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13_ncr:1_{61242C09-8BFD-4378-B57B-3EEA49E81C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raExportar" sheetId="3" r:id="rId1"/>
    <sheet name="Base_Ensarte" sheetId="1" state="hidden" r:id="rId2"/>
    <sheet name="inventario" sheetId="4" r:id="rId3"/>
    <sheet name="perdidas" sheetId="6" r:id="rId4"/>
    <sheet name="recibido" sheetId="10" r:id="rId5"/>
    <sheet name="perdidas_3_sem" sheetId="12" r:id="rId6"/>
    <sheet name="perdidas_3_semanas" sheetId="11" r:id="rId7"/>
  </sheets>
  <definedNames>
    <definedName name="_xlnm._FilterDatabase" localSheetId="1" hidden="1">Base_Ensarte!$A$1:$O$1512</definedName>
    <definedName name="DatosExternos_1" localSheetId="0" hidden="1">paraExportar!$A$1:$I$662</definedName>
    <definedName name="DatosExternos_1" localSheetId="5" hidden="1">perdidas_3_sem!$A$1:$I$2</definedName>
    <definedName name="DatosExternos_1" localSheetId="4" hidden="1">recibido!$A$1:$G$2427</definedName>
  </definedNames>
  <calcPr calcId="191029" concurrentCalc="0"/>
</workbook>
</file>

<file path=xl/calcChain.xml><?xml version="1.0" encoding="utf-8"?>
<calcChain xmlns="http://schemas.openxmlformats.org/spreadsheetml/2006/main">
  <c r="D2501" i="6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81" i="1"/>
  <c r="P1409" i="1"/>
  <c r="P1410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7" i="1"/>
  <c r="P1498" i="1"/>
  <c r="P1499" i="1"/>
  <c r="P1509" i="1"/>
  <c r="P1510" i="1"/>
  <c r="P1511" i="1"/>
  <c r="P1512" i="1"/>
  <c r="Q1512" i="1"/>
  <c r="Q1511" i="1"/>
  <c r="Q1510" i="1"/>
  <c r="Q1509" i="1"/>
  <c r="Q1503" i="1"/>
  <c r="Q1508" i="1"/>
  <c r="Q1507" i="1"/>
  <c r="Q1506" i="1"/>
  <c r="Q1505" i="1"/>
  <c r="Q1504" i="1"/>
  <c r="Q1502" i="1"/>
  <c r="Q1496" i="1"/>
  <c r="Q1495" i="1"/>
  <c r="Q1494" i="1"/>
  <c r="Q1493" i="1"/>
  <c r="Q1492" i="1"/>
  <c r="Q1501" i="1"/>
  <c r="Q1500" i="1"/>
  <c r="Q1490" i="1"/>
  <c r="Q1464" i="1"/>
  <c r="Q1463" i="1"/>
  <c r="Q1461" i="1"/>
  <c r="Q1459" i="1"/>
  <c r="Q1458" i="1"/>
  <c r="Q1435" i="1"/>
  <c r="Q1434" i="1"/>
  <c r="Q1429" i="1"/>
  <c r="Q1421" i="1"/>
  <c r="Q1420" i="1"/>
  <c r="Q1419" i="1"/>
  <c r="Q1418" i="1"/>
  <c r="Q1417" i="1"/>
  <c r="Q1428" i="1"/>
  <c r="Q1447" i="1"/>
  <c r="Q1446" i="1"/>
  <c r="Q1445" i="1"/>
  <c r="Q1440" i="1"/>
  <c r="Q1439" i="1"/>
  <c r="Q1438" i="1"/>
  <c r="Q1437" i="1"/>
  <c r="Q1444" i="1"/>
  <c r="Q1436" i="1"/>
  <c r="Q1443" i="1"/>
  <c r="Q1442" i="1"/>
  <c r="Q1441" i="1"/>
  <c r="Q1336" i="1"/>
  <c r="Q1422" i="1"/>
  <c r="Q1433" i="1"/>
  <c r="Q1411" i="1"/>
  <c r="Q1405" i="1"/>
  <c r="Q1403" i="1"/>
  <c r="Q1404" i="1"/>
  <c r="Q1401" i="1"/>
  <c r="Q1402" i="1"/>
  <c r="Q1400" i="1"/>
  <c r="Q1399" i="1"/>
  <c r="Q1392" i="1"/>
  <c r="Q1393" i="1"/>
  <c r="Q1394" i="1"/>
  <c r="Q1395" i="1"/>
  <c r="Q1396" i="1"/>
  <c r="Q1397" i="1"/>
  <c r="Q1398" i="1"/>
  <c r="Q1391" i="1"/>
  <c r="Q1387" i="1"/>
  <c r="Q1388" i="1"/>
  <c r="Q1389" i="1"/>
  <c r="Q1390" i="1"/>
  <c r="Q1382" i="1"/>
  <c r="Q1383" i="1"/>
  <c r="Q1384" i="1"/>
  <c r="Q1386" i="1"/>
  <c r="Q1385" i="1"/>
  <c r="Q1373" i="1"/>
  <c r="Q1374" i="1"/>
  <c r="Q1375" i="1"/>
  <c r="Q1376" i="1"/>
  <c r="Q1377" i="1"/>
  <c r="Q1378" i="1"/>
  <c r="Q1379" i="1"/>
  <c r="Q1380" i="1"/>
  <c r="Q1372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59" i="1"/>
  <c r="Q1351" i="1"/>
  <c r="Q1352" i="1"/>
  <c r="Q1353" i="1"/>
  <c r="Q1354" i="1"/>
  <c r="Q1355" i="1"/>
  <c r="Q1356" i="1"/>
  <c r="Q1357" i="1"/>
  <c r="Q1358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4" i="1"/>
  <c r="Q1333" i="1"/>
  <c r="Q1332" i="1"/>
  <c r="Q1331" i="1"/>
  <c r="Q1286" i="1"/>
  <c r="Q1278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81" i="1"/>
  <c r="Q1299" i="1"/>
  <c r="Q1285" i="1"/>
  <c r="Q1306" i="1"/>
  <c r="Q1301" i="1"/>
  <c r="Q1302" i="1"/>
  <c r="Q1303" i="1"/>
  <c r="Q1304" i="1"/>
  <c r="Q1305" i="1"/>
  <c r="Q1284" i="1"/>
  <c r="Q1297" i="1"/>
  <c r="Q1298" i="1"/>
  <c r="Q1055" i="1"/>
  <c r="Q1277" i="1"/>
  <c r="Q1283" i="1"/>
  <c r="Q1282" i="1"/>
  <c r="Q1281" i="1"/>
  <c r="Q1296" i="1"/>
  <c r="Q1335" i="1"/>
  <c r="Q1280" i="1"/>
  <c r="Q1295" i="1"/>
  <c r="Q1279" i="1"/>
  <c r="Q1294" i="1"/>
  <c r="Q1293" i="1"/>
  <c r="Q1292" i="1"/>
  <c r="Q1291" i="1"/>
  <c r="Q1300" i="1"/>
  <c r="Q1290" i="1"/>
  <c r="Q1289" i="1"/>
  <c r="Q1288" i="1"/>
  <c r="Q1287" i="1"/>
  <c r="Q1238" i="1"/>
  <c r="Q1239" i="1"/>
  <c r="Q1274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53" i="1"/>
  <c r="Q1252" i="1"/>
  <c r="Q1251" i="1"/>
  <c r="Q1250" i="1"/>
  <c r="Q1249" i="1"/>
  <c r="Q1248" i="1"/>
  <c r="Q1247" i="1"/>
  <c r="Q1246" i="1"/>
  <c r="Q1276" i="1"/>
  <c r="Q1275" i="1"/>
  <c r="Q1244" i="1"/>
  <c r="Q1245" i="1"/>
  <c r="Q1242" i="1"/>
  <c r="Q1243" i="1"/>
  <c r="Q1241" i="1"/>
  <c r="Q1240" i="1"/>
  <c r="Q1237" i="1"/>
  <c r="Q1235" i="1"/>
  <c r="Q1234" i="1"/>
  <c r="Q1230" i="1"/>
  <c r="Q1236" i="1"/>
  <c r="Q1231" i="1"/>
  <c r="Q1232" i="1"/>
  <c r="Q1233" i="1"/>
  <c r="Q1222" i="1"/>
  <c r="Q1229" i="1"/>
  <c r="Q1223" i="1"/>
  <c r="Q1224" i="1"/>
  <c r="Q1227" i="1"/>
  <c r="Q1228" i="1"/>
  <c r="Q1226" i="1"/>
  <c r="Q1221" i="1"/>
  <c r="Q1220" i="1"/>
  <c r="Q1218" i="1"/>
  <c r="Q1217" i="1"/>
  <c r="Q1219" i="1"/>
  <c r="Q1216" i="1"/>
  <c r="Q1183" i="1"/>
  <c r="Q1215" i="1"/>
  <c r="Q1214" i="1"/>
  <c r="Q1213" i="1"/>
  <c r="Q1212" i="1"/>
  <c r="Q523" i="1"/>
  <c r="Q1207" i="1"/>
  <c r="Q1206" i="1"/>
  <c r="Q1211" i="1"/>
  <c r="Q1210" i="1"/>
  <c r="Q1209" i="1"/>
  <c r="Q1208" i="1"/>
  <c r="Q1182" i="1"/>
  <c r="S5" i="1"/>
  <c r="Q1200" i="1"/>
  <c r="Q1203" i="1"/>
  <c r="Q1225" i="1"/>
  <c r="Q1204" i="1"/>
  <c r="Q1201" i="1"/>
  <c r="Q1205" i="1"/>
  <c r="Q1198" i="1"/>
  <c r="Q1197" i="1"/>
  <c r="Q1195" i="1"/>
  <c r="Q1194" i="1"/>
  <c r="Q1193" i="1"/>
  <c r="Q1192" i="1"/>
  <c r="Q1191" i="1"/>
  <c r="Q1189" i="1"/>
  <c r="Q1190" i="1"/>
  <c r="Q1188" i="1"/>
  <c r="Q1184" i="1"/>
  <c r="Q1185" i="1"/>
  <c r="Q1186" i="1"/>
  <c r="Q1187" i="1"/>
  <c r="Q1199" i="1"/>
  <c r="Q1178" i="1"/>
  <c r="Q1179" i="1"/>
  <c r="Q1180" i="1"/>
  <c r="Q1181" i="1"/>
  <c r="Q1173" i="1"/>
  <c r="Q1174" i="1"/>
  <c r="Q1175" i="1"/>
  <c r="Q1176" i="1"/>
  <c r="Q1177" i="1"/>
  <c r="Q1167" i="1"/>
  <c r="Q1171" i="1"/>
  <c r="Q1172" i="1"/>
  <c r="Q1169" i="1"/>
  <c r="Q1166" i="1"/>
  <c r="Q1170" i="1"/>
  <c r="Q1168" i="1"/>
  <c r="Q1158" i="1"/>
  <c r="Q1156" i="1"/>
  <c r="Q1157" i="1"/>
  <c r="Q1165" i="1"/>
  <c r="Q1164" i="1"/>
  <c r="Q1163" i="1"/>
  <c r="Q1162" i="1"/>
  <c r="Q1161" i="1"/>
  <c r="Q1160" i="1"/>
  <c r="Q1159" i="1"/>
  <c r="Q1155" i="1"/>
  <c r="Q1154" i="1"/>
  <c r="Q1153" i="1"/>
  <c r="Q1202" i="1"/>
  <c r="Q1151" i="1"/>
  <c r="Q1150" i="1"/>
  <c r="Q1152" i="1"/>
  <c r="Q1149" i="1"/>
  <c r="Q1148" i="1"/>
  <c r="Q2" i="1"/>
  <c r="Q609" i="1"/>
  <c r="Q676" i="1"/>
  <c r="Q710" i="1"/>
  <c r="Q822" i="1"/>
  <c r="Q823" i="1"/>
  <c r="Q1045" i="1"/>
  <c r="Q122" i="1"/>
  <c r="Q88" i="1"/>
  <c r="Q205" i="1"/>
  <c r="Q3" i="1"/>
  <c r="Q312" i="1"/>
  <c r="Q380" i="1"/>
  <c r="Q468" i="1"/>
  <c r="Q555" i="1"/>
  <c r="Q906" i="1"/>
  <c r="Q975" i="1"/>
  <c r="Q952" i="1"/>
  <c r="Q1021" i="1"/>
  <c r="Q645" i="1"/>
  <c r="Q778" i="1"/>
  <c r="Q779" i="1"/>
  <c r="Q89" i="1"/>
  <c r="Q181" i="1"/>
  <c r="Q276" i="1"/>
  <c r="Q361" i="1"/>
  <c r="Q433" i="1"/>
  <c r="Q434" i="1"/>
  <c r="Q884" i="1"/>
  <c r="Q1003" i="1"/>
  <c r="Q411" i="1"/>
  <c r="Q610" i="1"/>
  <c r="Q578" i="1"/>
  <c r="Q742" i="1"/>
  <c r="Q743" i="1"/>
  <c r="Q865" i="1"/>
  <c r="Q59" i="1"/>
  <c r="Q162" i="1"/>
  <c r="Q250" i="1"/>
  <c r="Q20" i="1"/>
  <c r="Q345" i="1"/>
  <c r="Q277" i="1"/>
  <c r="Q503" i="1"/>
  <c r="Q936" i="1"/>
  <c r="Q38" i="1"/>
  <c r="Q412" i="1"/>
  <c r="Q611" i="1"/>
  <c r="Q579" i="1"/>
  <c r="Q744" i="1"/>
  <c r="Q745" i="1"/>
  <c r="Q866" i="1"/>
  <c r="Q1004" i="1"/>
  <c r="Q60" i="1"/>
  <c r="Q504" i="1"/>
  <c r="Q937" i="1"/>
  <c r="Q229" i="1"/>
  <c r="Q580" i="1"/>
  <c r="Q711" i="1"/>
  <c r="Q712" i="1"/>
  <c r="Q847" i="1"/>
  <c r="Q923" i="1"/>
  <c r="Q1022" i="1"/>
  <c r="Q145" i="1"/>
  <c r="Q313" i="1"/>
  <c r="Q251" i="1"/>
  <c r="Q396" i="1"/>
  <c r="Q397" i="1"/>
  <c r="Q486" i="1"/>
  <c r="Q524" i="1"/>
  <c r="Q989" i="1"/>
  <c r="Q953" i="1"/>
  <c r="Q1023" i="1"/>
  <c r="Q646" i="1"/>
  <c r="Q780" i="1"/>
  <c r="Q781" i="1"/>
  <c r="Q90" i="1"/>
  <c r="Q182" i="1"/>
  <c r="Q278" i="1"/>
  <c r="Q362" i="1"/>
  <c r="Q314" i="1"/>
  <c r="Q435" i="1"/>
  <c r="Q39" i="1"/>
  <c r="Q436" i="1"/>
  <c r="Q525" i="1"/>
  <c r="Q885" i="1"/>
  <c r="Q1024" i="1"/>
  <c r="Q581" i="1"/>
  <c r="Q647" i="1"/>
  <c r="Q612" i="1"/>
  <c r="Q677" i="1"/>
  <c r="Q782" i="1"/>
  <c r="Q783" i="1"/>
  <c r="Q954" i="1"/>
  <c r="Q91" i="1"/>
  <c r="Q61" i="1"/>
  <c r="Q183" i="1"/>
  <c r="Q279" i="1"/>
  <c r="Q363" i="1"/>
  <c r="Q315" i="1"/>
  <c r="Q437" i="1"/>
  <c r="Q438" i="1"/>
  <c r="Q526" i="1"/>
  <c r="Q886" i="1"/>
  <c r="Q1046" i="1"/>
  <c r="Q678" i="1"/>
  <c r="Q824" i="1"/>
  <c r="Q825" i="1"/>
  <c r="Q123" i="1"/>
  <c r="Q206" i="1"/>
  <c r="Q316" i="1"/>
  <c r="Q381" i="1"/>
  <c r="Q469" i="1"/>
  <c r="Q556" i="1"/>
  <c r="Q907" i="1"/>
  <c r="Q976" i="1"/>
  <c r="Q1047" i="1"/>
  <c r="Q613" i="1"/>
  <c r="Q679" i="1"/>
  <c r="Q648" i="1"/>
  <c r="Q713" i="1"/>
  <c r="Q826" i="1"/>
  <c r="Q827" i="1"/>
  <c r="Q124" i="1"/>
  <c r="Q92" i="1"/>
  <c r="Q207" i="1"/>
  <c r="Q317" i="1"/>
  <c r="Q470" i="1"/>
  <c r="Q471" i="1"/>
  <c r="Q557" i="1"/>
  <c r="Q908" i="1"/>
  <c r="Q977" i="1"/>
  <c r="Q1025" i="1"/>
  <c r="Q649" i="1"/>
  <c r="Q614" i="1"/>
  <c r="Q680" i="1"/>
  <c r="Q784" i="1"/>
  <c r="Q785" i="1"/>
  <c r="Q955" i="1"/>
  <c r="Q93" i="1"/>
  <c r="Q184" i="1"/>
  <c r="Q125" i="1"/>
  <c r="Q280" i="1"/>
  <c r="Q364" i="1"/>
  <c r="Q318" i="1"/>
  <c r="Q439" i="1"/>
  <c r="Q440" i="1"/>
  <c r="Q527" i="1"/>
  <c r="Q528" i="1"/>
  <c r="Q887" i="1"/>
  <c r="Q1048" i="1"/>
  <c r="Q615" i="1"/>
  <c r="Q681" i="1"/>
  <c r="Q650" i="1"/>
  <c r="Q714" i="1"/>
  <c r="Q828" i="1"/>
  <c r="Q829" i="1"/>
  <c r="Q126" i="1"/>
  <c r="Q94" i="1"/>
  <c r="Q208" i="1"/>
  <c r="Q319" i="1"/>
  <c r="Q252" i="1"/>
  <c r="Q382" i="1"/>
  <c r="Q472" i="1"/>
  <c r="Q473" i="1"/>
  <c r="Q558" i="1"/>
  <c r="Q909" i="1"/>
  <c r="Q978" i="1"/>
  <c r="Q1005" i="1"/>
  <c r="Q1059" i="1"/>
  <c r="Q616" i="1"/>
  <c r="Q746" i="1"/>
  <c r="Q867" i="1"/>
  <c r="Q924" i="1"/>
  <c r="Q62" i="1"/>
  <c r="Q163" i="1"/>
  <c r="Q219" i="1"/>
  <c r="Q389" i="1"/>
  <c r="Q505" i="1"/>
  <c r="Q4" i="1"/>
  <c r="Q1060" i="1"/>
  <c r="Q617" i="1"/>
  <c r="Q747" i="1"/>
  <c r="Q868" i="1"/>
  <c r="Q869" i="1"/>
  <c r="Q925" i="1"/>
  <c r="Q1006" i="1"/>
  <c r="Q63" i="1"/>
  <c r="Q164" i="1"/>
  <c r="Q146" i="1"/>
  <c r="Q220" i="1"/>
  <c r="Q185" i="1"/>
  <c r="Q506" i="1"/>
  <c r="Q413" i="1"/>
  <c r="Q618" i="1"/>
  <c r="Q748" i="1"/>
  <c r="Q870" i="1"/>
  <c r="Q1007" i="1"/>
  <c r="Q127" i="1"/>
  <c r="Q21" i="1"/>
  <c r="Q64" i="1"/>
  <c r="Q165" i="1"/>
  <c r="Q253" i="1"/>
  <c r="Q221" i="1"/>
  <c r="Q346" i="1"/>
  <c r="Q281" i="1"/>
  <c r="Q507" i="1"/>
  <c r="Q938" i="1"/>
  <c r="Q230" i="1"/>
  <c r="Q582" i="1"/>
  <c r="Q715" i="1"/>
  <c r="Q716" i="1"/>
  <c r="Q848" i="1"/>
  <c r="Q926" i="1"/>
  <c r="Q147" i="1"/>
  <c r="Q320" i="1"/>
  <c r="Q254" i="1"/>
  <c r="Q398" i="1"/>
  <c r="Q487" i="1"/>
  <c r="Q990" i="1"/>
  <c r="Q40" i="1"/>
  <c r="Q1049" i="1"/>
  <c r="Q682" i="1"/>
  <c r="Q830" i="1"/>
  <c r="Q831" i="1"/>
  <c r="Q41" i="1"/>
  <c r="Q22" i="1"/>
  <c r="Q128" i="1"/>
  <c r="Q95" i="1"/>
  <c r="Q209" i="1"/>
  <c r="Q148" i="1"/>
  <c r="Q321" i="1"/>
  <c r="Q255" i="1"/>
  <c r="Q383" i="1"/>
  <c r="Q474" i="1"/>
  <c r="Q559" i="1"/>
  <c r="Q910" i="1"/>
  <c r="Q979" i="1"/>
  <c r="Q414" i="1"/>
  <c r="Q619" i="1"/>
  <c r="Q749" i="1"/>
  <c r="Q750" i="1"/>
  <c r="Q871" i="1"/>
  <c r="Q1008" i="1"/>
  <c r="Q65" i="1"/>
  <c r="Q166" i="1"/>
  <c r="Q256" i="1"/>
  <c r="Q347" i="1"/>
  <c r="Q508" i="1"/>
  <c r="Q939" i="1"/>
  <c r="Q583" i="1"/>
  <c r="Q717" i="1"/>
  <c r="Q683" i="1"/>
  <c r="Q751" i="1"/>
  <c r="Q849" i="1"/>
  <c r="Q850" i="1"/>
  <c r="Q149" i="1"/>
  <c r="Q129" i="1"/>
  <c r="Q215" i="1"/>
  <c r="Q167" i="1"/>
  <c r="Q348" i="1"/>
  <c r="Q282" i="1"/>
  <c r="Q387" i="1"/>
  <c r="Q488" i="1"/>
  <c r="Q916" i="1"/>
  <c r="Q991" i="1"/>
  <c r="Q23" i="1"/>
  <c r="Q1009" i="1"/>
  <c r="Q415" i="1"/>
  <c r="Q416" i="1"/>
  <c r="Q620" i="1"/>
  <c r="Q752" i="1"/>
  <c r="Q753" i="1"/>
  <c r="Q872" i="1"/>
  <c r="Q66" i="1"/>
  <c r="Q168" i="1"/>
  <c r="Q96" i="1"/>
  <c r="Q257" i="1"/>
  <c r="Q222" i="1"/>
  <c r="Q1196" i="1"/>
  <c r="Q349" i="1"/>
  <c r="Q283" i="1"/>
  <c r="Q509" i="1"/>
  <c r="Q42" i="1"/>
  <c r="Q560" i="1"/>
  <c r="Q940" i="1"/>
  <c r="Q1026" i="1"/>
  <c r="Q956" i="1"/>
  <c r="Q651" i="1"/>
  <c r="Q684" i="1"/>
  <c r="Q786" i="1"/>
  <c r="Q787" i="1"/>
  <c r="Q97" i="1"/>
  <c r="Q186" i="1"/>
  <c r="Q284" i="1"/>
  <c r="Q365" i="1"/>
  <c r="Q441" i="1"/>
  <c r="Q442" i="1"/>
  <c r="Q529" i="1"/>
  <c r="Q888" i="1"/>
  <c r="Q5" i="1"/>
  <c r="Q584" i="1"/>
  <c r="Q652" i="1"/>
  <c r="Q718" i="1"/>
  <c r="Q685" i="1"/>
  <c r="Q754" i="1"/>
  <c r="Q851" i="1"/>
  <c r="Q852" i="1"/>
  <c r="Q43" i="1"/>
  <c r="Q6" i="1"/>
  <c r="Q1056" i="1"/>
  <c r="Q150" i="1"/>
  <c r="Q216" i="1"/>
  <c r="Q388" i="1"/>
  <c r="Q489" i="1"/>
  <c r="Q490" i="1"/>
  <c r="Q917" i="1"/>
  <c r="Q992" i="1"/>
  <c r="Q621" i="1"/>
  <c r="Q653" i="1"/>
  <c r="Q832" i="1"/>
  <c r="Q1027" i="1"/>
  <c r="Q1057" i="1"/>
  <c r="Q957" i="1"/>
  <c r="Q654" i="1"/>
  <c r="Q788" i="1"/>
  <c r="Q789" i="1"/>
  <c r="Q98" i="1"/>
  <c r="Q99" i="1"/>
  <c r="Q67" i="1"/>
  <c r="Q187" i="1"/>
  <c r="Q285" i="1"/>
  <c r="Q366" i="1"/>
  <c r="Q443" i="1"/>
  <c r="Q530" i="1"/>
  <c r="Q889" i="1"/>
  <c r="Q44" i="1"/>
  <c r="Q1028" i="1"/>
  <c r="Q100" i="1"/>
  <c r="Q958" i="1"/>
  <c r="Q655" i="1"/>
  <c r="Q686" i="1"/>
  <c r="Q790" i="1"/>
  <c r="Q791" i="1"/>
  <c r="Q101" i="1"/>
  <c r="Q188" i="1"/>
  <c r="Q286" i="1"/>
  <c r="Q367" i="1"/>
  <c r="Q444" i="1"/>
  <c r="Q445" i="1"/>
  <c r="Q531" i="1"/>
  <c r="Q890" i="1"/>
  <c r="Q231" i="1"/>
  <c r="Q585" i="1"/>
  <c r="Q719" i="1"/>
  <c r="Q853" i="1"/>
  <c r="Q927" i="1"/>
  <c r="Q151" i="1"/>
  <c r="Q399" i="1"/>
  <c r="Q491" i="1"/>
  <c r="Q993" i="1"/>
  <c r="Q1050" i="1"/>
  <c r="Q687" i="1"/>
  <c r="Q833" i="1"/>
  <c r="Q834" i="1"/>
  <c r="Q130" i="1"/>
  <c r="Q210" i="1"/>
  <c r="Q322" i="1"/>
  <c r="Q475" i="1"/>
  <c r="Q561" i="1"/>
  <c r="Q911" i="1"/>
  <c r="Q980" i="1"/>
  <c r="Q1029" i="1"/>
  <c r="Q45" i="1"/>
  <c r="Q959" i="1"/>
  <c r="Q586" i="1"/>
  <c r="Q656" i="1"/>
  <c r="Q622" i="1"/>
  <c r="Q688" i="1"/>
  <c r="Q792" i="1"/>
  <c r="Q793" i="1"/>
  <c r="Q102" i="1"/>
  <c r="Q189" i="1"/>
  <c r="Q287" i="1"/>
  <c r="Q368" i="1"/>
  <c r="Q323" i="1"/>
  <c r="Q446" i="1"/>
  <c r="Q447" i="1"/>
  <c r="Q532" i="1"/>
  <c r="Q891" i="1"/>
  <c r="Q232" i="1"/>
  <c r="Q720" i="1"/>
  <c r="Q721" i="1"/>
  <c r="Q854" i="1"/>
  <c r="Q324" i="1"/>
  <c r="Q258" i="1"/>
  <c r="Q492" i="1"/>
  <c r="Q493" i="1"/>
  <c r="Q46" i="1"/>
  <c r="Q587" i="1"/>
  <c r="Q722" i="1"/>
  <c r="Q755" i="1"/>
  <c r="Q855" i="1"/>
  <c r="Q856" i="1"/>
  <c r="Q1058" i="1"/>
  <c r="Q152" i="1"/>
  <c r="Q217" i="1"/>
  <c r="Q494" i="1"/>
  <c r="Q918" i="1"/>
  <c r="Q994" i="1"/>
  <c r="Q1061" i="1"/>
  <c r="Q1051" i="1"/>
  <c r="Q1062" i="1"/>
  <c r="Q689" i="1"/>
  <c r="Q723" i="1"/>
  <c r="Q835" i="1"/>
  <c r="Q836" i="1"/>
  <c r="Q131" i="1"/>
  <c r="Q211" i="1"/>
  <c r="Q325" i="1"/>
  <c r="Q384" i="1"/>
  <c r="Q476" i="1"/>
  <c r="Q477" i="1"/>
  <c r="Q562" i="1"/>
  <c r="Q912" i="1"/>
  <c r="Q981" i="1"/>
  <c r="Q1030" i="1"/>
  <c r="Q103" i="1"/>
  <c r="Q588" i="1"/>
  <c r="Q657" i="1"/>
  <c r="Q623" i="1"/>
  <c r="Q691" i="1"/>
  <c r="Q794" i="1"/>
  <c r="Q795" i="1"/>
  <c r="Q960" i="1"/>
  <c r="Q104" i="1"/>
  <c r="Q68" i="1"/>
  <c r="Q190" i="1"/>
  <c r="Q288" i="1"/>
  <c r="Q369" i="1"/>
  <c r="Q448" i="1"/>
  <c r="Q533" i="1"/>
  <c r="Q892" i="1"/>
  <c r="Q1031" i="1"/>
  <c r="Q233" i="1"/>
  <c r="Q589" i="1"/>
  <c r="Q658" i="1"/>
  <c r="Q624" i="1"/>
  <c r="Q692" i="1"/>
  <c r="Q796" i="1"/>
  <c r="Q797" i="1"/>
  <c r="Q105" i="1"/>
  <c r="Q69" i="1"/>
  <c r="Q191" i="1"/>
  <c r="Q132" i="1"/>
  <c r="Q289" i="1"/>
  <c r="Q370" i="1"/>
  <c r="Q449" i="1"/>
  <c r="Q534" i="1"/>
  <c r="Q893" i="1"/>
  <c r="Q961" i="1"/>
  <c r="Q1010" i="1"/>
  <c r="Q417" i="1"/>
  <c r="Q625" i="1"/>
  <c r="Q590" i="1"/>
  <c r="Q756" i="1"/>
  <c r="Q757" i="1"/>
  <c r="Q873" i="1"/>
  <c r="Q70" i="1"/>
  <c r="Q169" i="1"/>
  <c r="Q106" i="1"/>
  <c r="Q259" i="1"/>
  <c r="Q223" i="1"/>
  <c r="Q350" i="1"/>
  <c r="Q510" i="1"/>
  <c r="Q563" i="1"/>
  <c r="Q941" i="1"/>
  <c r="Q1032" i="1"/>
  <c r="Q659" i="1"/>
  <c r="Q798" i="1"/>
  <c r="Q107" i="1"/>
  <c r="Q192" i="1"/>
  <c r="Q290" i="1"/>
  <c r="Q371" i="1"/>
  <c r="Q450" i="1"/>
  <c r="Q535" i="1"/>
  <c r="Q894" i="1"/>
  <c r="Q962" i="1"/>
  <c r="Q234" i="1"/>
  <c r="Q7" i="1"/>
  <c r="Q591" i="1"/>
  <c r="Q626" i="1"/>
  <c r="Q724" i="1"/>
  <c r="Q725" i="1"/>
  <c r="Q857" i="1"/>
  <c r="Q928" i="1"/>
  <c r="Q153" i="1"/>
  <c r="Q326" i="1"/>
  <c r="Q260" i="1"/>
  <c r="Q400" i="1"/>
  <c r="Q495" i="1"/>
  <c r="Q536" i="1"/>
  <c r="Q564" i="1"/>
  <c r="Q995" i="1"/>
  <c r="Q1033" i="1"/>
  <c r="Q660" i="1"/>
  <c r="Q799" i="1"/>
  <c r="Q800" i="1"/>
  <c r="Q108" i="1"/>
  <c r="Q193" i="1"/>
  <c r="Q291" i="1"/>
  <c r="Q372" i="1"/>
  <c r="Q451" i="1"/>
  <c r="Q452" i="1"/>
  <c r="Q537" i="1"/>
  <c r="Q895" i="1"/>
  <c r="Q963" i="1"/>
  <c r="Q47" i="1"/>
  <c r="Q1011" i="1"/>
  <c r="Q418" i="1"/>
  <c r="Q419" i="1"/>
  <c r="Q627" i="1"/>
  <c r="Q592" i="1"/>
  <c r="Q758" i="1"/>
  <c r="Q759" i="1"/>
  <c r="Q874" i="1"/>
  <c r="Q71" i="1"/>
  <c r="Q170" i="1"/>
  <c r="Q261" i="1"/>
  <c r="Q351" i="1"/>
  <c r="Q292" i="1"/>
  <c r="Q511" i="1"/>
  <c r="Q565" i="1"/>
  <c r="Q942" i="1"/>
  <c r="Q1034" i="1"/>
  <c r="Q109" i="1"/>
  <c r="Q661" i="1"/>
  <c r="Q693" i="1"/>
  <c r="Q801" i="1"/>
  <c r="Q802" i="1"/>
  <c r="Q72" i="1"/>
  <c r="Q194" i="1"/>
  <c r="Q133" i="1"/>
  <c r="Q293" i="1"/>
  <c r="Q373" i="1"/>
  <c r="Q453" i="1"/>
  <c r="Q538" i="1"/>
  <c r="Q896" i="1"/>
  <c r="Q964" i="1"/>
  <c r="Q1012" i="1"/>
  <c r="Q73" i="1"/>
  <c r="Q171" i="1"/>
  <c r="Q420" i="1"/>
  <c r="Q628" i="1"/>
  <c r="Q760" i="1"/>
  <c r="Q761" i="1"/>
  <c r="Q875" i="1"/>
  <c r="Q262" i="1"/>
  <c r="Q224" i="1"/>
  <c r="Q352" i="1"/>
  <c r="Q512" i="1"/>
  <c r="Q943" i="1"/>
  <c r="Q8" i="1"/>
  <c r="Q1013" i="1"/>
  <c r="Q74" i="1"/>
  <c r="Q172" i="1"/>
  <c r="Q421" i="1"/>
  <c r="Q263" i="1"/>
  <c r="Q629" i="1"/>
  <c r="Q762" i="1"/>
  <c r="Q763" i="1"/>
  <c r="Q876" i="1"/>
  <c r="Q353" i="1"/>
  <c r="Q513" i="1"/>
  <c r="Q944" i="1"/>
  <c r="Q48" i="1"/>
  <c r="Q134" i="1"/>
  <c r="Q225" i="1"/>
  <c r="Q294" i="1"/>
  <c r="Q390" i="1"/>
  <c r="Q24" i="1"/>
  <c r="Q9" i="1"/>
  <c r="Q10" i="1"/>
  <c r="Q11" i="1"/>
  <c r="Q235" i="1"/>
  <c r="Q593" i="1"/>
  <c r="Q694" i="1"/>
  <c r="Q25" i="1"/>
  <c r="Q12" i="1"/>
  <c r="Q695" i="1"/>
  <c r="Q837" i="1"/>
  <c r="Q13" i="1"/>
  <c r="Q14" i="1"/>
  <c r="Q26" i="1"/>
  <c r="Q15" i="1"/>
  <c r="Q391" i="1"/>
  <c r="Q16" i="1"/>
  <c r="Q478" i="1"/>
  <c r="Q17" i="1"/>
  <c r="Q27" i="1"/>
  <c r="Q28" i="1"/>
  <c r="Q514" i="1"/>
  <c r="Q566" i="1"/>
  <c r="Q29" i="1"/>
  <c r="Q539" i="1"/>
  <c r="Q919" i="1"/>
  <c r="Q982" i="1"/>
  <c r="Q30" i="1"/>
  <c r="Q31" i="1"/>
  <c r="Q32" i="1"/>
  <c r="Q33" i="1"/>
  <c r="Q34" i="1"/>
  <c r="Q1014" i="1"/>
  <c r="Q75" i="1"/>
  <c r="Q173" i="1"/>
  <c r="Q264" i="1"/>
  <c r="Q354" i="1"/>
  <c r="Q49" i="1"/>
  <c r="Q422" i="1"/>
  <c r="Q515" i="1"/>
  <c r="Q630" i="1"/>
  <c r="Q594" i="1"/>
  <c r="Q662" i="1"/>
  <c r="Q764" i="1"/>
  <c r="Q765" i="1"/>
  <c r="Q567" i="1"/>
  <c r="Q877" i="1"/>
  <c r="Q945" i="1"/>
  <c r="Q265" i="1"/>
  <c r="Q355" i="1"/>
  <c r="Q135" i="1"/>
  <c r="Q226" i="1"/>
  <c r="Q295" i="1"/>
  <c r="Q392" i="1"/>
  <c r="Q479" i="1"/>
  <c r="Q696" i="1"/>
  <c r="Q697" i="1"/>
  <c r="Q838" i="1"/>
  <c r="Q568" i="1"/>
  <c r="Q920" i="1"/>
  <c r="Q983" i="1"/>
  <c r="Q76" i="1"/>
  <c r="Q35" i="1"/>
  <c r="Q18" i="1"/>
  <c r="Q36" i="1"/>
  <c r="Q1063" i="1"/>
  <c r="Q154" i="1"/>
  <c r="Q327" i="1"/>
  <c r="Q266" i="1"/>
  <c r="Q401" i="1"/>
  <c r="Q402" i="1"/>
  <c r="Q496" i="1"/>
  <c r="Q540" i="1"/>
  <c r="Q50" i="1"/>
  <c r="Q236" i="1"/>
  <c r="Q595" i="1"/>
  <c r="Q631" i="1"/>
  <c r="Q726" i="1"/>
  <c r="Q727" i="1"/>
  <c r="Q858" i="1"/>
  <c r="Q929" i="1"/>
  <c r="Q569" i="1"/>
  <c r="Q996" i="1"/>
  <c r="Q1035" i="1"/>
  <c r="Q110" i="1"/>
  <c r="Q77" i="1"/>
  <c r="Q195" i="1"/>
  <c r="Q296" i="1"/>
  <c r="Q328" i="1"/>
  <c r="Q454" i="1"/>
  <c r="Q455" i="1"/>
  <c r="Q541" i="1"/>
  <c r="Q596" i="1"/>
  <c r="Q663" i="1"/>
  <c r="Q698" i="1"/>
  <c r="Q803" i="1"/>
  <c r="Q804" i="1"/>
  <c r="Q897" i="1"/>
  <c r="Q965" i="1"/>
  <c r="Q37" i="1"/>
  <c r="Q136" i="1"/>
  <c r="Q227" i="1"/>
  <c r="Q297" i="1"/>
  <c r="Q393" i="1"/>
  <c r="Q480" i="1"/>
  <c r="Q570" i="1"/>
  <c r="Q237" i="1"/>
  <c r="Q699" i="1"/>
  <c r="Q700" i="1"/>
  <c r="Q839" i="1"/>
  <c r="Q921" i="1"/>
  <c r="Q984" i="1"/>
  <c r="Q1036" i="1"/>
  <c r="Q111" i="1"/>
  <c r="Q196" i="1"/>
  <c r="Q329" i="1"/>
  <c r="Q456" i="1"/>
  <c r="Q542" i="1"/>
  <c r="Q664" i="1"/>
  <c r="Q701" i="1"/>
  <c r="Q805" i="1"/>
  <c r="Q966" i="1"/>
  <c r="Q155" i="1"/>
  <c r="Q330" i="1"/>
  <c r="Q403" i="1"/>
  <c r="Q497" i="1"/>
  <c r="Q238" i="1"/>
  <c r="Q597" i="1"/>
  <c r="Q728" i="1"/>
  <c r="Q729" i="1"/>
  <c r="Q859" i="1"/>
  <c r="Q930" i="1"/>
  <c r="Q997" i="1"/>
  <c r="Q385" i="1"/>
  <c r="Q1037" i="1"/>
  <c r="Q112" i="1"/>
  <c r="Q197" i="1"/>
  <c r="Q137" i="1"/>
  <c r="Q298" i="1"/>
  <c r="Q374" i="1"/>
  <c r="Q331" i="1"/>
  <c r="Q457" i="1"/>
  <c r="Q458" i="1"/>
  <c r="Q543" i="1"/>
  <c r="Q544" i="1"/>
  <c r="Q598" i="1"/>
  <c r="Q665" i="1"/>
  <c r="Q632" i="1"/>
  <c r="Q702" i="1"/>
  <c r="Q806" i="1"/>
  <c r="Q807" i="1"/>
  <c r="Q898" i="1"/>
  <c r="Q967" i="1"/>
  <c r="Q78" i="1"/>
  <c r="Q174" i="1"/>
  <c r="Q267" i="1"/>
  <c r="Q299" i="1"/>
  <c r="Q516" i="1"/>
  <c r="Q423" i="1"/>
  <c r="Q424" i="1"/>
  <c r="Q633" i="1"/>
  <c r="Q599" i="1"/>
  <c r="Q666" i="1"/>
  <c r="Q766" i="1"/>
  <c r="Q767" i="1"/>
  <c r="Q878" i="1"/>
  <c r="Q946" i="1"/>
  <c r="Q1015" i="1"/>
  <c r="Q113" i="1"/>
  <c r="Q79" i="1"/>
  <c r="Q198" i="1"/>
  <c r="Q300" i="1"/>
  <c r="Q332" i="1"/>
  <c r="Q459" i="1"/>
  <c r="Q545" i="1"/>
  <c r="Q600" i="1"/>
  <c r="Q667" i="1"/>
  <c r="Q634" i="1"/>
  <c r="Q703" i="1"/>
  <c r="Q808" i="1"/>
  <c r="Q809" i="1"/>
  <c r="Q899" i="1"/>
  <c r="Q968" i="1"/>
  <c r="Q1038" i="1"/>
  <c r="Q114" i="1"/>
  <c r="Q80" i="1"/>
  <c r="Q175" i="1"/>
  <c r="Q268" i="1"/>
  <c r="Q356" i="1"/>
  <c r="Q301" i="1"/>
  <c r="Q517" i="1"/>
  <c r="Q425" i="1"/>
  <c r="Q635" i="1"/>
  <c r="Q768" i="1"/>
  <c r="Q769" i="1"/>
  <c r="Q879" i="1"/>
  <c r="Q947" i="1"/>
  <c r="Q1016" i="1"/>
  <c r="Q19" i="1"/>
  <c r="Q138" i="1"/>
  <c r="Q228" i="1"/>
  <c r="Q302" i="1"/>
  <c r="Q394" i="1"/>
  <c r="Q395" i="1"/>
  <c r="Q481" i="1"/>
  <c r="Q518" i="1"/>
  <c r="Q571" i="1"/>
  <c r="Q239" i="1"/>
  <c r="Q704" i="1"/>
  <c r="Q705" i="1"/>
  <c r="Q840" i="1"/>
  <c r="Q922" i="1"/>
  <c r="Q985" i="1"/>
  <c r="Q156" i="1"/>
  <c r="Q333" i="1"/>
  <c r="Q269" i="1"/>
  <c r="Q404" i="1"/>
  <c r="Q405" i="1"/>
  <c r="Q498" i="1"/>
  <c r="Q546" i="1"/>
  <c r="Q572" i="1"/>
  <c r="Q240" i="1"/>
  <c r="Q601" i="1"/>
  <c r="Q730" i="1"/>
  <c r="Q731" i="1"/>
  <c r="Q860" i="1"/>
  <c r="Q931" i="1"/>
  <c r="Q998" i="1"/>
  <c r="Q115" i="1"/>
  <c r="Q199" i="1"/>
  <c r="Q303" i="1"/>
  <c r="Q375" i="1"/>
  <c r="Q460" i="1"/>
  <c r="Q461" i="1"/>
  <c r="Q547" i="1"/>
  <c r="Q602" i="1"/>
  <c r="Q668" i="1"/>
  <c r="Q636" i="1"/>
  <c r="Q706" i="1"/>
  <c r="Q810" i="1"/>
  <c r="Q811" i="1"/>
  <c r="Q900" i="1"/>
  <c r="Q969" i="1"/>
  <c r="Q1039" i="1"/>
  <c r="Q116" i="1"/>
  <c r="Q200" i="1"/>
  <c r="Q304" i="1"/>
  <c r="Q462" i="1"/>
  <c r="Q548" i="1"/>
  <c r="Q669" i="1"/>
  <c r="Q812" i="1"/>
  <c r="Q813" i="1"/>
  <c r="Q901" i="1"/>
  <c r="Q970" i="1"/>
  <c r="Q1040" i="1"/>
  <c r="Q334" i="1"/>
  <c r="Q157" i="1"/>
  <c r="Q218" i="1"/>
  <c r="Q335" i="1"/>
  <c r="Q406" i="1"/>
  <c r="Q499" i="1"/>
  <c r="Q549" i="1"/>
  <c r="Q241" i="1"/>
  <c r="Q242" i="1"/>
  <c r="Q603" i="1"/>
  <c r="Q637" i="1"/>
  <c r="Q732" i="1"/>
  <c r="Q733" i="1"/>
  <c r="Q861" i="1"/>
  <c r="Q932" i="1"/>
  <c r="Q999" i="1"/>
  <c r="Q158" i="1"/>
  <c r="Q336" i="1"/>
  <c r="Q159" i="1"/>
  <c r="Q337" i="1"/>
  <c r="Q407" i="1"/>
  <c r="Q500" i="1"/>
  <c r="Q243" i="1"/>
  <c r="Q51" i="1"/>
  <c r="Q244" i="1"/>
  <c r="Q604" i="1"/>
  <c r="Q734" i="1"/>
  <c r="Q735" i="1"/>
  <c r="Q862" i="1"/>
  <c r="Q933" i="1"/>
  <c r="Q1000" i="1"/>
  <c r="Q52" i="1"/>
  <c r="Q81" i="1"/>
  <c r="Q176" i="1"/>
  <c r="Q270" i="1"/>
  <c r="Q357" i="1"/>
  <c r="Q305" i="1"/>
  <c r="Q519" i="1"/>
  <c r="Q573" i="1"/>
  <c r="Q426" i="1"/>
  <c r="Q427" i="1"/>
  <c r="Q638" i="1"/>
  <c r="Q770" i="1"/>
  <c r="Q771" i="1"/>
  <c r="Q880" i="1"/>
  <c r="Q948" i="1"/>
  <c r="Q1017" i="1"/>
  <c r="Q82" i="1"/>
  <c r="Q177" i="1"/>
  <c r="Q271" i="1"/>
  <c r="Q358" i="1"/>
  <c r="Q306" i="1"/>
  <c r="Q520" i="1"/>
  <c r="Q574" i="1"/>
  <c r="Q53" i="1"/>
  <c r="Q54" i="1"/>
  <c r="Q428" i="1"/>
  <c r="Q429" i="1"/>
  <c r="Q639" i="1"/>
  <c r="Q605" i="1"/>
  <c r="Q670" i="1"/>
  <c r="Q772" i="1"/>
  <c r="Q773" i="1"/>
  <c r="Q881" i="1"/>
  <c r="Q949" i="1"/>
  <c r="Q1018" i="1"/>
  <c r="Q117" i="1"/>
  <c r="Q83" i="1"/>
  <c r="Q201" i="1"/>
  <c r="Q307" i="1"/>
  <c r="Q376" i="1"/>
  <c r="Q463" i="1"/>
  <c r="Q550" i="1"/>
  <c r="Q245" i="1"/>
  <c r="Q671" i="1"/>
  <c r="Q640" i="1"/>
  <c r="Q814" i="1"/>
  <c r="Q815" i="1"/>
  <c r="Q902" i="1"/>
  <c r="Q971" i="1"/>
  <c r="Q1041" i="1"/>
  <c r="Q55" i="1"/>
  <c r="Q84" i="1"/>
  <c r="Q178" i="1"/>
  <c r="Q272" i="1"/>
  <c r="Q359" i="1"/>
  <c r="Q521" i="1"/>
  <c r="Q430" i="1"/>
  <c r="Q641" i="1"/>
  <c r="Q774" i="1"/>
  <c r="Q775" i="1"/>
  <c r="Q882" i="1"/>
  <c r="Q950" i="1"/>
  <c r="Q56" i="1"/>
  <c r="Q1019" i="1"/>
  <c r="Q139" i="1"/>
  <c r="Q212" i="1"/>
  <c r="Q338" i="1"/>
  <c r="Q482" i="1"/>
  <c r="Q483" i="1"/>
  <c r="Q575" i="1"/>
  <c r="Q642" i="1"/>
  <c r="Q707" i="1"/>
  <c r="Q672" i="1"/>
  <c r="Q736" i="1"/>
  <c r="Q841" i="1"/>
  <c r="Q842" i="1"/>
  <c r="Q913" i="1"/>
  <c r="Q986" i="1"/>
  <c r="Q1052" i="1"/>
  <c r="Q160" i="1"/>
  <c r="Q339" i="1"/>
  <c r="Q273" i="1"/>
  <c r="Q408" i="1"/>
  <c r="Q409" i="1"/>
  <c r="Q501" i="1"/>
  <c r="Q551" i="1"/>
  <c r="Q246" i="1"/>
  <c r="Q57" i="1"/>
  <c r="Q606" i="1"/>
  <c r="Q643" i="1"/>
  <c r="Q737" i="1"/>
  <c r="Q738" i="1"/>
  <c r="Q863" i="1"/>
  <c r="Q934" i="1"/>
  <c r="Q1001" i="1"/>
  <c r="Q140" i="1"/>
  <c r="Q213" i="1"/>
  <c r="Q340" i="1"/>
  <c r="Q484" i="1"/>
  <c r="Q576" i="1"/>
  <c r="Q708" i="1"/>
  <c r="Q739" i="1"/>
  <c r="Q843" i="1"/>
  <c r="Q844" i="1"/>
  <c r="Q914" i="1"/>
  <c r="Q987" i="1"/>
  <c r="Q1053" i="1"/>
  <c r="Q58" i="1"/>
  <c r="Q179" i="1"/>
  <c r="Q141" i="1"/>
  <c r="Q118" i="1"/>
  <c r="Q214" i="1"/>
  <c r="Q341" i="1"/>
  <c r="Q274" i="1"/>
  <c r="Q386" i="1"/>
  <c r="Q485" i="1"/>
  <c r="Q577" i="1"/>
  <c r="Q709" i="1"/>
  <c r="Q845" i="1"/>
  <c r="Q846" i="1"/>
  <c r="Q915" i="1"/>
  <c r="Q988" i="1"/>
  <c r="Q1054" i="1"/>
  <c r="Q119" i="1"/>
  <c r="Q85" i="1"/>
  <c r="Q202" i="1"/>
  <c r="Q142" i="1"/>
  <c r="Q308" i="1"/>
  <c r="Q377" i="1"/>
  <c r="Q342" i="1"/>
  <c r="Q464" i="1"/>
  <c r="Q465" i="1"/>
  <c r="Q552" i="1"/>
  <c r="Q247" i="1"/>
  <c r="Q607" i="1"/>
  <c r="Q673" i="1"/>
  <c r="Q816" i="1"/>
  <c r="Q817" i="1"/>
  <c r="Q903" i="1"/>
  <c r="Q972" i="1"/>
  <c r="Q1042" i="1"/>
  <c r="Q143" i="1"/>
  <c r="Q161" i="1"/>
  <c r="Q343" i="1"/>
  <c r="Q410" i="1"/>
  <c r="Q502" i="1"/>
  <c r="Q248" i="1"/>
  <c r="Q608" i="1"/>
  <c r="Q740" i="1"/>
  <c r="Q741" i="1"/>
  <c r="Q864" i="1"/>
  <c r="Q935" i="1"/>
  <c r="Q1002" i="1"/>
  <c r="Q120" i="1"/>
  <c r="Q203" i="1"/>
  <c r="Q309" i="1"/>
  <c r="Q378" i="1"/>
  <c r="Q466" i="1"/>
  <c r="Q553" i="1"/>
  <c r="Q674" i="1"/>
  <c r="Q818" i="1"/>
  <c r="Q819" i="1"/>
  <c r="Q904" i="1"/>
  <c r="Q973" i="1"/>
  <c r="Q1043" i="1"/>
  <c r="Q86" i="1"/>
  <c r="Q180" i="1"/>
  <c r="Q275" i="1"/>
  <c r="Q360" i="1"/>
  <c r="Q310" i="1"/>
  <c r="Q522" i="1"/>
  <c r="Q431" i="1"/>
  <c r="Q432" i="1"/>
  <c r="Q644" i="1"/>
  <c r="Q776" i="1"/>
  <c r="Q777" i="1"/>
  <c r="Q883" i="1"/>
  <c r="Q951" i="1"/>
  <c r="Q1020" i="1"/>
  <c r="Q121" i="1"/>
  <c r="Q87" i="1"/>
  <c r="Q204" i="1"/>
  <c r="Q144" i="1"/>
  <c r="Q311" i="1"/>
  <c r="Q379" i="1"/>
  <c r="Q344" i="1"/>
  <c r="Q467" i="1"/>
  <c r="Q554" i="1"/>
  <c r="Q905" i="1"/>
  <c r="Q249" i="1"/>
  <c r="Q675" i="1"/>
  <c r="Q820" i="1"/>
  <c r="Q821" i="1"/>
  <c r="Q974" i="1"/>
  <c r="Q1044" i="1"/>
  <c r="Q1064" i="1"/>
  <c r="Q1065" i="1"/>
  <c r="Q1067" i="1"/>
  <c r="Q1070" i="1"/>
  <c r="Q1071" i="1"/>
  <c r="Q1077" i="1"/>
  <c r="Q1072" i="1"/>
  <c r="Q1069" i="1"/>
  <c r="Q1088" i="1"/>
  <c r="Q1089" i="1"/>
  <c r="Q1066" i="1"/>
  <c r="Q1085" i="1"/>
  <c r="Q1090" i="1"/>
  <c r="Q1095" i="1"/>
  <c r="Q1078" i="1"/>
  <c r="Q1079" i="1"/>
  <c r="Q1080" i="1"/>
  <c r="Q1073" i="1"/>
  <c r="Q1068" i="1"/>
  <c r="Q1086" i="1"/>
  <c r="Q1081" i="1"/>
  <c r="Q1099" i="1"/>
  <c r="Q1100" i="1"/>
  <c r="Q1082" i="1"/>
  <c r="Q1091" i="1"/>
  <c r="Q1074" i="1"/>
  <c r="Q1101" i="1"/>
  <c r="Q1102" i="1"/>
  <c r="Q1083" i="1"/>
  <c r="Q1087" i="1"/>
  <c r="Q1096" i="1"/>
  <c r="Q1097" i="1"/>
  <c r="Q1092" i="1"/>
  <c r="Q1093" i="1"/>
  <c r="Q1094" i="1"/>
  <c r="Q1084" i="1"/>
  <c r="Q1075" i="1"/>
  <c r="Q1098" i="1"/>
  <c r="Q1076" i="1"/>
  <c r="Q1114" i="1"/>
  <c r="Q1103" i="1"/>
  <c r="Q1107" i="1"/>
  <c r="Q1115" i="1"/>
  <c r="Q1108" i="1"/>
  <c r="Q1104" i="1"/>
  <c r="Q1109" i="1"/>
  <c r="Q1105" i="1"/>
  <c r="Q1110" i="1"/>
  <c r="Q1111" i="1"/>
  <c r="Q1106" i="1"/>
  <c r="Q1112" i="1"/>
  <c r="Q1118" i="1"/>
  <c r="Q1119" i="1"/>
  <c r="Q1120" i="1"/>
  <c r="Q1116" i="1"/>
  <c r="Q1113" i="1"/>
  <c r="Q1117" i="1"/>
  <c r="Q1121" i="1"/>
  <c r="Q1122" i="1"/>
  <c r="Q1141" i="1"/>
  <c r="Q1125" i="1"/>
  <c r="Q1147" i="1"/>
  <c r="Q1133" i="1"/>
  <c r="Q1142" i="1"/>
  <c r="Q1143" i="1"/>
  <c r="Q1144" i="1"/>
  <c r="Q1126" i="1"/>
  <c r="Q1127" i="1"/>
  <c r="Q1128" i="1"/>
  <c r="Q1129" i="1"/>
  <c r="Q1130" i="1"/>
  <c r="Q1131" i="1"/>
  <c r="Q1132" i="1"/>
  <c r="Q1134" i="1"/>
  <c r="Q1135" i="1"/>
  <c r="Q1136" i="1"/>
  <c r="Q1137" i="1"/>
  <c r="Q1138" i="1"/>
  <c r="Q1139" i="1"/>
  <c r="Q1140" i="1"/>
  <c r="Q1145" i="1"/>
  <c r="Q1146" i="1"/>
  <c r="Q1123" i="1"/>
  <c r="Q1124" i="1"/>
  <c r="P1945" i="3"/>
  <c r="P1944" i="3"/>
  <c r="P1943" i="3"/>
  <c r="P1942" i="3"/>
  <c r="P1941" i="3"/>
  <c r="P1940" i="3"/>
  <c r="P194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ppend1" description="Conexión a la consulta 'Append1' en el libro." type="5" refreshedVersion="7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name="Consulta - baseCosecha" description="Conexión a la consulta 'baseCosecha' en el libro." type="5" refreshedVersion="0" background="1">
    <dbPr connection="Provider=Microsoft.Mashup.OleDb.1;Data Source=$Workbook$;Location=baseCosecha;Extended Properties=&quot;&quot;" command="SELECT * FROM [baseCosecha]"/>
  </connection>
  <connection id="3" xr16:uid="{00000000-0015-0000-FFFF-FFFF02000000}" name="Consulta - baseEnsarte" description="Conexión a la consulta 'baseEnsarte' en el libro." type="5" refreshedVersion="0" background="1">
    <dbPr connection="Provider=Microsoft.Mashup.OleDb.1;Data Source=$Workbook$;Location=baseEnsarte;Extended Properties=&quot;&quot;" command="SELECT * FROM [baseEnsarte]"/>
  </connection>
  <connection id="4" xr16:uid="{00000000-0015-0000-FFFF-FFFF03000000}" keepAlive="1" name="Consulta - inventario" description="Conexión a la consulta 'inventario' en el libro." type="5" refreshedVersion="0" background="1">
    <dbPr connection="Provider=Microsoft.Mashup.OleDb.1;Data Source=$Workbook$;Location=inventario;Extended Properties=&quot;&quot;" command="SELECT * FROM [inventario]"/>
  </connection>
  <connection id="5" xr16:uid="{00000000-0015-0000-FFFF-FFFF04000000}" keepAlive="1" name="Consulta - perdidas" description="Conexión a la consulta 'perdidas' en el libro." type="5" refreshedVersion="0" background="1">
    <dbPr connection="Provider=Microsoft.Mashup.OleDb.1;Data Source=$Workbook$;Location=perdidas;Extended Properties=&quot;&quot;" command="SELECT * FROM [perdidas]"/>
  </connection>
  <connection id="6" xr16:uid="{00000000-0015-0000-FFFF-FFFF05000000}" keepAlive="1" name="Consulta - perdidas_3_sem" description="Conexión a la consulta 'perdidas_3_sem' en el libro." type="5" refreshedVersion="7" background="1" saveData="1">
    <dbPr connection="Provider=Microsoft.Mashup.OleDb.1;Data Source=$Workbook$;Location=perdidas_3_sem;Extended Properties=&quot;&quot;" command="SELECT * FROM [perdidas_3_sem]"/>
  </connection>
  <connection id="7" xr16:uid="{00000000-0015-0000-FFFF-FFFF06000000}" keepAlive="1" name="Consulta - recibido2" description="Conexión a la consulta 'recibido2' en el libro." type="5" refreshedVersion="7" background="1" saveData="1">
    <dbPr connection="Provider=Microsoft.Mashup.OleDb.1;Data Source=$Workbook$;Location=recibido2;Extended Properties=&quot;&quot;" command="SELECT * FROM [recibido2]"/>
  </connection>
</connections>
</file>

<file path=xl/sharedStrings.xml><?xml version="1.0" encoding="utf-8"?>
<sst xmlns="http://schemas.openxmlformats.org/spreadsheetml/2006/main" count="24433" uniqueCount="403">
  <si>
    <t>Producto</t>
  </si>
  <si>
    <t>Variedad</t>
  </si>
  <si>
    <t>Temporada</t>
  </si>
  <si>
    <t>Fecha de Siembra</t>
  </si>
  <si>
    <t>Fecha Ensarte</t>
  </si>
  <si>
    <t>Fecha Cosecha</t>
  </si>
  <si>
    <t>Fecha de Pico</t>
  </si>
  <si>
    <t>Fecha Temporada</t>
  </si>
  <si>
    <t># Plantas</t>
  </si>
  <si>
    <t>MINICLAVEL</t>
  </si>
  <si>
    <t>LILAC MELISSA</t>
  </si>
  <si>
    <t>OBON 2020</t>
  </si>
  <si>
    <t>2019-12-27</t>
  </si>
  <si>
    <t>2020-07-31</t>
  </si>
  <si>
    <t>2020-08-14</t>
  </si>
  <si>
    <t>MARTINA</t>
  </si>
  <si>
    <t>PIGEON</t>
  </si>
  <si>
    <t>ROMANY</t>
  </si>
  <si>
    <t>ROSITA</t>
  </si>
  <si>
    <t>ARAGON</t>
  </si>
  <si>
    <t>2020-01-03</t>
  </si>
  <si>
    <t>2019-12-06</t>
  </si>
  <si>
    <t>2020-01-01</t>
  </si>
  <si>
    <t>JADE</t>
  </si>
  <si>
    <t>SUPER TRENDY TESSINO</t>
  </si>
  <si>
    <t>CLAVEL</t>
  </si>
  <si>
    <t>DON PEDRO</t>
  </si>
  <si>
    <t>HERMES ORANGE</t>
  </si>
  <si>
    <t>KAORI</t>
  </si>
  <si>
    <t>LEGE VERDE</t>
  </si>
  <si>
    <t>LIZZY</t>
  </si>
  <si>
    <t>NOVIA</t>
  </si>
  <si>
    <t>CHATEAU</t>
  </si>
  <si>
    <t>CREAM INTERMEZZO</t>
  </si>
  <si>
    <t>NIMBUS</t>
  </si>
  <si>
    <t>SCARLETTE PLUS</t>
  </si>
  <si>
    <t>SKY LINE</t>
  </si>
  <si>
    <t>XANNTHE</t>
  </si>
  <si>
    <t>HERMES</t>
  </si>
  <si>
    <t>2020-01-17</t>
  </si>
  <si>
    <t>2019-12-20</t>
  </si>
  <si>
    <t>2020-01-15</t>
  </si>
  <si>
    <t>KINO</t>
  </si>
  <si>
    <t>MANDALAY</t>
  </si>
  <si>
    <t>MOON LIGHT</t>
  </si>
  <si>
    <t>WALKER</t>
  </si>
  <si>
    <t>ZURIGO</t>
  </si>
  <si>
    <t>ATHENA</t>
  </si>
  <si>
    <t>DUNE</t>
  </si>
  <si>
    <t>EPSILON</t>
  </si>
  <si>
    <t>HAMADA</t>
  </si>
  <si>
    <t>AMICO LAVANDER</t>
  </si>
  <si>
    <t>2020-01-24</t>
  </si>
  <si>
    <t>2020-01-22</t>
  </si>
  <si>
    <t>BIZET</t>
  </si>
  <si>
    <t>COWBOY</t>
  </si>
  <si>
    <t>FARIDA</t>
  </si>
  <si>
    <t>GOLEM</t>
  </si>
  <si>
    <t>CAESAR</t>
  </si>
  <si>
    <t>UCHUVA</t>
  </si>
  <si>
    <t>DILETTA</t>
  </si>
  <si>
    <t>2020-01-31</t>
  </si>
  <si>
    <t>2020-01-29</t>
  </si>
  <si>
    <t>DONCEL</t>
  </si>
  <si>
    <t>ECLIPSE</t>
  </si>
  <si>
    <t>AGOSTO 2020</t>
  </si>
  <si>
    <t>2020-08-21</t>
  </si>
  <si>
    <t>DRACULA</t>
  </si>
  <si>
    <t>CHEERIO</t>
  </si>
  <si>
    <t>ESTACION</t>
  </si>
  <si>
    <t>LOLLIPOP VIOLET</t>
  </si>
  <si>
    <t>LORENZO</t>
  </si>
  <si>
    <t>MOCHA SWEET</t>
  </si>
  <si>
    <t>PINK PIGEON</t>
  </si>
  <si>
    <t>ANTIGUA</t>
  </si>
  <si>
    <t>APPLE TEA</t>
  </si>
  <si>
    <t>LEGE MARRONE</t>
  </si>
  <si>
    <t>LEGE PINK</t>
  </si>
  <si>
    <t>NUMBER ONE</t>
  </si>
  <si>
    <t>SPECTRO</t>
  </si>
  <si>
    <t>ZUMBA</t>
  </si>
  <si>
    <t>BERNARD</t>
  </si>
  <si>
    <t>DONATELLO</t>
  </si>
  <si>
    <t>HYPNOSIS</t>
  </si>
  <si>
    <t>RANDAL</t>
  </si>
  <si>
    <t>RITOMO</t>
  </si>
  <si>
    <t>ZULIA</t>
  </si>
  <si>
    <t>2020-02-14</t>
  </si>
  <si>
    <t>BRISA</t>
  </si>
  <si>
    <t>FABULOUS</t>
  </si>
  <si>
    <t>SELVA</t>
  </si>
  <si>
    <t>TENDERLY</t>
  </si>
  <si>
    <t>YELLOW VIANA</t>
  </si>
  <si>
    <t>BLANQUITA</t>
  </si>
  <si>
    <t>2020-02-21</t>
  </si>
  <si>
    <t>2020-02-19</t>
  </si>
  <si>
    <t>DILETTA CREMA</t>
  </si>
  <si>
    <t>FRANCINE</t>
  </si>
  <si>
    <t>CAROLINE</t>
  </si>
  <si>
    <t>2020-02-28</t>
  </si>
  <si>
    <t>2020-02-26</t>
  </si>
  <si>
    <t>CAROLINE GOLD</t>
  </si>
  <si>
    <t>FAITH</t>
  </si>
  <si>
    <t>SEPTIEMBRE 2020</t>
  </si>
  <si>
    <t>2020-09-18</t>
  </si>
  <si>
    <t>2020-09-15</t>
  </si>
  <si>
    <t>2020-03-13</t>
  </si>
  <si>
    <t>2020-03-11</t>
  </si>
  <si>
    <t>2020-03-27</t>
  </si>
  <si>
    <t>OHIGANS SEPTIEMBRE 2020</t>
  </si>
  <si>
    <t>2020-09-07</t>
  </si>
  <si>
    <t>2020-09-21</t>
  </si>
  <si>
    <t>2020-02-24</t>
  </si>
  <si>
    <t>2020-01-27</t>
  </si>
  <si>
    <t>2020-02-22</t>
  </si>
  <si>
    <t>OCTUBRE 2020</t>
  </si>
  <si>
    <t>2020-10-16</t>
  </si>
  <si>
    <t>2020-04-03</t>
  </si>
  <si>
    <t>2020-04-17</t>
  </si>
  <si>
    <t>2020-04-24</t>
  </si>
  <si>
    <t>2020-04-22</t>
  </si>
  <si>
    <t>SANTOS 2020</t>
  </si>
  <si>
    <t>2020-03-03</t>
  </si>
  <si>
    <t>2020-02-04</t>
  </si>
  <si>
    <t>2020-03-01</t>
  </si>
  <si>
    <t>2020-09-22</t>
  </si>
  <si>
    <t>2020-11-01</t>
  </si>
  <si>
    <t>2020-03-17</t>
  </si>
  <si>
    <t>2020-02-18</t>
  </si>
  <si>
    <t>2020-03-15</t>
  </si>
  <si>
    <t>2020-04-29</t>
  </si>
  <si>
    <t>2020-05-13</t>
  </si>
  <si>
    <t>NOVIEMBRE 2020</t>
  </si>
  <si>
    <t>2020-11-27</t>
  </si>
  <si>
    <t>2020-05-01</t>
  </si>
  <si>
    <t>2020-05-15</t>
  </si>
  <si>
    <t>2020-05-22</t>
  </si>
  <si>
    <t>2020-05-20</t>
  </si>
  <si>
    <t>MONTOYA</t>
  </si>
  <si>
    <t>DICIEMBRE 2020</t>
  </si>
  <si>
    <t>2020-12-18</t>
  </si>
  <si>
    <t>Variedad Reemplaza</t>
  </si>
  <si>
    <t>No Plantas Ensarte</t>
  </si>
  <si>
    <t>No plantas Cosecha</t>
  </si>
  <si>
    <t>observacion</t>
  </si>
  <si>
    <t>RESIEMBRA</t>
  </si>
  <si>
    <t>DESHIDRATADO</t>
  </si>
  <si>
    <t xml:space="preserve">NO SE ENSARTO </t>
  </si>
  <si>
    <t>PATA CAFÉ</t>
  </si>
  <si>
    <t>Fecha Ensarte2</t>
  </si>
  <si>
    <t>Fecha Cosecha3</t>
  </si>
  <si>
    <t>JOBIM</t>
  </si>
  <si>
    <t>FRANCINE OSCURO</t>
  </si>
  <si>
    <t>LUDONA</t>
  </si>
  <si>
    <t>CON RAIZ</t>
  </si>
  <si>
    <t>BELEN</t>
  </si>
  <si>
    <t>Tipo</t>
  </si>
  <si>
    <t>Fecha</t>
  </si>
  <si>
    <t>Observacion</t>
  </si>
  <si>
    <t>Valor</t>
  </si>
  <si>
    <t>Programa</t>
  </si>
  <si>
    <t/>
  </si>
  <si>
    <t>CAROCHE</t>
  </si>
  <si>
    <t>pata café</t>
  </si>
  <si>
    <t>SPRITZ BLANCO ROSA</t>
  </si>
  <si>
    <t>INVENTARIO</t>
  </si>
  <si>
    <t>SIN RAIZ</t>
  </si>
  <si>
    <t>BETSY</t>
  </si>
  <si>
    <t>FRANCINE SCURO</t>
  </si>
  <si>
    <t>RECIBIDO</t>
  </si>
  <si>
    <t>fecha</t>
  </si>
  <si>
    <t>variedad</t>
  </si>
  <si>
    <t>n_perdidas</t>
  </si>
  <si>
    <t>LINA</t>
  </si>
  <si>
    <t>finca</t>
  </si>
  <si>
    <t>Finca</t>
  </si>
  <si>
    <t>SKYLINE</t>
  </si>
  <si>
    <t xml:space="preserve">DILETTA </t>
  </si>
  <si>
    <t xml:space="preserve">CAROLINE </t>
  </si>
  <si>
    <t>observación</t>
  </si>
  <si>
    <t>INVERPALMAS</t>
  </si>
  <si>
    <t>PERDIDAS</t>
  </si>
  <si>
    <t>SIRASI</t>
  </si>
  <si>
    <t>SOLEX</t>
  </si>
  <si>
    <t>ROSADITA</t>
  </si>
  <si>
    <t>HAPPY GOLEM</t>
  </si>
  <si>
    <t>OBON 2021</t>
  </si>
  <si>
    <t>SORIA</t>
  </si>
  <si>
    <t>FIONA</t>
  </si>
  <si>
    <t>ZENIT</t>
  </si>
  <si>
    <t>ANASTASIA</t>
  </si>
  <si>
    <t>RODAS</t>
  </si>
  <si>
    <t>ARTIC</t>
  </si>
  <si>
    <t>JANE</t>
  </si>
  <si>
    <t>MARTY</t>
  </si>
  <si>
    <t>OHIGANS SEPTIEMBRE 2021</t>
  </si>
  <si>
    <t>SANTOS 2021</t>
  </si>
  <si>
    <t>NAVIDAD 2021</t>
  </si>
  <si>
    <t>SAN VALENTIN 2022</t>
  </si>
  <si>
    <t>SAN PATRICIO 2022</t>
  </si>
  <si>
    <t>OHIGANS MARZO 2022</t>
  </si>
  <si>
    <t>DULCINEA</t>
  </si>
  <si>
    <t>MADRES INGLATERRA 2022</t>
  </si>
  <si>
    <t>EASTER 2022</t>
  </si>
  <si>
    <t>MADRES 2022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</si>
  <si>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</si>
  <si>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</si>
  <si>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</si>
  <si>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</si>
  <si>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</si>
  <si>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</si>
  <si>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</si>
  <si>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</si>
  <si>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</si>
  <si>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</si>
  <si>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</si>
  <si>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</si>
  <si>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SPRINTZ BLANCO ROSA</t>
  </si>
  <si>
    <t>SPRINT SPOR BLANCO</t>
  </si>
  <si>
    <t>PALERMO</t>
  </si>
  <si>
    <t>COW BOY</t>
  </si>
  <si>
    <t>SPRITZ BLANCO</t>
  </si>
  <si>
    <t>FABULOS</t>
  </si>
  <si>
    <t>ARTICA</t>
  </si>
  <si>
    <t>WHITE BUNNY</t>
  </si>
  <si>
    <t>ADICIONAL</t>
  </si>
  <si>
    <t>SPRINT BANCO ROSA</t>
  </si>
  <si>
    <t>OTO21M</t>
  </si>
  <si>
    <t>XANTE</t>
  </si>
  <si>
    <t xml:space="preserve"> </t>
  </si>
  <si>
    <t>NO ENRAIZO</t>
  </si>
  <si>
    <t>CUARTO FRIO CON RAIZ</t>
  </si>
  <si>
    <t>OTOÑO 2021</t>
  </si>
  <si>
    <t>NOVIENBRE  2021</t>
  </si>
  <si>
    <t>MONLAY</t>
  </si>
  <si>
    <t xml:space="preserve">DANCEL </t>
  </si>
  <si>
    <t>GUIA SEMANA</t>
  </si>
  <si>
    <t>CR</t>
  </si>
  <si>
    <t>DESHIDRATADO PATA CAFÉ</t>
  </si>
  <si>
    <t>CLEAR WATER</t>
  </si>
  <si>
    <t>EKEKO</t>
  </si>
  <si>
    <t>PAYASO</t>
  </si>
  <si>
    <t>SANGRIA</t>
  </si>
  <si>
    <t>DANIKO</t>
  </si>
  <si>
    <t xml:space="preserve">ROSITA </t>
  </si>
  <si>
    <t xml:space="preserve">EXP JANE </t>
  </si>
  <si>
    <t>ARTI</t>
  </si>
  <si>
    <t>CHIRIO</t>
  </si>
  <si>
    <t>WITHE BUNNY</t>
  </si>
  <si>
    <t>NOMBER ONE</t>
  </si>
  <si>
    <t>sem ensarte</t>
  </si>
  <si>
    <t>SE DESECHO</t>
  </si>
  <si>
    <t>RESTANTE CON RAIZ</t>
  </si>
  <si>
    <t xml:space="preserve">DESHIDRATADO </t>
  </si>
  <si>
    <t>DESHIDRATADAS</t>
  </si>
  <si>
    <t>ESTACCON</t>
  </si>
  <si>
    <t>S TRENDY TESINO</t>
  </si>
  <si>
    <t>DOCEL</t>
  </si>
  <si>
    <t>HONEY</t>
  </si>
  <si>
    <t>PARANOYA</t>
  </si>
  <si>
    <t>bloque</t>
  </si>
  <si>
    <t>cosecha</t>
  </si>
  <si>
    <t>PERDIDAS 3SEM</t>
  </si>
  <si>
    <t>Bloque</t>
  </si>
  <si>
    <t xml:space="preserve">DESHIDRATADO - PATA CAFÉ </t>
  </si>
  <si>
    <t>SUPER TRENDY TESINO</t>
  </si>
  <si>
    <t>EKAKO</t>
  </si>
  <si>
    <t xml:space="preserve">  </t>
  </si>
  <si>
    <t>COCUBOY</t>
  </si>
  <si>
    <t>Columna1</t>
  </si>
  <si>
    <t xml:space="preserve">CLEARWATER </t>
  </si>
  <si>
    <t>SUPERTRENDY TESSINO</t>
  </si>
  <si>
    <t>OHI 22</t>
  </si>
  <si>
    <t>225 DESHIDRATADAS</t>
  </si>
  <si>
    <t>MAI 22</t>
  </si>
  <si>
    <t>EAS 22</t>
  </si>
  <si>
    <t>25 NO ENRAIZO</t>
  </si>
  <si>
    <t>deshidratado</t>
  </si>
  <si>
    <t>OHIGANS 22</t>
  </si>
  <si>
    <t>MAY22</t>
  </si>
  <si>
    <t xml:space="preserve">HERMES </t>
  </si>
  <si>
    <t xml:space="preserve">CAESAR </t>
  </si>
  <si>
    <t xml:space="preserve">HIPNOSIS </t>
  </si>
  <si>
    <t xml:space="preserve">HERMES  </t>
  </si>
  <si>
    <t>MOMENTUM</t>
  </si>
  <si>
    <t>EXP JANE</t>
  </si>
  <si>
    <t>FAZA LOOZ</t>
  </si>
  <si>
    <t xml:space="preserve">SPRITZ BLANCO ROSA </t>
  </si>
  <si>
    <t>CANCELADO</t>
  </si>
  <si>
    <t>CHERIO</t>
  </si>
  <si>
    <t>UCHU0</t>
  </si>
  <si>
    <t>APLETEA</t>
  </si>
  <si>
    <t>CHERRIO</t>
  </si>
  <si>
    <t>OBO22</t>
  </si>
  <si>
    <t>LEGE  PINK</t>
  </si>
  <si>
    <t xml:space="preserve">HYPNOSIS </t>
  </si>
  <si>
    <t>2022-01-05</t>
  </si>
  <si>
    <t>2022-01-06</t>
  </si>
  <si>
    <t>2022-01-07</t>
  </si>
  <si>
    <t>2022-01-13</t>
  </si>
  <si>
    <t>2022-01-14</t>
  </si>
  <si>
    <t>2022-01-19</t>
  </si>
  <si>
    <t>2022-01-18</t>
  </si>
  <si>
    <t>TAYRONA</t>
  </si>
  <si>
    <t>2022-01-26</t>
  </si>
  <si>
    <t>2022-01-27</t>
  </si>
  <si>
    <t>2022-01-25</t>
  </si>
  <si>
    <t>PALOMA</t>
  </si>
  <si>
    <t>LEGUE PINK</t>
  </si>
  <si>
    <t>2022-02-02</t>
  </si>
  <si>
    <t>2022-02-03</t>
  </si>
  <si>
    <t xml:space="preserve">YUKARI CHERRY </t>
  </si>
  <si>
    <t>2022-02-04</t>
  </si>
  <si>
    <t>2022-02-09</t>
  </si>
  <si>
    <t>2022-02-08</t>
  </si>
  <si>
    <t>2022-02-16</t>
  </si>
  <si>
    <t>2022-02-18</t>
  </si>
  <si>
    <t>2022-02-17</t>
  </si>
  <si>
    <t>2022-02-24</t>
  </si>
  <si>
    <t>2022-02-22</t>
  </si>
  <si>
    <t>2022-02-23</t>
  </si>
  <si>
    <t xml:space="preserve">LORENZO </t>
  </si>
  <si>
    <t xml:space="preserve">SUPER TRENDY </t>
  </si>
  <si>
    <t>APLE TEA</t>
  </si>
  <si>
    <t>2022-04-23</t>
  </si>
  <si>
    <t>2022-02-26</t>
  </si>
  <si>
    <t>2022-03-02</t>
  </si>
  <si>
    <t>2022-03-04</t>
  </si>
  <si>
    <t>2022-03-10</t>
  </si>
  <si>
    <t>2022-03-11</t>
  </si>
  <si>
    <t>YUKARI CHERRY</t>
  </si>
  <si>
    <t>2022-03-01</t>
  </si>
  <si>
    <t>2022-03-05</t>
  </si>
  <si>
    <t>2022-03-03</t>
  </si>
  <si>
    <t>2022-03-16</t>
  </si>
  <si>
    <t>2022-03-07</t>
  </si>
  <si>
    <t>2022-03-08</t>
  </si>
  <si>
    <t>2022-03-09</t>
  </si>
  <si>
    <t>2022-03-15</t>
  </si>
  <si>
    <t>2022-03-17</t>
  </si>
  <si>
    <t>FRARIDA</t>
  </si>
  <si>
    <t>2022-03-23</t>
  </si>
  <si>
    <t>2022-03-25</t>
  </si>
  <si>
    <t>2022-03-24</t>
  </si>
  <si>
    <t>YUKARI  CHERRY</t>
  </si>
  <si>
    <t>LEGA PINK</t>
  </si>
  <si>
    <t>SPRITZ SPOR BLANCO</t>
  </si>
  <si>
    <t>2022-03-26</t>
  </si>
  <si>
    <t>2022-03-29</t>
  </si>
  <si>
    <t>2022-04-01</t>
  </si>
  <si>
    <t>2022-03-30</t>
  </si>
  <si>
    <t>2022-04-06</t>
  </si>
  <si>
    <t>2022-04-08</t>
  </si>
  <si>
    <t>FABOLOUS</t>
  </si>
  <si>
    <t>2022-04-13</t>
  </si>
  <si>
    <t>Palermo</t>
  </si>
  <si>
    <t>2022-04-12</t>
  </si>
  <si>
    <t>2022-04-20</t>
  </si>
  <si>
    <t>2022-04-19</t>
  </si>
  <si>
    <t>2022-04-26</t>
  </si>
  <si>
    <t>2022-04-27</t>
  </si>
  <si>
    <t>2022-05-04</t>
  </si>
  <si>
    <t>2022-05-05</t>
  </si>
  <si>
    <t>2022-05-03</t>
  </si>
  <si>
    <t>2022-05-11</t>
  </si>
  <si>
    <t>2022-05-12</t>
  </si>
  <si>
    <t>2022-05-16</t>
  </si>
  <si>
    <t>2022-05-13</t>
  </si>
  <si>
    <t>2022-05-20</t>
  </si>
  <si>
    <t>2022-05-19</t>
  </si>
  <si>
    <t>CORALIE</t>
  </si>
  <si>
    <t>2022-05-27</t>
  </si>
  <si>
    <t>2022-05-26</t>
  </si>
  <si>
    <t>2022-06-01</t>
  </si>
  <si>
    <t>2022-06-02</t>
  </si>
  <si>
    <t>2022-02-01</t>
  </si>
  <si>
    <t>PIGEON VILLA</t>
  </si>
  <si>
    <t>DILETA</t>
  </si>
  <si>
    <t>MOON LIGTH</t>
  </si>
  <si>
    <t>2022-05-14</t>
  </si>
  <si>
    <t>2022-05-17</t>
  </si>
  <si>
    <t>2022-05-21</t>
  </si>
  <si>
    <t>2022-05-28</t>
  </si>
  <si>
    <t>2022-06-03</t>
  </si>
  <si>
    <t>2022-06-29</t>
  </si>
  <si>
    <t>2022-06-30</t>
  </si>
  <si>
    <t>SALEX</t>
  </si>
  <si>
    <t>DON ATELLO</t>
  </si>
  <si>
    <t>CLEAR WARTER</t>
  </si>
  <si>
    <t>2022-06-08</t>
  </si>
  <si>
    <t>2022-06-10</t>
  </si>
  <si>
    <t>2022-06-11</t>
  </si>
  <si>
    <t>2022-06-15</t>
  </si>
  <si>
    <t>2022-06-17</t>
  </si>
  <si>
    <t>2022-06-18</t>
  </si>
  <si>
    <t>2022-06-23</t>
  </si>
  <si>
    <t>2022-06-24</t>
  </si>
  <si>
    <t>2022-06-25</t>
  </si>
  <si>
    <t>2022-07-01</t>
  </si>
  <si>
    <t xml:space="preserve">KAORI </t>
  </si>
  <si>
    <t>2022-07-07</t>
  </si>
  <si>
    <t>2022-07-08</t>
  </si>
  <si>
    <t>2022-07-09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</si>
</sst>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\-mm\-dd"/>
    <numFmt numFmtId="165" formatCode="0.0000"/>
    <numFmt numFmtId="166" formatCode="d\-m\-yy;@"/>
    <numFmt numFmtId="167" formatCode="[$-C0A]dd\-mmm\-yy;@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6" fillId="0" borderId="0" xfId="0" applyFont="1"/>
    <xf numFmtId="0" fontId="6" fillId="2" borderId="0" xfId="0" applyFont="1" applyFill="1"/>
    <xf numFmtId="14" fontId="0" fillId="0" borderId="0" xfId="0" applyNumberFormat="1"/>
    <xf numFmtId="0" fontId="7" fillId="0" borderId="0" xfId="0" applyFont="1"/>
    <xf numFmtId="0" fontId="0" fillId="0" borderId="0" xfId="0" applyNumberFormat="1"/>
    <xf numFmtId="14" fontId="7" fillId="0" borderId="0" xfId="0" applyNumberFormat="1" applyFont="1"/>
    <xf numFmtId="0" fontId="0" fillId="0" borderId="0" xfId="0" applyNumberFormat="1" applyAlignment="1"/>
    <xf numFmtId="14" fontId="0" fillId="0" borderId="0" xfId="0" quotePrefix="1" applyNumberFormat="1" applyAlignment="1"/>
    <xf numFmtId="0" fontId="0" fillId="0" borderId="0" xfId="0" quotePrefix="1" applyNumberFormat="1" applyAlignme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4" fontId="0" fillId="0" borderId="0" xfId="0" applyNumberFormat="1" applyAlignme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6" fontId="0" fillId="0" borderId="0" xfId="0" applyNumberFormat="1"/>
    <xf numFmtId="49" fontId="7" fillId="0" borderId="0" xfId="0" applyNumberFormat="1" applyFont="1"/>
    <xf numFmtId="0" fontId="7" fillId="0" borderId="4" xfId="0" applyFont="1" applyBorder="1"/>
    <xf numFmtId="0" fontId="7" fillId="0" borderId="5" xfId="0" applyFont="1" applyBorder="1"/>
    <xf numFmtId="167" fontId="9" fillId="0" borderId="6" xfId="0" applyNumberFormat="1" applyFont="1" applyBorder="1"/>
    <xf numFmtId="14" fontId="0" fillId="0" borderId="0" xfId="0" applyNumberFormat="1" applyAlignment="1">
      <alignment horizontal="center"/>
    </xf>
    <xf numFmtId="16" fontId="0" fillId="0" borderId="0" xfId="0" applyNumberFormat="1"/>
    <xf numFmtId="0" fontId="7" fillId="0" borderId="0" xfId="0" applyFont="1" applyFill="1" applyBorder="1"/>
    <xf numFmtId="16" fontId="7" fillId="0" borderId="0" xfId="0" applyNumberFormat="1" applyFont="1"/>
    <xf numFmtId="0" fontId="11" fillId="3" borderId="9" xfId="0" applyFont="1" applyFill="1" applyBorder="1"/>
    <xf numFmtId="0" fontId="11" fillId="3" borderId="10" xfId="0" applyFont="1" applyFill="1" applyBorder="1"/>
    <xf numFmtId="49" fontId="11" fillId="3" borderId="8" xfId="0" applyNumberFormat="1" applyFont="1" applyFill="1" applyBorder="1"/>
    <xf numFmtId="49" fontId="0" fillId="0" borderId="0" xfId="0" applyNumberFormat="1" applyAlignment="1"/>
    <xf numFmtId="17" fontId="0" fillId="0" borderId="0" xfId="0" applyNumberFormat="1"/>
    <xf numFmtId="14" fontId="6" fillId="2" borderId="0" xfId="0" applyNumberFormat="1" applyFont="1" applyFill="1"/>
    <xf numFmtId="0" fontId="6" fillId="4" borderId="0" xfId="0" applyFont="1" applyFill="1"/>
    <xf numFmtId="14" fontId="0" fillId="5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14" fontId="0" fillId="5" borderId="14" xfId="0" applyNumberFormat="1" applyFill="1" applyBorder="1" applyAlignment="1">
      <alignment horizontal="center"/>
    </xf>
    <xf numFmtId="49" fontId="13" fillId="6" borderId="11" xfId="0" applyNumberFormat="1" applyFont="1" applyFill="1" applyBorder="1"/>
    <xf numFmtId="49" fontId="13" fillId="6" borderId="13" xfId="0" applyNumberFormat="1" applyFont="1" applyFill="1" applyBorder="1"/>
    <xf numFmtId="0" fontId="0" fillId="0" borderId="0" xfId="0" applyBorder="1"/>
    <xf numFmtId="0" fontId="10" fillId="0" borderId="0" xfId="0" applyFont="1" applyBorder="1"/>
    <xf numFmtId="0" fontId="7" fillId="0" borderId="7" xfId="0" applyFont="1" applyBorder="1"/>
    <xf numFmtId="49" fontId="0" fillId="5" borderId="13" xfId="0" applyNumberFormat="1" applyFill="1" applyBorder="1"/>
    <xf numFmtId="0" fontId="5" fillId="0" borderId="0" xfId="1"/>
    <xf numFmtId="14" fontId="5" fillId="0" borderId="0" xfId="1" applyNumberFormat="1" applyAlignment="1">
      <alignment horizontal="center"/>
    </xf>
    <xf numFmtId="0" fontId="5" fillId="0" borderId="0" xfId="1" applyAlignment="1">
      <alignment horizontal="center"/>
    </xf>
    <xf numFmtId="49" fontId="4" fillId="5" borderId="13" xfId="1" applyNumberFormat="1" applyFont="1" applyFill="1" applyBorder="1"/>
    <xf numFmtId="0" fontId="3" fillId="0" borderId="0" xfId="2"/>
    <xf numFmtId="14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7" fillId="0" borderId="0" xfId="0" applyNumberFormat="1" applyFont="1" applyAlignment="1"/>
    <xf numFmtId="0" fontId="1" fillId="0" borderId="0" xfId="4"/>
    <xf numFmtId="14" fontId="1" fillId="0" borderId="0" xfId="4" applyNumberFormat="1" applyAlignment="1">
      <alignment horizontal="center"/>
    </xf>
    <xf numFmtId="0" fontId="1" fillId="0" borderId="0" xfId="4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BB3D033E-FDA2-4A74-A75D-D19BAFB039C0}"/>
  </cellStyles>
  <dxfs count="3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30" formatCode="@"/>
    </dxf>
    <dxf>
      <border outline="0">
        <left style="thin">
          <color indexed="64"/>
        </left>
      </border>
    </dxf>
    <dxf>
      <numFmt numFmtId="164" formatCode="yyyy\-mm\-dd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>
    <tableStyle name="TableStyleQueryPreview" pivot="0" count="3" xr9:uid="{00000000-0011-0000-FFFF-FFFF00000000}">
      <tableStyleElement type="wholeTable" dxfId="33"/>
      <tableStyleElement type="headerRow" dxfId="32"/>
      <tableStyleElement type="firstRowStripe" dxfId="31"/>
    </tableStyle>
    <tableStyle name="TableStyleQueryResult" pivot="0" count="3" xr9:uid="{00000000-0011-0000-FFFF-FFFF01000000}">
      <tableStyleElement type="wholeTable" dxfId="30"/>
      <tableStyleElement type="headerRow" dxfId="29"/>
      <tableStyleElement type="first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Variedad" tableColumnId="1"/>
      <queryTableField id="2" name="Temporada" tableColumnId="2"/>
      <queryTableField id="3" name="Tipo" tableColumnId="3"/>
      <queryTableField id="4" name="Fecha" tableColumnId="4"/>
      <queryTableField id="5" name="Observacion" tableColumnId="5"/>
      <queryTableField id="6" name="Valor" tableColumnId="6"/>
      <queryTableField id="7" name="Programa" tableColumnId="7"/>
      <queryTableField id="8" name="Finca" tableColumnId="8"/>
      <queryTableField id="9" name="Bloqu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0000000-0016-0000-0400-000001000000}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Variedad" tableColumnId="1"/>
      <queryTableField id="2" name="Temporada" tableColumnId="2"/>
      <queryTableField id="3" name="Tipo" tableColumnId="3"/>
      <queryTableField id="4" name="Fecha" tableColumnId="4"/>
      <queryTableField id="5" name="Observacion" tableColumnId="5"/>
      <queryTableField id="6" name="Valor" tableColumnId="6"/>
      <queryTableField id="7" name="Programa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0000000-0016-0000-0500-000002000000}" autoFormatId="16" applyNumberFormats="0" applyBorderFormats="0" applyFontFormats="0" applyPatternFormats="0" applyAlignmentFormats="0" applyWidthHeightFormats="0">
  <queryTableRefresh nextId="22">
    <queryTableFields count="9">
      <queryTableField id="5" name="variedad" tableColumnId="5"/>
      <queryTableField id="15" name="Temporada" tableColumnId="10"/>
      <queryTableField id="9" name="tipo" tableColumnId="9"/>
      <queryTableField id="2" name="fecha" tableColumnId="2"/>
      <queryTableField id="20" name="Observacion" tableColumnId="12"/>
      <queryTableField id="16" name="Valor" tableColumnId="11"/>
      <queryTableField id="8" name="Programa" tableColumnId="8"/>
      <queryTableField id="1" name="finca" tableColumnId="1"/>
      <queryTableField id="3" name="bloq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ppend1" displayName="Append1" ref="A1:I662" tableType="queryTable" totalsRowShown="0" headerRowDxfId="27" dataDxfId="26">
  <autoFilter ref="A1:I662" xr:uid="{00000000-000C-0000-FFFF-FFFF00000000}"/>
  <tableColumns count="9">
    <tableColumn id="1" xr3:uid="{6EE2C221-5035-48BC-ADB4-2983F9EC710D}" uniqueName="1" name="Variedad" queryTableFieldId="1" dataDxfId="8"/>
    <tableColumn id="2" xr3:uid="{423B9FFA-8025-4B8B-A8BF-CF617247F948}" uniqueName="2" name="Temporada" queryTableFieldId="2" dataDxfId="7"/>
    <tableColumn id="3" xr3:uid="{5DCE48AC-7B95-45C0-8AC8-33099595B929}" uniqueName="3" name="Tipo" queryTableFieldId="3" dataDxfId="6"/>
    <tableColumn id="4" xr3:uid="{43741C1B-50E1-4BDD-B999-09E5FB68E217}" uniqueName="4" name="Fecha" queryTableFieldId="4" dataDxfId="5"/>
    <tableColumn id="5" xr3:uid="{ACF2CFAD-703A-4C7A-B9B8-B8D4E6AAD321}" uniqueName="5" name="Observacion" queryTableFieldId="5" dataDxfId="4"/>
    <tableColumn id="6" xr3:uid="{C7823CF7-BB29-44F5-AF24-2BAD61AB6AD2}" uniqueName="6" name="Valor" queryTableFieldId="6" dataDxfId="3"/>
    <tableColumn id="7" xr3:uid="{B5505C03-AAAC-4FE3-9E3B-E47B6CF80696}" uniqueName="7" name="Programa" queryTableFieldId="7" dataDxfId="2"/>
    <tableColumn id="8" xr3:uid="{16E946D8-FECD-47F1-9012-04D81D99D5B9}" uniqueName="8" name="Finca" queryTableFieldId="8" dataDxfId="1"/>
    <tableColumn id="9" xr3:uid="{F0EDE57B-2BD8-41FB-8A09-7A7CFAFDFFF9}" uniqueName="9" name="Bloque" queryTableFieldId="9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ase" displayName="base" ref="A1:Q1512" totalsRowShown="0" headerRowDxfId="25">
  <autoFilter ref="A1:Q1512" xr:uid="{00000000-0009-0000-0100-000001000000}">
    <filterColumn colId="15">
      <filters>
        <filter val="49"/>
      </filters>
    </filterColumn>
  </autoFilter>
  <sortState xmlns:xlrd2="http://schemas.microsoft.com/office/spreadsheetml/2017/richdata2" ref="A1065:Q1459">
    <sortCondition ref="F1:F1459"/>
  </sortState>
  <tableColumns count="17">
    <tableColumn id="1" xr3:uid="{00000000-0010-0000-0100-000001000000}" name="Producto"/>
    <tableColumn id="2" xr3:uid="{00000000-0010-0000-0100-000002000000}" name="Variedad"/>
    <tableColumn id="3" xr3:uid="{00000000-0010-0000-0100-000003000000}" name="Temporada"/>
    <tableColumn id="4" xr3:uid="{00000000-0010-0000-0100-000004000000}" name="# Plantas"/>
    <tableColumn id="5" xr3:uid="{00000000-0010-0000-0100-000005000000}" name="Variedad Reemplaza"/>
    <tableColumn id="6" xr3:uid="{00000000-0010-0000-0100-000006000000}" name="Fecha Ensarte"/>
    <tableColumn id="7" xr3:uid="{00000000-0010-0000-0100-000007000000}" name="No Plantas Ensarte"/>
    <tableColumn id="8" xr3:uid="{00000000-0010-0000-0100-000008000000}" name="Fecha Cosecha"/>
    <tableColumn id="9" xr3:uid="{00000000-0010-0000-0100-000009000000}" name="No plantas Cosecha"/>
    <tableColumn id="10" xr3:uid="{00000000-0010-0000-0100-00000A000000}" name="observacion"/>
    <tableColumn id="11" xr3:uid="{00000000-0010-0000-0100-00000B000000}" name="Fecha de Siembra"/>
    <tableColumn id="12" xr3:uid="{00000000-0010-0000-0100-00000C000000}" name="Fecha Ensarte2"/>
    <tableColumn id="13" xr3:uid="{00000000-0010-0000-0100-00000D000000}" name="Fecha Cosecha3"/>
    <tableColumn id="14" xr3:uid="{00000000-0010-0000-0100-00000E000000}" name="Fecha de Pico"/>
    <tableColumn id="15" xr3:uid="{00000000-0010-0000-0100-00000F000000}" name="Fecha Temporada"/>
    <tableColumn id="16" xr3:uid="{00000000-0010-0000-0100-000010000000}" name="GUIA SEMANA" dataDxfId="24">
      <calculatedColumnFormula>WEEKNUM(base[[#This Row],[Fecha Ensarte2]],21)</calculatedColumnFormula>
    </tableColumn>
    <tableColumn id="17" xr3:uid="{00000000-0010-0000-0100-000011000000}" name="sem ensarte" dataDxfId="23">
      <calculatedColumnFormula>_xlfn.ISOWEEKNUM(base[[#This Row],[Fecha Ensarte]])</calculatedColumnFormula>
    </tableColumn>
  </tableColumns>
  <tableStyleInfo name="TableStyleLight9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ventario" displayName="inventario" ref="A1:G605" totalsRowShown="0">
  <autoFilter ref="A1:G605" xr:uid="{00000000-0009-0000-0100-000003000000}"/>
  <tableColumns count="7">
    <tableColumn id="1" xr3:uid="{00000000-0010-0000-0200-000001000000}" name="Variedad"/>
    <tableColumn id="2" xr3:uid="{00000000-0010-0000-0200-000002000000}" name="Temporada"/>
    <tableColumn id="3" xr3:uid="{00000000-0010-0000-0200-000003000000}" name="Tipo" dataDxfId="22"/>
    <tableColumn id="4" xr3:uid="{00000000-0010-0000-0200-000004000000}" name="Fecha" dataDxfId="21"/>
    <tableColumn id="5" xr3:uid="{00000000-0010-0000-0200-000005000000}" name="Observacion" dataDxfId="20"/>
    <tableColumn id="6" xr3:uid="{00000000-0010-0000-0200-000006000000}" name="Valor"/>
    <tableColumn id="7" xr3:uid="{00000000-0010-0000-0200-000007000000}" name="Progra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erdidas" displayName="perdidas" ref="A1:G2503" totalsRowShown="0">
  <autoFilter ref="A1:G2503" xr:uid="{00000000-0009-0000-0100-000005000000}"/>
  <tableColumns count="7">
    <tableColumn id="1" xr3:uid="{00000000-0010-0000-0300-000001000000}" name="finca" dataDxfId="19"/>
    <tableColumn id="2" xr3:uid="{00000000-0010-0000-0300-000002000000}" name="fecha" dataDxfId="18"/>
    <tableColumn id="3" xr3:uid="{00000000-0010-0000-0300-000003000000}" name="variedad"/>
    <tableColumn id="4" xr3:uid="{00000000-0010-0000-0300-000004000000}" name="n_perdidas" dataDxfId="17"/>
    <tableColumn id="5" xr3:uid="{00000000-0010-0000-0300-000005000000}" name="observación"/>
    <tableColumn id="6" xr3:uid="{00000000-0010-0000-0300-000006000000}" name="Programa"/>
    <tableColumn id="7" xr3:uid="{00000000-0010-0000-0300-000007000000}" name="Columna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recibido2" displayName="recibido2" ref="A1:G2427" tableType="queryTable" totalsRowShown="0">
  <autoFilter ref="A1:G2427" xr:uid="{00000000-000C-0000-FFFF-FFFF04000000}"/>
  <sortState xmlns:xlrd2="http://schemas.microsoft.com/office/spreadsheetml/2017/richdata2" ref="A2:G2421">
    <sortCondition ref="D1:D2421"/>
  </sortState>
  <tableColumns count="7">
    <tableColumn id="1" xr3:uid="{3DDC8129-BCE9-4A8A-9CED-18DA5F934BBB}" uniqueName="1" name="Variedad" queryTableFieldId="1"/>
    <tableColumn id="2" xr3:uid="{13A3B59C-2F2E-4951-99B3-F85742B99B50}" uniqueName="2" name="Temporada" queryTableFieldId="2"/>
    <tableColumn id="3" xr3:uid="{B55BF493-C16F-4072-A3D8-758AEB066697}" uniqueName="3" name="Tipo" queryTableFieldId="3"/>
    <tableColumn id="4" xr3:uid="{238893A4-C4DD-46B1-AC80-D1B524F7EC77}" uniqueName="4" name="Fecha" queryTableFieldId="4"/>
    <tableColumn id="5" xr3:uid="{A5F8A3B3-40B6-4C23-9CCE-9AFAFAB93BC8}" uniqueName="5" name="Observacion" queryTableFieldId="5"/>
    <tableColumn id="6" xr3:uid="{ACDEB837-84A3-476F-BBC8-01E76DB264F3}" uniqueName="6" name="Valor" queryTableFieldId="6"/>
    <tableColumn id="7" xr3:uid="{2DC35C16-0041-4939-9E41-8A560991FBEF}" uniqueName="7" name="Programa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erdidas_3_sem_2" displayName="perdidas_3_sem_2" ref="A1:I2" tableType="queryTable" totalsRowShown="0">
  <autoFilter ref="A1:I2" xr:uid="{00000000-0009-0000-0100-000006000000}"/>
  <tableColumns count="9">
    <tableColumn id="5" xr3:uid="{00000000-0010-0000-0500-000005000000}" uniqueName="5" name="Variedad" queryTableFieldId="5" dataDxfId="16"/>
    <tableColumn id="10" xr3:uid="{00000000-0010-0000-0500-00000A000000}" uniqueName="10" name="Temporada" queryTableFieldId="15" dataDxfId="15"/>
    <tableColumn id="9" xr3:uid="{00000000-0010-0000-0500-000009000000}" uniqueName="9" name="Tipo" queryTableFieldId="9" dataDxfId="14"/>
    <tableColumn id="2" xr3:uid="{00000000-0010-0000-0500-000002000000}" uniqueName="2" name="Fecha" queryTableFieldId="2" dataDxfId="13"/>
    <tableColumn id="12" xr3:uid="{00000000-0010-0000-0500-00000C000000}" uniqueName="12" name="Observacion" queryTableFieldId="20" dataDxfId="12"/>
    <tableColumn id="11" xr3:uid="{00000000-0010-0000-0500-00000B000000}" uniqueName="11" name="Valor" queryTableFieldId="16"/>
    <tableColumn id="8" xr3:uid="{00000000-0010-0000-0500-000008000000}" uniqueName="8" name="Programa" queryTableFieldId="8"/>
    <tableColumn id="1" xr3:uid="{00000000-0010-0000-0500-000001000000}" uniqueName="1" name="Finca" queryTableFieldId="1" dataDxfId="11"/>
    <tableColumn id="3" xr3:uid="{00000000-0010-0000-0500-000003000000}" uniqueName="3" name="Bloqu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perdidas_3_sem" displayName="perdidas_3_sem" ref="A1:H2" totalsRowShown="0" headerRowDxfId="10" headerRowBorderDxfId="9">
  <autoFilter ref="A1:H2" xr:uid="{00000000-0009-0000-0100-000004000000}"/>
  <tableColumns count="8">
    <tableColumn id="1" xr3:uid="{00000000-0010-0000-0600-000001000000}" name="finca"/>
    <tableColumn id="2" xr3:uid="{00000000-0010-0000-0600-000002000000}" name="fecha"/>
    <tableColumn id="7" xr3:uid="{00000000-0010-0000-0600-000007000000}" name="bloque"/>
    <tableColumn id="8" xr3:uid="{00000000-0010-0000-0600-000008000000}" name="cosecha"/>
    <tableColumn id="3" xr3:uid="{00000000-0010-0000-0600-000003000000}" name="variedad"/>
    <tableColumn id="4" xr3:uid="{00000000-0010-0000-0600-000004000000}" name="n_perdidas"/>
    <tableColumn id="5" xr3:uid="{00000000-0010-0000-0600-000005000000}" name="observación"/>
    <tableColumn id="6" xr3:uid="{00000000-0010-0000-0600-000006000000}" name="Progra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 tint="-0.249977111117893"/>
  </sheetPr>
  <dimension ref="A1:U7346"/>
  <sheetViews>
    <sheetView tabSelected="1" topLeftCell="A658" workbookViewId="0">
      <selection activeCell="C662" sqref="C662"/>
    </sheetView>
  </sheetViews>
  <sheetFormatPr baseColWidth="10" defaultRowHeight="15" x14ac:dyDescent="0.25"/>
  <cols>
    <col min="1" max="1" width="22" bestFit="1" customWidth="1"/>
    <col min="2" max="2" width="13.28515625" bestFit="1" customWidth="1"/>
    <col min="3" max="3" width="9.7109375" bestFit="1" customWidth="1"/>
    <col min="4" max="4" width="10.42578125" style="15" bestFit="1" customWidth="1"/>
    <col min="5" max="5" width="14.28515625" bestFit="1" customWidth="1"/>
    <col min="6" max="6" width="8" bestFit="1" customWidth="1"/>
    <col min="7" max="7" width="11.7109375" bestFit="1" customWidth="1"/>
    <col min="8" max="8" width="13.7109375" bestFit="1" customWidth="1"/>
    <col min="9" max="9" width="9.5703125" bestFit="1" customWidth="1"/>
    <col min="10" max="21" width="12.140625" bestFit="1" customWidth="1"/>
    <col min="22" max="22" width="12.85546875" bestFit="1" customWidth="1"/>
    <col min="23" max="23" width="8.42578125" bestFit="1" customWidth="1"/>
    <col min="24" max="24" width="10.28515625" bestFit="1" customWidth="1"/>
    <col min="25" max="25" width="32.140625" bestFit="1" customWidth="1"/>
    <col min="26" max="26" width="7.7109375" bestFit="1" customWidth="1"/>
    <col min="27" max="27" width="11.42578125" bestFit="1" customWidth="1"/>
    <col min="28" max="28" width="11.140625" bestFit="1" customWidth="1"/>
  </cols>
  <sheetData>
    <row r="1" spans="1:21" x14ac:dyDescent="0.25">
      <c r="A1" s="7" t="s">
        <v>1</v>
      </c>
      <c r="B1" s="7" t="s">
        <v>2</v>
      </c>
      <c r="C1" s="7" t="s">
        <v>156</v>
      </c>
      <c r="D1" s="31" t="s">
        <v>157</v>
      </c>
      <c r="E1" s="7" t="s">
        <v>158</v>
      </c>
      <c r="F1" s="7" t="s">
        <v>159</v>
      </c>
      <c r="G1" s="7" t="s">
        <v>160</v>
      </c>
      <c r="H1" s="8" t="s">
        <v>175</v>
      </c>
      <c r="I1" s="9" t="s">
        <v>263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7" t="s">
        <v>49</v>
      </c>
      <c r="B2" s="7" t="s">
        <v>161</v>
      </c>
      <c r="C2" s="7" t="s">
        <v>181</v>
      </c>
      <c r="D2" s="7" t="s">
        <v>296</v>
      </c>
      <c r="E2" s="7"/>
      <c r="F2" s="7">
        <v>50</v>
      </c>
      <c r="G2" s="7">
        <v>2022</v>
      </c>
      <c r="H2" s="9" t="s">
        <v>219</v>
      </c>
      <c r="I2" s="9">
        <v>0</v>
      </c>
      <c r="J2" s="9"/>
      <c r="K2" s="9"/>
      <c r="L2" s="9"/>
      <c r="M2" s="9"/>
      <c r="N2" s="9"/>
      <c r="O2" s="9"/>
      <c r="P2" s="9"/>
      <c r="Q2" s="8"/>
      <c r="R2" s="9"/>
      <c r="S2" s="9"/>
      <c r="T2" s="9"/>
      <c r="U2" s="9"/>
    </row>
    <row r="3" spans="1:21" x14ac:dyDescent="0.25">
      <c r="A3" s="7" t="s">
        <v>192</v>
      </c>
      <c r="B3" s="7" t="s">
        <v>161</v>
      </c>
      <c r="C3" s="7" t="s">
        <v>181</v>
      </c>
      <c r="D3" s="7" t="s">
        <v>296</v>
      </c>
      <c r="E3" s="7"/>
      <c r="F3" s="7">
        <v>178</v>
      </c>
      <c r="G3" s="7">
        <v>2022</v>
      </c>
      <c r="H3" s="9" t="s">
        <v>219</v>
      </c>
      <c r="I3" s="9">
        <v>0</v>
      </c>
      <c r="J3" s="9"/>
      <c r="K3" s="9"/>
      <c r="L3" s="9"/>
      <c r="M3" s="9"/>
      <c r="N3" s="9"/>
      <c r="O3" s="9"/>
      <c r="P3" s="9"/>
      <c r="Q3" s="8"/>
      <c r="R3" s="9"/>
      <c r="S3" s="9"/>
      <c r="T3" s="9"/>
      <c r="U3" s="9"/>
    </row>
    <row r="4" spans="1:21" x14ac:dyDescent="0.25">
      <c r="A4" s="7" t="s">
        <v>47</v>
      </c>
      <c r="B4" s="7" t="s">
        <v>161</v>
      </c>
      <c r="C4" s="7" t="s">
        <v>181</v>
      </c>
      <c r="D4" s="7" t="s">
        <v>296</v>
      </c>
      <c r="E4" s="7"/>
      <c r="F4" s="7">
        <v>82</v>
      </c>
      <c r="G4" s="7">
        <v>2022</v>
      </c>
      <c r="H4" s="9" t="s">
        <v>219</v>
      </c>
      <c r="I4" s="9">
        <v>0</v>
      </c>
      <c r="J4" s="9"/>
      <c r="K4" s="9"/>
      <c r="L4" s="9"/>
      <c r="M4" s="9"/>
      <c r="N4" s="9"/>
      <c r="O4" s="9"/>
      <c r="P4" s="9"/>
      <c r="Q4" s="8"/>
      <c r="R4" s="9"/>
      <c r="S4" s="9"/>
      <c r="T4" s="9"/>
      <c r="U4" s="9"/>
    </row>
    <row r="5" spans="1:21" x14ac:dyDescent="0.25">
      <c r="A5" s="7" t="s">
        <v>86</v>
      </c>
      <c r="B5" s="7" t="s">
        <v>161</v>
      </c>
      <c r="C5" s="7" t="s">
        <v>181</v>
      </c>
      <c r="D5" s="7" t="s">
        <v>296</v>
      </c>
      <c r="E5" s="7"/>
      <c r="F5" s="7">
        <v>39</v>
      </c>
      <c r="G5" s="7">
        <v>2022</v>
      </c>
      <c r="H5" s="9" t="s">
        <v>219</v>
      </c>
      <c r="I5" s="9">
        <v>0</v>
      </c>
      <c r="J5" s="9"/>
      <c r="K5" s="9"/>
      <c r="L5" s="9"/>
      <c r="M5" s="9"/>
      <c r="N5" s="9"/>
      <c r="O5" s="9"/>
      <c r="P5" s="9"/>
      <c r="Q5" s="8"/>
      <c r="R5" s="9"/>
      <c r="S5" s="9"/>
      <c r="T5" s="9"/>
      <c r="U5" s="9"/>
    </row>
    <row r="6" spans="1:21" x14ac:dyDescent="0.25">
      <c r="A6" s="7" t="s">
        <v>82</v>
      </c>
      <c r="B6" s="7" t="s">
        <v>161</v>
      </c>
      <c r="C6" s="7" t="s">
        <v>181</v>
      </c>
      <c r="D6" s="7" t="s">
        <v>296</v>
      </c>
      <c r="E6" s="7"/>
      <c r="F6" s="7">
        <v>169</v>
      </c>
      <c r="G6" s="7">
        <v>2022</v>
      </c>
      <c r="H6" s="9" t="s">
        <v>219</v>
      </c>
      <c r="I6" s="9">
        <v>0</v>
      </c>
      <c r="J6" s="9"/>
      <c r="K6" s="9"/>
      <c r="L6" s="9"/>
      <c r="M6" s="9"/>
      <c r="N6" s="9"/>
      <c r="O6" s="9"/>
      <c r="P6" s="9"/>
      <c r="Q6" s="8"/>
      <c r="R6" s="9"/>
      <c r="S6" s="9"/>
      <c r="T6" s="9"/>
      <c r="U6" s="9"/>
    </row>
    <row r="7" spans="1:21" x14ac:dyDescent="0.25">
      <c r="A7" s="7" t="s">
        <v>295</v>
      </c>
      <c r="B7" s="7" t="s">
        <v>161</v>
      </c>
      <c r="C7" s="7" t="s">
        <v>181</v>
      </c>
      <c r="D7" s="7" t="s">
        <v>296</v>
      </c>
      <c r="E7" s="7"/>
      <c r="F7" s="7">
        <v>25</v>
      </c>
      <c r="G7" s="7">
        <v>2022</v>
      </c>
      <c r="H7" s="9" t="s">
        <v>219</v>
      </c>
      <c r="I7" s="9">
        <v>0</v>
      </c>
      <c r="J7" s="9"/>
      <c r="K7" s="9"/>
      <c r="L7" s="9"/>
      <c r="M7" s="9"/>
      <c r="N7" s="9"/>
      <c r="O7" s="9"/>
      <c r="P7" s="9"/>
      <c r="Q7" s="8"/>
      <c r="R7" s="9"/>
      <c r="S7" s="9"/>
      <c r="T7" s="9"/>
      <c r="U7" s="9"/>
    </row>
    <row r="8" spans="1:21" x14ac:dyDescent="0.25">
      <c r="A8" s="7" t="s">
        <v>190</v>
      </c>
      <c r="B8" s="7" t="s">
        <v>161</v>
      </c>
      <c r="C8" s="7" t="s">
        <v>181</v>
      </c>
      <c r="D8" s="7" t="s">
        <v>296</v>
      </c>
      <c r="E8" s="7"/>
      <c r="F8" s="7">
        <v>14</v>
      </c>
      <c r="G8" s="7">
        <v>2022</v>
      </c>
      <c r="H8" s="9" t="s">
        <v>219</v>
      </c>
      <c r="I8" s="9">
        <v>0</v>
      </c>
      <c r="J8" s="9"/>
      <c r="K8" s="9"/>
      <c r="L8" s="9"/>
      <c r="M8" s="9"/>
      <c r="N8" s="9"/>
      <c r="O8" s="9"/>
      <c r="P8" s="9"/>
      <c r="Q8" s="8"/>
      <c r="R8" s="9"/>
      <c r="S8" s="9"/>
      <c r="T8" s="9"/>
      <c r="U8" s="9"/>
    </row>
    <row r="9" spans="1:21" x14ac:dyDescent="0.25">
      <c r="A9" s="7" t="s">
        <v>38</v>
      </c>
      <c r="B9" s="7" t="s">
        <v>161</v>
      </c>
      <c r="C9" s="7" t="s">
        <v>181</v>
      </c>
      <c r="D9" s="7" t="s">
        <v>296</v>
      </c>
      <c r="E9" s="7"/>
      <c r="F9" s="7">
        <v>135</v>
      </c>
      <c r="G9" s="7">
        <v>2022</v>
      </c>
      <c r="H9" s="9" t="s">
        <v>219</v>
      </c>
      <c r="I9" s="9">
        <v>0</v>
      </c>
      <c r="J9" s="9"/>
      <c r="K9" s="9"/>
      <c r="L9" s="9"/>
      <c r="M9" s="9"/>
      <c r="N9" s="9"/>
      <c r="O9" s="9"/>
      <c r="P9" s="9"/>
      <c r="Q9" s="8"/>
      <c r="R9" s="9"/>
      <c r="S9" s="9"/>
      <c r="T9" s="9"/>
      <c r="U9" s="9"/>
    </row>
    <row r="10" spans="1:21" x14ac:dyDescent="0.25">
      <c r="A10" s="7" t="s">
        <v>85</v>
      </c>
      <c r="B10" s="7" t="s">
        <v>161</v>
      </c>
      <c r="C10" s="7" t="s">
        <v>181</v>
      </c>
      <c r="D10" s="7" t="s">
        <v>297</v>
      </c>
      <c r="E10" s="7"/>
      <c r="F10" s="7">
        <v>91</v>
      </c>
      <c r="G10" s="7">
        <v>2022</v>
      </c>
      <c r="H10" s="9" t="s">
        <v>219</v>
      </c>
      <c r="I10" s="9">
        <v>0</v>
      </c>
      <c r="J10" s="9"/>
      <c r="K10" s="9"/>
      <c r="L10" s="9"/>
      <c r="M10" s="9"/>
      <c r="N10" s="9"/>
      <c r="O10" s="9"/>
      <c r="P10" s="9"/>
      <c r="Q10" s="8"/>
      <c r="R10" s="9"/>
      <c r="S10" s="9"/>
      <c r="T10" s="9"/>
      <c r="U10" s="9"/>
    </row>
    <row r="11" spans="1:21" x14ac:dyDescent="0.25">
      <c r="A11" s="7" t="s">
        <v>23</v>
      </c>
      <c r="B11" s="7" t="s">
        <v>161</v>
      </c>
      <c r="C11" s="7" t="s">
        <v>181</v>
      </c>
      <c r="D11" s="7" t="s">
        <v>297</v>
      </c>
      <c r="E11" s="7"/>
      <c r="F11" s="7">
        <v>30</v>
      </c>
      <c r="G11" s="7">
        <v>2022</v>
      </c>
      <c r="H11" s="9" t="s">
        <v>219</v>
      </c>
      <c r="I11" s="9">
        <v>0</v>
      </c>
      <c r="J11" s="9"/>
      <c r="K11" s="9"/>
      <c r="L11" s="9"/>
      <c r="M11" s="9"/>
      <c r="N11" s="9"/>
      <c r="O11" s="9"/>
      <c r="P11" s="9"/>
      <c r="Q11" s="8"/>
      <c r="R11" s="9"/>
      <c r="S11" s="9"/>
      <c r="T11" s="9"/>
      <c r="U11" s="9"/>
    </row>
    <row r="12" spans="1:21" x14ac:dyDescent="0.25">
      <c r="A12" s="7" t="s">
        <v>194</v>
      </c>
      <c r="B12" s="7" t="s">
        <v>161</v>
      </c>
      <c r="C12" s="7" t="s">
        <v>181</v>
      </c>
      <c r="D12" s="7" t="s">
        <v>297</v>
      </c>
      <c r="E12" s="7"/>
      <c r="F12" s="7">
        <v>40</v>
      </c>
      <c r="G12" s="7">
        <v>2022</v>
      </c>
      <c r="H12" s="9" t="s">
        <v>219</v>
      </c>
      <c r="I12" s="9">
        <v>0</v>
      </c>
      <c r="J12" s="9"/>
      <c r="K12" s="9"/>
      <c r="L12" s="9"/>
      <c r="M12" s="9"/>
      <c r="N12" s="9"/>
      <c r="O12" s="9"/>
      <c r="P12" s="9"/>
      <c r="Q12" s="8"/>
      <c r="R12" s="9"/>
      <c r="S12" s="9"/>
      <c r="T12" s="9"/>
      <c r="U12" s="9"/>
    </row>
    <row r="13" spans="1:21" x14ac:dyDescent="0.25">
      <c r="A13" s="7" t="s">
        <v>45</v>
      </c>
      <c r="B13" s="7" t="s">
        <v>161</v>
      </c>
      <c r="C13" s="7" t="s">
        <v>181</v>
      </c>
      <c r="D13" s="7" t="s">
        <v>297</v>
      </c>
      <c r="E13" s="7"/>
      <c r="F13" s="7">
        <v>60</v>
      </c>
      <c r="G13" s="7">
        <v>2022</v>
      </c>
      <c r="H13" s="9" t="s">
        <v>219</v>
      </c>
      <c r="I13" s="9">
        <v>0</v>
      </c>
      <c r="J13" s="9"/>
      <c r="K13" s="9"/>
      <c r="L13" s="9"/>
      <c r="M13" s="9"/>
      <c r="N13" s="9"/>
      <c r="O13" s="9"/>
      <c r="P13" s="9"/>
      <c r="Q13" s="8"/>
      <c r="R13" s="9"/>
      <c r="S13" s="9"/>
      <c r="T13" s="9"/>
      <c r="U13" s="9"/>
    </row>
    <row r="14" spans="1:21" x14ac:dyDescent="0.25">
      <c r="A14" s="7" t="s">
        <v>43</v>
      </c>
      <c r="B14" s="7" t="s">
        <v>161</v>
      </c>
      <c r="C14" s="7" t="s">
        <v>181</v>
      </c>
      <c r="D14" s="7" t="s">
        <v>297</v>
      </c>
      <c r="E14" s="7"/>
      <c r="F14" s="7">
        <v>45</v>
      </c>
      <c r="G14" s="7">
        <v>2022</v>
      </c>
      <c r="H14" s="9" t="s">
        <v>219</v>
      </c>
      <c r="I14" s="9">
        <v>0</v>
      </c>
      <c r="J14" s="9"/>
      <c r="K14" s="9"/>
      <c r="L14" s="9"/>
      <c r="M14" s="9"/>
      <c r="N14" s="9"/>
      <c r="O14" s="9"/>
      <c r="P14" s="9"/>
      <c r="Q14" s="8"/>
      <c r="R14" s="9"/>
      <c r="S14" s="9"/>
      <c r="T14" s="9"/>
      <c r="U14" s="9"/>
    </row>
    <row r="15" spans="1:21" x14ac:dyDescent="0.25">
      <c r="A15" s="7" t="s">
        <v>44</v>
      </c>
      <c r="B15" s="7" t="s">
        <v>161</v>
      </c>
      <c r="C15" s="7" t="s">
        <v>181</v>
      </c>
      <c r="D15" s="7" t="s">
        <v>298</v>
      </c>
      <c r="E15" s="7"/>
      <c r="F15" s="7">
        <v>310</v>
      </c>
      <c r="G15" s="7">
        <v>2022</v>
      </c>
      <c r="H15" s="9" t="s">
        <v>219</v>
      </c>
      <c r="I15" s="9">
        <v>0</v>
      </c>
      <c r="J15" s="9"/>
      <c r="K15" s="9"/>
      <c r="L15" s="9"/>
      <c r="M15" s="9"/>
      <c r="N15" s="9"/>
      <c r="O15" s="9"/>
      <c r="P15" s="9"/>
      <c r="Q15" s="8"/>
      <c r="R15" s="9"/>
      <c r="S15" s="9"/>
      <c r="T15" s="9"/>
      <c r="U15" s="9"/>
    </row>
    <row r="16" spans="1:21" x14ac:dyDescent="0.25">
      <c r="A16" s="7" t="s">
        <v>88</v>
      </c>
      <c r="B16" s="7" t="s">
        <v>161</v>
      </c>
      <c r="C16" s="7" t="s">
        <v>181</v>
      </c>
      <c r="D16" s="7" t="s">
        <v>298</v>
      </c>
      <c r="E16" s="7"/>
      <c r="F16" s="7">
        <v>63</v>
      </c>
      <c r="G16" s="7">
        <v>2022</v>
      </c>
      <c r="H16" s="9" t="s">
        <v>219</v>
      </c>
      <c r="I16" s="9">
        <v>0</v>
      </c>
      <c r="J16" s="9"/>
      <c r="K16" s="9"/>
      <c r="L16" s="9"/>
      <c r="M16" s="9"/>
      <c r="N16" s="9"/>
      <c r="O16" s="9"/>
      <c r="P16" s="9"/>
      <c r="Q16" s="8"/>
      <c r="R16" s="9"/>
      <c r="S16" s="9"/>
      <c r="T16" s="9"/>
      <c r="U16" s="9"/>
    </row>
    <row r="17" spans="1:21" x14ac:dyDescent="0.25">
      <c r="A17" s="7" t="s">
        <v>31</v>
      </c>
      <c r="B17" s="7" t="s">
        <v>161</v>
      </c>
      <c r="C17" s="7" t="s">
        <v>181</v>
      </c>
      <c r="D17" s="7" t="s">
        <v>298</v>
      </c>
      <c r="E17" s="7"/>
      <c r="F17" s="7">
        <v>82</v>
      </c>
      <c r="G17" s="7">
        <v>2022</v>
      </c>
      <c r="H17" s="9" t="s">
        <v>219</v>
      </c>
      <c r="I17" s="9">
        <v>0</v>
      </c>
      <c r="J17" s="9"/>
      <c r="K17" s="9"/>
      <c r="L17" s="9"/>
      <c r="M17" s="9"/>
      <c r="N17" s="9"/>
      <c r="O17" s="9"/>
      <c r="P17" s="9"/>
      <c r="Q17" s="8"/>
      <c r="R17" s="9"/>
      <c r="S17" s="9"/>
      <c r="T17" s="9"/>
      <c r="U17" s="9"/>
    </row>
    <row r="18" spans="1:21" x14ac:dyDescent="0.25">
      <c r="A18" s="7" t="s">
        <v>56</v>
      </c>
      <c r="B18" s="7" t="s">
        <v>161</v>
      </c>
      <c r="C18" s="7" t="s">
        <v>181</v>
      </c>
      <c r="D18" s="7" t="s">
        <v>298</v>
      </c>
      <c r="E18" s="7"/>
      <c r="F18" s="7">
        <v>53</v>
      </c>
      <c r="G18" s="7">
        <v>2022</v>
      </c>
      <c r="H18" s="9" t="s">
        <v>219</v>
      </c>
      <c r="I18" s="9">
        <v>0</v>
      </c>
      <c r="J18" s="9"/>
      <c r="K18" s="9"/>
      <c r="L18" s="9"/>
      <c r="M18" s="9"/>
      <c r="N18" s="9"/>
      <c r="O18" s="9"/>
      <c r="P18" s="9"/>
      <c r="Q18" s="8"/>
      <c r="R18" s="9"/>
      <c r="S18" s="9"/>
      <c r="T18" s="9"/>
      <c r="U18" s="9"/>
    </row>
    <row r="19" spans="1:21" x14ac:dyDescent="0.25">
      <c r="A19" s="7" t="s">
        <v>191</v>
      </c>
      <c r="B19" s="7" t="s">
        <v>161</v>
      </c>
      <c r="C19" s="7" t="s">
        <v>181</v>
      </c>
      <c r="D19" s="7" t="s">
        <v>298</v>
      </c>
      <c r="E19" s="7"/>
      <c r="F19" s="7">
        <v>47</v>
      </c>
      <c r="G19" s="7">
        <v>2022</v>
      </c>
      <c r="H19" s="9" t="s">
        <v>219</v>
      </c>
      <c r="I19" s="9">
        <v>0</v>
      </c>
      <c r="J19" s="9"/>
      <c r="K19" s="9"/>
      <c r="L19" s="9"/>
      <c r="M19" s="9"/>
      <c r="N19" s="9"/>
      <c r="O19" s="9"/>
      <c r="P19" s="9"/>
      <c r="Q19" s="8"/>
      <c r="R19" s="9"/>
      <c r="S19" s="9"/>
      <c r="T19" s="9"/>
      <c r="U19" s="9"/>
    </row>
    <row r="20" spans="1:21" x14ac:dyDescent="0.25">
      <c r="A20" s="7" t="s">
        <v>46</v>
      </c>
      <c r="B20" s="7" t="s">
        <v>161</v>
      </c>
      <c r="C20" s="7" t="s">
        <v>181</v>
      </c>
      <c r="D20" s="7" t="s">
        <v>298</v>
      </c>
      <c r="E20" s="7"/>
      <c r="F20" s="7">
        <v>63</v>
      </c>
      <c r="G20" s="7">
        <v>2022</v>
      </c>
      <c r="H20" s="9" t="s">
        <v>219</v>
      </c>
      <c r="I20" s="9">
        <v>0</v>
      </c>
      <c r="J20" s="9"/>
      <c r="K20" s="9"/>
      <c r="L20" s="9"/>
      <c r="M20" s="9"/>
      <c r="N20" s="9"/>
      <c r="O20" s="9"/>
      <c r="P20" s="9"/>
      <c r="Q20" s="8"/>
      <c r="R20" s="9"/>
      <c r="S20" s="9"/>
      <c r="T20" s="9"/>
      <c r="U20" s="9"/>
    </row>
    <row r="21" spans="1:21" x14ac:dyDescent="0.25">
      <c r="A21" s="7" t="s">
        <v>23</v>
      </c>
      <c r="B21" s="7" t="s">
        <v>161</v>
      </c>
      <c r="C21" s="7" t="s">
        <v>181</v>
      </c>
      <c r="D21" s="7" t="s">
        <v>297</v>
      </c>
      <c r="E21" s="7"/>
      <c r="F21" s="7">
        <v>22</v>
      </c>
      <c r="G21" s="7">
        <v>2022</v>
      </c>
      <c r="H21" s="9" t="s">
        <v>219</v>
      </c>
      <c r="I21" s="9">
        <v>0</v>
      </c>
      <c r="J21" s="9"/>
      <c r="K21" s="9"/>
      <c r="L21" s="9"/>
      <c r="M21" s="9"/>
      <c r="N21" s="9"/>
      <c r="O21" s="9"/>
      <c r="P21" s="9"/>
      <c r="Q21" s="8"/>
      <c r="R21" s="9"/>
      <c r="S21" s="9"/>
      <c r="T21" s="9"/>
      <c r="U21" s="9"/>
    </row>
    <row r="22" spans="1:21" x14ac:dyDescent="0.25">
      <c r="A22" s="7" t="s">
        <v>48</v>
      </c>
      <c r="B22" s="7" t="s">
        <v>161</v>
      </c>
      <c r="C22" s="7" t="s">
        <v>181</v>
      </c>
      <c r="D22" s="7" t="s">
        <v>297</v>
      </c>
      <c r="E22" s="7"/>
      <c r="F22" s="7">
        <v>49</v>
      </c>
      <c r="G22" s="7">
        <v>2022</v>
      </c>
      <c r="H22" s="9" t="s">
        <v>219</v>
      </c>
      <c r="I22" s="9">
        <v>0</v>
      </c>
      <c r="J22" s="9"/>
      <c r="K22" s="9"/>
      <c r="L22" s="9"/>
      <c r="M22" s="9"/>
      <c r="N22" s="9"/>
      <c r="O22" s="9"/>
      <c r="P22" s="9"/>
      <c r="Q22" s="8"/>
      <c r="R22" s="9"/>
      <c r="S22" s="9"/>
      <c r="T22" s="9"/>
      <c r="U22" s="9"/>
    </row>
    <row r="23" spans="1:21" x14ac:dyDescent="0.25">
      <c r="A23" s="7" t="s">
        <v>32</v>
      </c>
      <c r="B23" s="7" t="s">
        <v>161</v>
      </c>
      <c r="C23" s="7" t="s">
        <v>181</v>
      </c>
      <c r="D23" s="7" t="s">
        <v>298</v>
      </c>
      <c r="E23" s="7"/>
      <c r="F23" s="7">
        <v>40</v>
      </c>
      <c r="G23" s="7">
        <v>2022</v>
      </c>
      <c r="H23" s="7" t="s">
        <v>180</v>
      </c>
      <c r="I23" s="7">
        <v>0</v>
      </c>
      <c r="J23" s="9"/>
      <c r="K23" s="9"/>
      <c r="L23" s="9"/>
      <c r="M23" s="9"/>
      <c r="N23" s="9"/>
      <c r="O23" s="9"/>
      <c r="P23" s="9"/>
      <c r="Q23" s="8"/>
      <c r="R23" s="9"/>
      <c r="S23" s="9"/>
      <c r="T23" s="9"/>
      <c r="U23" s="9"/>
    </row>
    <row r="24" spans="1:21" x14ac:dyDescent="0.25">
      <c r="A24" s="7" t="s">
        <v>240</v>
      </c>
      <c r="B24" s="7" t="s">
        <v>161</v>
      </c>
      <c r="C24" s="7" t="s">
        <v>181</v>
      </c>
      <c r="D24" s="7" t="s">
        <v>298</v>
      </c>
      <c r="E24" s="7"/>
      <c r="F24" s="7">
        <v>141</v>
      </c>
      <c r="G24" s="7">
        <v>2022</v>
      </c>
      <c r="H24" s="7" t="s">
        <v>180</v>
      </c>
      <c r="I24" s="7">
        <v>0</v>
      </c>
      <c r="J24" s="9"/>
      <c r="K24" s="9"/>
      <c r="L24" s="9"/>
      <c r="M24" s="9"/>
      <c r="N24" s="9"/>
      <c r="O24" s="9"/>
      <c r="P24" s="9"/>
      <c r="Q24" s="8"/>
      <c r="R24" s="9"/>
      <c r="S24" s="9"/>
      <c r="T24" s="9"/>
      <c r="U24" s="9"/>
    </row>
    <row r="25" spans="1:21" x14ac:dyDescent="0.25">
      <c r="A25" s="7" t="s">
        <v>35</v>
      </c>
      <c r="B25" s="7" t="s">
        <v>161</v>
      </c>
      <c r="C25" s="7" t="s">
        <v>181</v>
      </c>
      <c r="D25" s="7" t="s">
        <v>298</v>
      </c>
      <c r="E25" s="7"/>
      <c r="F25" s="7">
        <v>370</v>
      </c>
      <c r="G25" s="7">
        <v>2022</v>
      </c>
      <c r="H25" s="7" t="s">
        <v>180</v>
      </c>
      <c r="I25" s="7">
        <v>0</v>
      </c>
      <c r="J25" s="9"/>
      <c r="K25" s="9"/>
      <c r="L25" s="9"/>
      <c r="M25" s="9"/>
      <c r="N25" s="9"/>
      <c r="O25" s="9"/>
      <c r="P25" s="9"/>
      <c r="Q25" s="8"/>
      <c r="R25" s="9"/>
      <c r="S25" s="9"/>
      <c r="T25" s="9"/>
      <c r="U25" s="9"/>
    </row>
    <row r="26" spans="1:21" x14ac:dyDescent="0.25">
      <c r="A26" s="7" t="s">
        <v>28</v>
      </c>
      <c r="B26" s="7" t="s">
        <v>161</v>
      </c>
      <c r="C26" s="7" t="s">
        <v>181</v>
      </c>
      <c r="D26" s="7" t="s">
        <v>297</v>
      </c>
      <c r="E26" s="7"/>
      <c r="F26" s="7">
        <v>388</v>
      </c>
      <c r="G26" s="7">
        <v>2022</v>
      </c>
      <c r="H26" s="7" t="s">
        <v>180</v>
      </c>
      <c r="I26" s="7">
        <v>0</v>
      </c>
      <c r="J26" s="9"/>
      <c r="K26" s="9"/>
      <c r="L26" s="9"/>
      <c r="M26" s="9"/>
      <c r="N26" s="9"/>
      <c r="O26" s="9"/>
      <c r="P26" s="9"/>
      <c r="Q26" s="8"/>
      <c r="R26" s="9"/>
      <c r="S26" s="9"/>
      <c r="T26" s="9"/>
      <c r="U26" s="9"/>
    </row>
    <row r="27" spans="1:21" x14ac:dyDescent="0.25">
      <c r="A27" s="7" t="s">
        <v>26</v>
      </c>
      <c r="B27" s="7" t="s">
        <v>161</v>
      </c>
      <c r="C27" s="7" t="s">
        <v>181</v>
      </c>
      <c r="D27" s="7" t="s">
        <v>297</v>
      </c>
      <c r="E27" s="7"/>
      <c r="F27" s="7">
        <v>97</v>
      </c>
      <c r="G27" s="7">
        <v>2022</v>
      </c>
      <c r="H27" s="7" t="s">
        <v>180</v>
      </c>
      <c r="I27" s="7">
        <v>0</v>
      </c>
      <c r="J27" s="9"/>
      <c r="K27" s="9"/>
      <c r="L27" s="9"/>
      <c r="M27" s="9"/>
      <c r="N27" s="9"/>
      <c r="O27" s="9"/>
      <c r="P27" s="9"/>
      <c r="Q27" s="8"/>
      <c r="R27" s="9"/>
      <c r="S27" s="9"/>
      <c r="T27" s="9"/>
      <c r="U27" s="9"/>
    </row>
    <row r="28" spans="1:21" x14ac:dyDescent="0.25">
      <c r="A28" s="7" t="s">
        <v>27</v>
      </c>
      <c r="B28" s="7" t="s">
        <v>161</v>
      </c>
      <c r="C28" s="7" t="s">
        <v>181</v>
      </c>
      <c r="D28" s="7" t="s">
        <v>297</v>
      </c>
      <c r="E28" s="7"/>
      <c r="F28" s="7">
        <v>161</v>
      </c>
      <c r="G28" s="7">
        <v>2022</v>
      </c>
      <c r="H28" s="7" t="s">
        <v>180</v>
      </c>
      <c r="I28" s="7">
        <v>0</v>
      </c>
      <c r="J28" s="9"/>
      <c r="K28" s="9"/>
      <c r="L28" s="9"/>
      <c r="M28" s="9"/>
      <c r="N28" s="9"/>
      <c r="O28" s="9"/>
      <c r="P28" s="9"/>
      <c r="Q28" s="8"/>
      <c r="R28" s="9"/>
      <c r="S28" s="9"/>
      <c r="T28" s="9"/>
      <c r="U28" s="9"/>
    </row>
    <row r="29" spans="1:21" x14ac:dyDescent="0.25">
      <c r="A29" s="7" t="s">
        <v>54</v>
      </c>
      <c r="B29" s="7" t="s">
        <v>161</v>
      </c>
      <c r="C29" s="7" t="s">
        <v>181</v>
      </c>
      <c r="D29" s="7" t="s">
        <v>298</v>
      </c>
      <c r="E29" s="7"/>
      <c r="F29" s="7">
        <v>20</v>
      </c>
      <c r="G29" s="7">
        <v>2022</v>
      </c>
      <c r="H29" s="7" t="s">
        <v>180</v>
      </c>
      <c r="I29" s="7">
        <v>0</v>
      </c>
      <c r="J29" s="9"/>
      <c r="K29" s="9"/>
      <c r="L29" s="9"/>
      <c r="M29" s="9"/>
      <c r="N29" s="9"/>
      <c r="O29" s="9"/>
      <c r="P29" s="9"/>
      <c r="Q29" s="8"/>
      <c r="R29" s="9"/>
      <c r="S29" s="9"/>
      <c r="T29" s="9"/>
      <c r="U29" s="9"/>
    </row>
    <row r="30" spans="1:21" x14ac:dyDescent="0.25">
      <c r="A30" s="7" t="s">
        <v>178</v>
      </c>
      <c r="B30" s="7" t="s">
        <v>161</v>
      </c>
      <c r="C30" s="7" t="s">
        <v>181</v>
      </c>
      <c r="D30" s="7" t="s">
        <v>298</v>
      </c>
      <c r="E30" s="7"/>
      <c r="F30" s="7">
        <v>180</v>
      </c>
      <c r="G30" s="7">
        <v>2022</v>
      </c>
      <c r="H30" s="7" t="s">
        <v>180</v>
      </c>
      <c r="I30" s="7">
        <v>0</v>
      </c>
      <c r="J30" s="9"/>
      <c r="K30" s="9"/>
      <c r="L30" s="9"/>
      <c r="M30" s="9"/>
      <c r="N30" s="9"/>
      <c r="O30" s="9"/>
      <c r="P30" s="9"/>
      <c r="Q30" s="8"/>
      <c r="R30" s="9"/>
      <c r="S30" s="9"/>
      <c r="T30" s="9"/>
      <c r="U30" s="9"/>
    </row>
    <row r="31" spans="1:21" x14ac:dyDescent="0.25">
      <c r="A31" s="7" t="s">
        <v>16</v>
      </c>
      <c r="B31" s="7" t="s">
        <v>161</v>
      </c>
      <c r="C31" s="7" t="s">
        <v>181</v>
      </c>
      <c r="D31" s="7" t="s">
        <v>297</v>
      </c>
      <c r="E31" s="7"/>
      <c r="F31" s="7">
        <v>35</v>
      </c>
      <c r="G31" s="7">
        <v>2022</v>
      </c>
      <c r="H31" s="7" t="s">
        <v>180</v>
      </c>
      <c r="I31" s="7">
        <v>0</v>
      </c>
      <c r="J31" s="9"/>
      <c r="K31" s="9"/>
      <c r="L31" s="9"/>
      <c r="M31" s="9"/>
      <c r="N31" s="9"/>
      <c r="O31" s="9"/>
      <c r="P31" s="9"/>
      <c r="Q31" s="8"/>
      <c r="R31" s="9"/>
      <c r="S31" s="9"/>
      <c r="T31" s="9"/>
      <c r="U31" s="9"/>
    </row>
    <row r="32" spans="1:21" x14ac:dyDescent="0.25">
      <c r="A32" s="7" t="s">
        <v>17</v>
      </c>
      <c r="B32" s="7" t="s">
        <v>161</v>
      </c>
      <c r="C32" s="7" t="s">
        <v>181</v>
      </c>
      <c r="D32" s="7" t="s">
        <v>297</v>
      </c>
      <c r="E32" s="7"/>
      <c r="F32" s="7">
        <v>84</v>
      </c>
      <c r="G32" s="7">
        <v>2022</v>
      </c>
      <c r="H32" s="7" t="s">
        <v>180</v>
      </c>
      <c r="I32" s="7">
        <v>0</v>
      </c>
      <c r="J32" s="9"/>
      <c r="K32" s="9"/>
      <c r="L32" s="9"/>
      <c r="M32" s="9"/>
      <c r="N32" s="9"/>
      <c r="O32" s="9"/>
      <c r="P32" s="9"/>
      <c r="Q32" s="8"/>
      <c r="R32" s="9"/>
      <c r="S32" s="9"/>
      <c r="T32" s="9"/>
      <c r="U32" s="9"/>
    </row>
    <row r="33" spans="1:21" x14ac:dyDescent="0.25">
      <c r="A33" s="7" t="s">
        <v>51</v>
      </c>
      <c r="B33" s="7" t="s">
        <v>161</v>
      </c>
      <c r="C33" s="7" t="s">
        <v>181</v>
      </c>
      <c r="D33" s="7" t="s">
        <v>297</v>
      </c>
      <c r="E33" s="7"/>
      <c r="F33" s="7">
        <v>57</v>
      </c>
      <c r="G33" s="7">
        <v>2022</v>
      </c>
      <c r="H33" s="7" t="s">
        <v>180</v>
      </c>
      <c r="I33" s="7">
        <v>0</v>
      </c>
      <c r="J33" s="9"/>
      <c r="K33" s="9"/>
      <c r="L33" s="9"/>
      <c r="M33" s="9"/>
      <c r="N33" s="9"/>
      <c r="O33" s="9"/>
      <c r="P33" s="9"/>
      <c r="Q33" s="8"/>
      <c r="R33" s="9"/>
      <c r="S33" s="9"/>
      <c r="T33" s="9"/>
      <c r="U33" s="9"/>
    </row>
    <row r="34" spans="1:21" x14ac:dyDescent="0.25">
      <c r="A34" s="7" t="s">
        <v>194</v>
      </c>
      <c r="B34" s="7" t="s">
        <v>161</v>
      </c>
      <c r="C34" s="7" t="s">
        <v>181</v>
      </c>
      <c r="D34" s="7" t="s">
        <v>297</v>
      </c>
      <c r="E34" s="7"/>
      <c r="F34" s="7">
        <v>19</v>
      </c>
      <c r="G34" s="7">
        <v>2022</v>
      </c>
      <c r="H34" s="7" t="s">
        <v>180</v>
      </c>
      <c r="I34" s="7">
        <v>0</v>
      </c>
      <c r="J34" s="9"/>
      <c r="K34" s="9"/>
      <c r="L34" s="9"/>
      <c r="M34" s="9"/>
      <c r="N34" s="9"/>
      <c r="O34" s="9"/>
      <c r="P34" s="9"/>
      <c r="Q34" s="8"/>
      <c r="R34" s="9"/>
      <c r="S34" s="9"/>
      <c r="T34" s="9"/>
      <c r="U34" s="9"/>
    </row>
    <row r="35" spans="1:21" x14ac:dyDescent="0.25">
      <c r="A35" s="7" t="s">
        <v>56</v>
      </c>
      <c r="B35" s="7" t="s">
        <v>161</v>
      </c>
      <c r="C35" s="7" t="s">
        <v>181</v>
      </c>
      <c r="D35" s="7" t="s">
        <v>297</v>
      </c>
      <c r="E35" s="7"/>
      <c r="F35" s="7">
        <v>59</v>
      </c>
      <c r="G35" s="7">
        <v>2022</v>
      </c>
      <c r="H35" s="7" t="s">
        <v>180</v>
      </c>
      <c r="I35" s="7">
        <v>0</v>
      </c>
      <c r="J35" s="9"/>
      <c r="K35" s="9"/>
      <c r="L35" s="9"/>
      <c r="M35" s="9"/>
      <c r="N35" s="9"/>
      <c r="O35" s="9"/>
      <c r="P35" s="9"/>
      <c r="Q35" s="8"/>
      <c r="R35" s="9"/>
      <c r="S35" s="9"/>
      <c r="T35" s="9"/>
      <c r="U35" s="9"/>
    </row>
    <row r="36" spans="1:21" x14ac:dyDescent="0.25">
      <c r="A36" s="7" t="s">
        <v>54</v>
      </c>
      <c r="B36" s="7" t="s">
        <v>161</v>
      </c>
      <c r="C36" s="7" t="s">
        <v>181</v>
      </c>
      <c r="D36" s="7" t="s">
        <v>298</v>
      </c>
      <c r="E36" s="7"/>
      <c r="F36" s="7">
        <v>47</v>
      </c>
      <c r="G36" s="7">
        <v>2022</v>
      </c>
      <c r="H36" s="7" t="s">
        <v>180</v>
      </c>
      <c r="I36" s="7">
        <v>0</v>
      </c>
      <c r="J36" s="9"/>
      <c r="K36" s="9"/>
      <c r="L36" s="9"/>
      <c r="M36" s="9"/>
      <c r="N36" s="9"/>
      <c r="O36" s="9"/>
      <c r="P36" s="9"/>
      <c r="Q36" s="8"/>
      <c r="R36" s="9"/>
      <c r="S36" s="9"/>
      <c r="T36" s="9"/>
      <c r="U36" s="9"/>
    </row>
    <row r="37" spans="1:21" x14ac:dyDescent="0.25">
      <c r="A37" s="7" t="s">
        <v>75</v>
      </c>
      <c r="B37" s="7" t="s">
        <v>161</v>
      </c>
      <c r="C37" s="7" t="s">
        <v>181</v>
      </c>
      <c r="D37" s="7" t="s">
        <v>297</v>
      </c>
      <c r="E37" s="7"/>
      <c r="F37" s="7">
        <v>37</v>
      </c>
      <c r="G37" s="7">
        <v>2022</v>
      </c>
      <c r="H37" s="7" t="s">
        <v>180</v>
      </c>
      <c r="I37" s="7">
        <v>0</v>
      </c>
      <c r="J37" s="9"/>
      <c r="K37" s="9"/>
      <c r="L37" s="9"/>
      <c r="M37" s="9"/>
      <c r="N37" s="9"/>
      <c r="O37" s="9"/>
      <c r="P37" s="9"/>
      <c r="Q37" s="8"/>
      <c r="R37" s="9"/>
      <c r="S37" s="9"/>
      <c r="T37" s="9"/>
      <c r="U37" s="9"/>
    </row>
    <row r="38" spans="1:21" x14ac:dyDescent="0.25">
      <c r="A38" s="7" t="s">
        <v>42</v>
      </c>
      <c r="B38" s="7" t="s">
        <v>161</v>
      </c>
      <c r="C38" s="7" t="s">
        <v>181</v>
      </c>
      <c r="D38" s="7" t="s">
        <v>299</v>
      </c>
      <c r="E38" s="7"/>
      <c r="F38" s="7">
        <v>64</v>
      </c>
      <c r="G38" s="7">
        <v>2022</v>
      </c>
      <c r="H38" s="7" t="s">
        <v>219</v>
      </c>
      <c r="I38" s="7">
        <v>0</v>
      </c>
      <c r="J38" s="9"/>
      <c r="K38" s="9"/>
      <c r="L38" s="9"/>
      <c r="M38" s="9"/>
      <c r="N38" s="9"/>
      <c r="O38" s="9"/>
      <c r="P38" s="9"/>
      <c r="Q38" s="8"/>
      <c r="R38" s="9"/>
      <c r="S38" s="9"/>
      <c r="T38" s="9"/>
      <c r="U38" s="9"/>
    </row>
    <row r="39" spans="1:21" x14ac:dyDescent="0.25">
      <c r="A39" s="7" t="s">
        <v>81</v>
      </c>
      <c r="B39" s="7" t="s">
        <v>161</v>
      </c>
      <c r="C39" s="7" t="s">
        <v>181</v>
      </c>
      <c r="D39" s="7" t="s">
        <v>299</v>
      </c>
      <c r="E39" s="7"/>
      <c r="F39" s="7">
        <v>37</v>
      </c>
      <c r="G39" s="7">
        <v>2022</v>
      </c>
      <c r="H39" s="7" t="s">
        <v>219</v>
      </c>
      <c r="I39" s="7">
        <v>0</v>
      </c>
      <c r="J39" s="9"/>
      <c r="K39" s="9"/>
      <c r="L39" s="9"/>
      <c r="M39" s="9"/>
      <c r="N39" s="9"/>
      <c r="O39" s="9"/>
      <c r="P39" s="9"/>
      <c r="Q39" s="8"/>
      <c r="R39" s="9"/>
      <c r="S39" s="9"/>
      <c r="T39" s="9"/>
      <c r="U39" s="9"/>
    </row>
    <row r="40" spans="1:21" x14ac:dyDescent="0.25">
      <c r="A40" s="7" t="s">
        <v>51</v>
      </c>
      <c r="B40" s="7" t="s">
        <v>161</v>
      </c>
      <c r="C40" s="7" t="s">
        <v>181</v>
      </c>
      <c r="D40" s="7" t="s">
        <v>299</v>
      </c>
      <c r="E40" s="7"/>
      <c r="F40" s="7">
        <v>42</v>
      </c>
      <c r="G40" s="7">
        <v>2022</v>
      </c>
      <c r="H40" s="7" t="s">
        <v>219</v>
      </c>
      <c r="I40" s="7">
        <v>0</v>
      </c>
      <c r="J40" s="9"/>
      <c r="K40" s="9"/>
      <c r="L40" s="9"/>
      <c r="M40" s="9"/>
      <c r="N40" s="9"/>
      <c r="O40" s="9"/>
      <c r="P40" s="9"/>
      <c r="Q40" s="8"/>
      <c r="R40" s="9"/>
      <c r="S40" s="9"/>
      <c r="T40" s="9"/>
      <c r="U40" s="9"/>
    </row>
    <row r="41" spans="1:21" x14ac:dyDescent="0.25">
      <c r="A41" s="7" t="s">
        <v>57</v>
      </c>
      <c r="B41" s="7" t="s">
        <v>161</v>
      </c>
      <c r="C41" s="7" t="s">
        <v>181</v>
      </c>
      <c r="D41" s="7" t="s">
        <v>299</v>
      </c>
      <c r="E41" s="7"/>
      <c r="F41" s="7">
        <v>32</v>
      </c>
      <c r="G41" s="7">
        <v>2022</v>
      </c>
      <c r="H41" s="7" t="s">
        <v>219</v>
      </c>
      <c r="I41" s="7">
        <v>0</v>
      </c>
      <c r="J41" s="9"/>
      <c r="K41" s="9"/>
      <c r="L41" s="9"/>
      <c r="M41" s="9"/>
      <c r="N41" s="9"/>
      <c r="O41" s="9"/>
      <c r="P41" s="9"/>
      <c r="Q41" s="8"/>
      <c r="R41" s="9"/>
      <c r="S41" s="9"/>
      <c r="T41" s="9"/>
      <c r="U41" s="9"/>
    </row>
    <row r="42" spans="1:21" x14ac:dyDescent="0.25">
      <c r="A42" s="7" t="s">
        <v>217</v>
      </c>
      <c r="B42" s="7" t="s">
        <v>161</v>
      </c>
      <c r="C42" s="7" t="s">
        <v>181</v>
      </c>
      <c r="D42" s="7" t="s">
        <v>299</v>
      </c>
      <c r="E42" s="7"/>
      <c r="F42" s="7">
        <v>18</v>
      </c>
      <c r="G42" s="7">
        <v>2022</v>
      </c>
      <c r="H42" s="7" t="s">
        <v>219</v>
      </c>
      <c r="I42" s="7">
        <v>0</v>
      </c>
      <c r="J42" s="9"/>
      <c r="K42" s="9"/>
      <c r="L42" s="9"/>
      <c r="M42" s="9"/>
      <c r="N42" s="9"/>
      <c r="O42" s="9"/>
      <c r="P42" s="9"/>
      <c r="Q42" s="8"/>
      <c r="R42" s="9"/>
      <c r="S42" s="9"/>
      <c r="T42" s="9"/>
      <c r="U42" s="9"/>
    </row>
    <row r="43" spans="1:21" x14ac:dyDescent="0.25">
      <c r="A43" s="7" t="s">
        <v>54</v>
      </c>
      <c r="B43" s="7" t="s">
        <v>161</v>
      </c>
      <c r="C43" s="7" t="s">
        <v>181</v>
      </c>
      <c r="D43" s="7" t="s">
        <v>299</v>
      </c>
      <c r="E43" s="7"/>
      <c r="F43" s="7">
        <v>88</v>
      </c>
      <c r="G43" s="7">
        <v>2022</v>
      </c>
      <c r="H43" s="7" t="s">
        <v>219</v>
      </c>
      <c r="I43" s="7">
        <v>0</v>
      </c>
      <c r="J43" s="9"/>
      <c r="K43" s="9"/>
      <c r="L43" s="9"/>
      <c r="M43" s="9"/>
      <c r="N43" s="9"/>
      <c r="O43" s="9"/>
      <c r="P43" s="9"/>
      <c r="Q43" s="8"/>
      <c r="R43" s="9"/>
      <c r="S43" s="9"/>
      <c r="T43" s="9"/>
      <c r="U43" s="9"/>
    </row>
    <row r="44" spans="1:21" x14ac:dyDescent="0.25">
      <c r="A44" s="7" t="s">
        <v>91</v>
      </c>
      <c r="B44" s="7" t="s">
        <v>161</v>
      </c>
      <c r="C44" s="7" t="s">
        <v>181</v>
      </c>
      <c r="D44" s="7" t="s">
        <v>300</v>
      </c>
      <c r="E44" s="7"/>
      <c r="F44" s="7">
        <v>100</v>
      </c>
      <c r="G44" s="7">
        <v>2022</v>
      </c>
      <c r="H44" s="7" t="s">
        <v>219</v>
      </c>
      <c r="I44" s="7">
        <v>0</v>
      </c>
      <c r="J44" s="9"/>
      <c r="K44" s="9"/>
      <c r="L44" s="9"/>
      <c r="M44" s="9"/>
      <c r="N44" s="9"/>
      <c r="O44" s="9"/>
      <c r="P44" s="9"/>
      <c r="Q44" s="8"/>
      <c r="R44" s="9"/>
      <c r="S44" s="9"/>
      <c r="T44" s="9"/>
      <c r="U44" s="9"/>
    </row>
    <row r="45" spans="1:21" x14ac:dyDescent="0.25">
      <c r="A45" s="7" t="s">
        <v>55</v>
      </c>
      <c r="B45" s="7" t="s">
        <v>161</v>
      </c>
      <c r="C45" s="7" t="s">
        <v>181</v>
      </c>
      <c r="D45" s="7" t="s">
        <v>300</v>
      </c>
      <c r="E45" s="7"/>
      <c r="F45" s="7">
        <v>32</v>
      </c>
      <c r="G45" s="7">
        <v>2022</v>
      </c>
      <c r="H45" s="7" t="s">
        <v>219</v>
      </c>
      <c r="I45" s="7">
        <v>0</v>
      </c>
      <c r="J45" s="9"/>
      <c r="K45" s="9"/>
      <c r="L45" s="9"/>
      <c r="M45" s="9"/>
      <c r="N45" s="9"/>
      <c r="O45" s="9"/>
      <c r="P45" s="9"/>
      <c r="Q45" s="8"/>
      <c r="R45" s="9"/>
      <c r="S45" s="9"/>
      <c r="T45" s="9"/>
      <c r="U45" s="9"/>
    </row>
    <row r="46" spans="1:21" x14ac:dyDescent="0.25">
      <c r="A46" s="7" t="s">
        <v>89</v>
      </c>
      <c r="B46" s="7" t="s">
        <v>161</v>
      </c>
      <c r="C46" s="7" t="s">
        <v>181</v>
      </c>
      <c r="D46" s="7" t="s">
        <v>300</v>
      </c>
      <c r="E46" s="7"/>
      <c r="F46" s="7">
        <v>86</v>
      </c>
      <c r="G46" s="7">
        <v>2022</v>
      </c>
      <c r="H46" s="7" t="s">
        <v>219</v>
      </c>
      <c r="I46" s="7">
        <v>0</v>
      </c>
      <c r="J46" s="9"/>
      <c r="K46" s="9"/>
      <c r="L46" s="9"/>
      <c r="M46" s="9"/>
      <c r="N46" s="9"/>
      <c r="O46" s="9"/>
      <c r="P46" s="9"/>
      <c r="Q46" s="8"/>
      <c r="R46" s="9"/>
      <c r="S46" s="9"/>
      <c r="T46" s="9"/>
      <c r="U46" s="9"/>
    </row>
    <row r="47" spans="1:21" x14ac:dyDescent="0.25">
      <c r="A47" s="7" t="s">
        <v>50</v>
      </c>
      <c r="B47" s="7" t="s">
        <v>161</v>
      </c>
      <c r="C47" s="7" t="s">
        <v>181</v>
      </c>
      <c r="D47" s="7" t="s">
        <v>300</v>
      </c>
      <c r="E47" s="7"/>
      <c r="F47" s="7">
        <v>19</v>
      </c>
      <c r="G47" s="7">
        <v>2022</v>
      </c>
      <c r="H47" s="7" t="s">
        <v>219</v>
      </c>
      <c r="I47" s="7">
        <v>0</v>
      </c>
      <c r="J47" s="9"/>
      <c r="K47" s="9"/>
      <c r="L47" s="9"/>
      <c r="M47" s="9"/>
      <c r="N47" s="9"/>
      <c r="O47" s="9"/>
      <c r="P47" s="9"/>
      <c r="Q47" s="8"/>
      <c r="R47" s="9"/>
      <c r="S47" s="9"/>
      <c r="T47" s="9"/>
      <c r="U47" s="9"/>
    </row>
    <row r="48" spans="1:21" x14ac:dyDescent="0.25">
      <c r="A48" s="7" t="s">
        <v>59</v>
      </c>
      <c r="B48" s="7" t="s">
        <v>161</v>
      </c>
      <c r="C48" s="7" t="s">
        <v>181</v>
      </c>
      <c r="D48" s="7" t="s">
        <v>300</v>
      </c>
      <c r="E48" s="7"/>
      <c r="F48" s="7">
        <v>70</v>
      </c>
      <c r="G48" s="7">
        <v>2022</v>
      </c>
      <c r="H48" s="7" t="s">
        <v>219</v>
      </c>
      <c r="I48" s="7">
        <v>0</v>
      </c>
      <c r="J48" s="9"/>
      <c r="K48" s="9"/>
      <c r="L48" s="9"/>
      <c r="M48" s="9"/>
      <c r="N48" s="9"/>
      <c r="O48" s="9"/>
      <c r="P48" s="9"/>
      <c r="Q48" s="8"/>
      <c r="R48" s="9"/>
      <c r="S48" s="9"/>
      <c r="T48" s="9"/>
      <c r="U48" s="9"/>
    </row>
    <row r="49" spans="1:21" x14ac:dyDescent="0.25">
      <c r="A49" s="7" t="s">
        <v>58</v>
      </c>
      <c r="B49" s="7" t="s">
        <v>161</v>
      </c>
      <c r="C49" s="7" t="s">
        <v>181</v>
      </c>
      <c r="D49" s="7" t="s">
        <v>300</v>
      </c>
      <c r="E49" s="7"/>
      <c r="F49" s="7">
        <v>56</v>
      </c>
      <c r="G49" s="7">
        <v>2022</v>
      </c>
      <c r="H49" s="7" t="s">
        <v>219</v>
      </c>
      <c r="I49" s="7">
        <v>0</v>
      </c>
      <c r="J49" s="9"/>
      <c r="K49" s="9"/>
      <c r="L49" s="9"/>
      <c r="M49" s="9"/>
      <c r="N49" s="9"/>
      <c r="O49" s="9"/>
      <c r="P49" s="9"/>
      <c r="Q49" s="8"/>
      <c r="R49" s="9"/>
      <c r="S49" s="9"/>
      <c r="T49" s="9"/>
      <c r="U49" s="9"/>
    </row>
    <row r="50" spans="1:21" x14ac:dyDescent="0.25">
      <c r="A50" s="7" t="s">
        <v>44</v>
      </c>
      <c r="B50" s="7" t="s">
        <v>161</v>
      </c>
      <c r="C50" s="7" t="s">
        <v>181</v>
      </c>
      <c r="D50" s="7" t="s">
        <v>300</v>
      </c>
      <c r="E50" s="7"/>
      <c r="F50" s="7">
        <v>236</v>
      </c>
      <c r="G50" s="7">
        <v>2022</v>
      </c>
      <c r="H50" s="7" t="s">
        <v>219</v>
      </c>
      <c r="I50" s="7">
        <v>0</v>
      </c>
      <c r="J50" s="9"/>
      <c r="K50" s="9"/>
      <c r="L50" s="9"/>
      <c r="M50" s="9"/>
      <c r="N50" s="9"/>
      <c r="O50" s="9"/>
      <c r="P50" s="9"/>
      <c r="Q50" s="8"/>
      <c r="R50" s="9"/>
      <c r="S50" s="9"/>
      <c r="T50" s="9"/>
      <c r="U50" s="9"/>
    </row>
    <row r="51" spans="1:21" x14ac:dyDescent="0.25">
      <c r="A51" s="7" t="s">
        <v>26</v>
      </c>
      <c r="B51" s="7" t="s">
        <v>161</v>
      </c>
      <c r="C51" s="7" t="s">
        <v>181</v>
      </c>
      <c r="D51" s="7" t="s">
        <v>300</v>
      </c>
      <c r="E51" s="7"/>
      <c r="F51" s="7">
        <v>31</v>
      </c>
      <c r="G51" s="7">
        <v>2022</v>
      </c>
      <c r="H51" s="7" t="s">
        <v>219</v>
      </c>
      <c r="I51" s="7">
        <v>0</v>
      </c>
      <c r="J51" s="9"/>
      <c r="K51" s="9"/>
      <c r="L51" s="9"/>
      <c r="M51" s="9"/>
      <c r="N51" s="9"/>
      <c r="O51" s="9"/>
      <c r="P51" s="9"/>
      <c r="Q51" s="8"/>
      <c r="R51" s="9"/>
      <c r="S51" s="9"/>
      <c r="T51" s="9"/>
      <c r="U51" s="9"/>
    </row>
    <row r="52" spans="1:21" x14ac:dyDescent="0.25">
      <c r="A52" s="7" t="s">
        <v>38</v>
      </c>
      <c r="B52" s="7" t="s">
        <v>161</v>
      </c>
      <c r="C52" s="7" t="s">
        <v>181</v>
      </c>
      <c r="D52" s="7" t="s">
        <v>299</v>
      </c>
      <c r="E52" s="7"/>
      <c r="F52" s="7">
        <v>92</v>
      </c>
      <c r="G52" s="7">
        <v>2022</v>
      </c>
      <c r="H52" s="7" t="s">
        <v>180</v>
      </c>
      <c r="I52" s="7">
        <v>0</v>
      </c>
      <c r="J52" s="9"/>
      <c r="K52" s="9"/>
      <c r="L52" s="9"/>
      <c r="M52" s="9"/>
      <c r="N52" s="9"/>
      <c r="O52" s="9"/>
      <c r="P52" s="9"/>
      <c r="Q52" s="8"/>
      <c r="R52" s="9"/>
      <c r="S52" s="9"/>
      <c r="T52" s="9"/>
      <c r="U52" s="9"/>
    </row>
    <row r="53" spans="1:21" x14ac:dyDescent="0.25">
      <c r="A53" s="7" t="s">
        <v>42</v>
      </c>
      <c r="B53" s="7" t="s">
        <v>161</v>
      </c>
      <c r="C53" s="7" t="s">
        <v>181</v>
      </c>
      <c r="D53" s="7" t="s">
        <v>299</v>
      </c>
      <c r="E53" s="7"/>
      <c r="F53" s="7">
        <v>57</v>
      </c>
      <c r="G53" s="7">
        <v>2022</v>
      </c>
      <c r="H53" s="7" t="s">
        <v>180</v>
      </c>
      <c r="I53" s="7">
        <v>0</v>
      </c>
      <c r="J53" s="9"/>
      <c r="K53" s="9"/>
      <c r="L53" s="9"/>
      <c r="M53" s="9"/>
      <c r="N53" s="9"/>
      <c r="O53" s="9"/>
      <c r="P53" s="9"/>
      <c r="Q53" s="8"/>
      <c r="R53" s="9"/>
      <c r="S53" s="9"/>
      <c r="T53" s="9"/>
      <c r="U53" s="9"/>
    </row>
    <row r="54" spans="1:21" x14ac:dyDescent="0.25">
      <c r="A54" s="7" t="s">
        <v>43</v>
      </c>
      <c r="B54" s="7" t="s">
        <v>161</v>
      </c>
      <c r="C54" s="7" t="s">
        <v>181</v>
      </c>
      <c r="D54" s="7" t="s">
        <v>299</v>
      </c>
      <c r="E54" s="7"/>
      <c r="F54" s="7">
        <v>72</v>
      </c>
      <c r="G54" s="7">
        <v>2022</v>
      </c>
      <c r="H54" s="7" t="s">
        <v>180</v>
      </c>
      <c r="I54" s="7">
        <v>0</v>
      </c>
      <c r="J54" s="9"/>
      <c r="K54" s="9"/>
      <c r="L54" s="9"/>
      <c r="M54" s="9"/>
      <c r="N54" s="9"/>
      <c r="O54" s="9"/>
      <c r="P54" s="9"/>
      <c r="Q54" s="8"/>
      <c r="R54" s="9"/>
      <c r="S54" s="9"/>
      <c r="T54" s="9"/>
      <c r="U54" s="9"/>
    </row>
    <row r="55" spans="1:21" x14ac:dyDescent="0.25">
      <c r="A55" s="7" t="s">
        <v>44</v>
      </c>
      <c r="B55" s="7" t="s">
        <v>161</v>
      </c>
      <c r="C55" s="7" t="s">
        <v>181</v>
      </c>
      <c r="D55" s="7" t="s">
        <v>299</v>
      </c>
      <c r="E55" s="7"/>
      <c r="F55" s="7">
        <v>170</v>
      </c>
      <c r="G55" s="7">
        <v>2022</v>
      </c>
      <c r="H55" s="7" t="s">
        <v>180</v>
      </c>
      <c r="I55" s="7">
        <v>0</v>
      </c>
      <c r="J55" s="9"/>
      <c r="K55" s="9"/>
      <c r="L55" s="9"/>
      <c r="M55" s="9"/>
      <c r="N55" s="9"/>
      <c r="O55" s="9"/>
      <c r="P55" s="9"/>
      <c r="Q55" s="8"/>
      <c r="R55" s="9"/>
      <c r="S55" s="9"/>
      <c r="T55" s="9"/>
      <c r="U55" s="9"/>
    </row>
    <row r="56" spans="1:21" x14ac:dyDescent="0.25">
      <c r="A56" s="7" t="s">
        <v>31</v>
      </c>
      <c r="B56" s="7" t="s">
        <v>161</v>
      </c>
      <c r="C56" s="7" t="s">
        <v>181</v>
      </c>
      <c r="D56" s="7" t="s">
        <v>299</v>
      </c>
      <c r="E56" s="7"/>
      <c r="F56" s="7">
        <v>15</v>
      </c>
      <c r="G56" s="7">
        <v>2022</v>
      </c>
      <c r="H56" s="7" t="s">
        <v>180</v>
      </c>
      <c r="I56" s="7">
        <v>0</v>
      </c>
      <c r="J56" s="9"/>
      <c r="K56" s="9"/>
      <c r="L56" s="9"/>
      <c r="M56" s="9"/>
      <c r="N56" s="9"/>
      <c r="O56" s="9"/>
      <c r="P56" s="9"/>
      <c r="Q56" s="8"/>
      <c r="R56" s="9"/>
      <c r="S56" s="9"/>
      <c r="T56" s="9"/>
      <c r="U56" s="9"/>
    </row>
    <row r="57" spans="1:21" x14ac:dyDescent="0.25">
      <c r="A57" s="7" t="s">
        <v>183</v>
      </c>
      <c r="B57" s="7" t="s">
        <v>161</v>
      </c>
      <c r="C57" s="7" t="s">
        <v>181</v>
      </c>
      <c r="D57" s="7" t="s">
        <v>299</v>
      </c>
      <c r="E57" s="7"/>
      <c r="F57" s="7">
        <v>25</v>
      </c>
      <c r="G57" s="7">
        <v>2022</v>
      </c>
      <c r="H57" s="7" t="s">
        <v>180</v>
      </c>
      <c r="I57" s="7">
        <v>0</v>
      </c>
      <c r="J57" s="9"/>
      <c r="K57" s="9"/>
      <c r="L57" s="9"/>
      <c r="M57" s="9"/>
      <c r="N57" s="9"/>
      <c r="O57" s="9"/>
      <c r="P57" s="9"/>
      <c r="Q57" s="8"/>
      <c r="R57" s="9"/>
      <c r="S57" s="9"/>
      <c r="T57" s="9"/>
      <c r="U57" s="9"/>
    </row>
    <row r="58" spans="1:21" x14ac:dyDescent="0.25">
      <c r="A58" s="7" t="s">
        <v>47</v>
      </c>
      <c r="B58" s="7" t="s">
        <v>161</v>
      </c>
      <c r="C58" s="7" t="s">
        <v>181</v>
      </c>
      <c r="D58" s="7" t="s">
        <v>300</v>
      </c>
      <c r="E58" s="7"/>
      <c r="F58" s="7">
        <v>10</v>
      </c>
      <c r="G58" s="7">
        <v>2022</v>
      </c>
      <c r="H58" s="7" t="s">
        <v>180</v>
      </c>
      <c r="I58" s="7">
        <v>0</v>
      </c>
      <c r="J58" s="9"/>
      <c r="K58" s="9"/>
      <c r="L58" s="9"/>
      <c r="M58" s="9"/>
      <c r="N58" s="9"/>
      <c r="O58" s="9"/>
      <c r="P58" s="9"/>
      <c r="Q58" s="8"/>
      <c r="R58" s="9"/>
      <c r="S58" s="9"/>
      <c r="T58" s="9"/>
      <c r="U58" s="9"/>
    </row>
    <row r="59" spans="1:21" x14ac:dyDescent="0.25">
      <c r="A59" s="7" t="s">
        <v>50</v>
      </c>
      <c r="B59" s="7" t="s">
        <v>161</v>
      </c>
      <c r="C59" s="7" t="s">
        <v>181</v>
      </c>
      <c r="D59" s="7" t="s">
        <v>300</v>
      </c>
      <c r="E59" s="7"/>
      <c r="F59" s="7">
        <v>7</v>
      </c>
      <c r="G59" s="7">
        <v>2022</v>
      </c>
      <c r="H59" s="7" t="s">
        <v>180</v>
      </c>
      <c r="I59" s="7">
        <v>0</v>
      </c>
      <c r="J59" s="9"/>
      <c r="K59" s="9"/>
      <c r="L59" s="9"/>
      <c r="M59" s="9"/>
      <c r="N59" s="9"/>
      <c r="O59" s="9"/>
      <c r="P59" s="9"/>
      <c r="Q59" s="8"/>
      <c r="R59" s="9"/>
      <c r="S59" s="9"/>
      <c r="T59" s="9"/>
      <c r="U59" s="9"/>
    </row>
    <row r="60" spans="1:21" x14ac:dyDescent="0.25">
      <c r="A60" s="7" t="s">
        <v>10</v>
      </c>
      <c r="B60" s="7" t="s">
        <v>161</v>
      </c>
      <c r="C60" s="7" t="s">
        <v>181</v>
      </c>
      <c r="D60" s="7" t="s">
        <v>299</v>
      </c>
      <c r="E60" s="7"/>
      <c r="F60" s="7">
        <v>59</v>
      </c>
      <c r="G60" s="7">
        <v>2022</v>
      </c>
      <c r="H60" s="7" t="s">
        <v>180</v>
      </c>
      <c r="I60" s="7">
        <v>0</v>
      </c>
      <c r="J60" s="9"/>
      <c r="K60" s="9"/>
      <c r="L60" s="9"/>
      <c r="M60" s="9"/>
      <c r="N60" s="9"/>
      <c r="O60" s="9"/>
      <c r="P60" s="9"/>
      <c r="Q60" s="8"/>
      <c r="R60" s="9"/>
      <c r="S60" s="9"/>
      <c r="T60" s="9"/>
      <c r="U60" s="9"/>
    </row>
    <row r="61" spans="1:21" x14ac:dyDescent="0.25">
      <c r="A61" s="7" t="s">
        <v>72</v>
      </c>
      <c r="B61" s="7" t="s">
        <v>161</v>
      </c>
      <c r="C61" s="7" t="s">
        <v>181</v>
      </c>
      <c r="D61" s="7" t="s">
        <v>300</v>
      </c>
      <c r="E61" s="7"/>
      <c r="F61" s="7">
        <v>2</v>
      </c>
      <c r="G61" s="7">
        <v>2022</v>
      </c>
      <c r="H61" s="7" t="s">
        <v>180</v>
      </c>
      <c r="I61" s="7">
        <v>0</v>
      </c>
      <c r="J61" s="9"/>
      <c r="K61" s="9"/>
      <c r="L61" s="9"/>
      <c r="M61" s="9"/>
      <c r="N61" s="9"/>
      <c r="O61" s="9"/>
      <c r="P61" s="9"/>
      <c r="Q61" s="8"/>
      <c r="R61" s="9"/>
      <c r="S61" s="9"/>
      <c r="T61" s="9"/>
      <c r="U61" s="9"/>
    </row>
    <row r="62" spans="1:21" x14ac:dyDescent="0.25">
      <c r="A62" s="7" t="s">
        <v>15</v>
      </c>
      <c r="B62" s="7" t="s">
        <v>161</v>
      </c>
      <c r="C62" s="7" t="s">
        <v>181</v>
      </c>
      <c r="D62" s="7" t="s">
        <v>300</v>
      </c>
      <c r="E62" s="7"/>
      <c r="F62" s="7">
        <v>20</v>
      </c>
      <c r="G62" s="7">
        <v>2022</v>
      </c>
      <c r="H62" s="7" t="s">
        <v>180</v>
      </c>
      <c r="I62" s="7">
        <v>0</v>
      </c>
      <c r="J62" s="9"/>
      <c r="K62" s="9"/>
      <c r="L62" s="9"/>
      <c r="M62" s="9"/>
      <c r="N62" s="9"/>
      <c r="O62" s="9"/>
      <c r="P62" s="9"/>
      <c r="Q62" s="8"/>
      <c r="R62" s="9"/>
      <c r="S62" s="9"/>
      <c r="T62" s="9"/>
      <c r="U62" s="9"/>
    </row>
    <row r="63" spans="1:21" x14ac:dyDescent="0.25">
      <c r="A63" s="7" t="s">
        <v>16</v>
      </c>
      <c r="B63" s="7" t="s">
        <v>161</v>
      </c>
      <c r="C63" s="7" t="s">
        <v>181</v>
      </c>
      <c r="D63" s="7" t="s">
        <v>299</v>
      </c>
      <c r="E63" s="7"/>
      <c r="F63" s="7">
        <v>50</v>
      </c>
      <c r="G63" s="7">
        <v>2022</v>
      </c>
      <c r="H63" s="7" t="s">
        <v>180</v>
      </c>
      <c r="I63" s="7">
        <v>0</v>
      </c>
      <c r="J63" s="9"/>
      <c r="K63" s="9"/>
      <c r="L63" s="9"/>
      <c r="M63" s="9"/>
      <c r="N63" s="9"/>
      <c r="O63" s="9"/>
      <c r="P63" s="9"/>
      <c r="Q63" s="8"/>
      <c r="R63" s="9"/>
      <c r="S63" s="9"/>
      <c r="T63" s="9"/>
      <c r="U63" s="9"/>
    </row>
    <row r="64" spans="1:21" x14ac:dyDescent="0.25">
      <c r="A64" s="7" t="s">
        <v>36</v>
      </c>
      <c r="B64" s="7" t="s">
        <v>161</v>
      </c>
      <c r="C64" s="7" t="s">
        <v>181</v>
      </c>
      <c r="D64" s="7" t="s">
        <v>299</v>
      </c>
      <c r="E64" s="7"/>
      <c r="F64" s="7">
        <v>117</v>
      </c>
      <c r="G64" s="7">
        <v>2022</v>
      </c>
      <c r="H64" s="7" t="s">
        <v>180</v>
      </c>
      <c r="I64" s="7">
        <v>0</v>
      </c>
      <c r="J64" s="9"/>
      <c r="K64" s="9"/>
      <c r="L64" s="9"/>
      <c r="M64" s="9"/>
      <c r="N64" s="9"/>
      <c r="O64" s="9"/>
      <c r="P64" s="9"/>
      <c r="Q64" s="8"/>
      <c r="R64" s="9"/>
      <c r="S64" s="9"/>
      <c r="T64" s="9"/>
      <c r="U64" s="9"/>
    </row>
    <row r="65" spans="1:21" x14ac:dyDescent="0.25">
      <c r="A65" s="7" t="s">
        <v>31</v>
      </c>
      <c r="B65" s="7" t="s">
        <v>161</v>
      </c>
      <c r="C65" s="7" t="s">
        <v>181</v>
      </c>
      <c r="D65" s="7" t="s">
        <v>300</v>
      </c>
      <c r="E65" s="7"/>
      <c r="F65" s="7">
        <v>5</v>
      </c>
      <c r="G65" s="7">
        <v>2022</v>
      </c>
      <c r="H65" s="7" t="s">
        <v>180</v>
      </c>
      <c r="I65" s="7">
        <v>0</v>
      </c>
      <c r="J65" s="9"/>
      <c r="K65" s="9"/>
      <c r="L65" s="9"/>
      <c r="M65" s="9"/>
      <c r="N65" s="9"/>
      <c r="O65" s="9"/>
      <c r="P65" s="9"/>
      <c r="Q65" s="8"/>
      <c r="R65" s="9"/>
      <c r="S65" s="9"/>
      <c r="T65" s="9"/>
      <c r="U65" s="9"/>
    </row>
    <row r="66" spans="1:21" x14ac:dyDescent="0.25">
      <c r="A66" s="7" t="s">
        <v>38</v>
      </c>
      <c r="B66" s="7" t="s">
        <v>161</v>
      </c>
      <c r="C66" s="7" t="s">
        <v>181</v>
      </c>
      <c r="D66" s="7" t="s">
        <v>299</v>
      </c>
      <c r="E66" s="7"/>
      <c r="F66" s="7">
        <v>92</v>
      </c>
      <c r="G66" s="7">
        <v>2022</v>
      </c>
      <c r="H66" s="7" t="s">
        <v>180</v>
      </c>
      <c r="I66" s="7">
        <v>0</v>
      </c>
      <c r="J66" s="9"/>
      <c r="K66" s="9"/>
      <c r="L66" s="9"/>
      <c r="M66" s="9"/>
      <c r="N66" s="9"/>
      <c r="O66" s="9"/>
      <c r="P66" s="9"/>
      <c r="Q66" s="8"/>
      <c r="R66" s="9"/>
      <c r="S66" s="9"/>
      <c r="T66" s="9"/>
      <c r="U66" s="9"/>
    </row>
    <row r="67" spans="1:21" x14ac:dyDescent="0.25">
      <c r="A67" s="7" t="s">
        <v>97</v>
      </c>
      <c r="B67" s="7" t="s">
        <v>161</v>
      </c>
      <c r="C67" s="7" t="s">
        <v>181</v>
      </c>
      <c r="D67" s="7" t="s">
        <v>301</v>
      </c>
      <c r="E67" s="7"/>
      <c r="F67" s="7">
        <v>68</v>
      </c>
      <c r="G67" s="7">
        <v>2022</v>
      </c>
      <c r="H67" s="7" t="s">
        <v>219</v>
      </c>
      <c r="I67" s="7">
        <v>0</v>
      </c>
      <c r="J67" s="9"/>
      <c r="K67" s="9"/>
      <c r="L67" s="9"/>
      <c r="M67" s="9"/>
      <c r="N67" s="9"/>
      <c r="O67" s="9"/>
      <c r="P67" s="9"/>
      <c r="Q67" s="8"/>
      <c r="R67" s="9"/>
      <c r="S67" s="9"/>
      <c r="T67" s="9"/>
      <c r="U67" s="9"/>
    </row>
    <row r="68" spans="1:21" x14ac:dyDescent="0.25">
      <c r="A68" s="7" t="s">
        <v>63</v>
      </c>
      <c r="B68" s="7" t="s">
        <v>161</v>
      </c>
      <c r="C68" s="7" t="s">
        <v>181</v>
      </c>
      <c r="D68" s="7" t="s">
        <v>301</v>
      </c>
      <c r="E68" s="7"/>
      <c r="F68" s="7">
        <v>67</v>
      </c>
      <c r="G68" s="7">
        <v>2022</v>
      </c>
      <c r="H68" s="7" t="s">
        <v>219</v>
      </c>
      <c r="I68" s="7">
        <v>0</v>
      </c>
      <c r="J68" s="9"/>
      <c r="K68" s="9"/>
      <c r="L68" s="9"/>
      <c r="M68" s="9"/>
      <c r="N68" s="9"/>
      <c r="O68" s="9"/>
      <c r="P68" s="9"/>
      <c r="Q68" s="8"/>
      <c r="R68" s="9"/>
      <c r="S68" s="9"/>
      <c r="T68" s="9"/>
      <c r="U68" s="9"/>
    </row>
    <row r="69" spans="1:21" x14ac:dyDescent="0.25">
      <c r="A69" s="7" t="s">
        <v>60</v>
      </c>
      <c r="B69" s="7" t="s">
        <v>161</v>
      </c>
      <c r="C69" s="7" t="s">
        <v>181</v>
      </c>
      <c r="D69" s="7" t="s">
        <v>301</v>
      </c>
      <c r="E69" s="7"/>
      <c r="F69" s="7">
        <v>77</v>
      </c>
      <c r="G69" s="7">
        <v>2022</v>
      </c>
      <c r="H69" s="7" t="s">
        <v>219</v>
      </c>
      <c r="I69" s="7">
        <v>0</v>
      </c>
      <c r="J69" s="9"/>
      <c r="K69" s="9"/>
      <c r="L69" s="9"/>
      <c r="M69" s="9"/>
      <c r="N69" s="9"/>
      <c r="O69" s="9"/>
      <c r="P69" s="9"/>
      <c r="Q69" s="8"/>
      <c r="R69" s="9"/>
      <c r="S69" s="9"/>
      <c r="T69" s="9"/>
      <c r="U69" s="9"/>
    </row>
    <row r="70" spans="1:21" x14ac:dyDescent="0.25">
      <c r="A70" s="7" t="s">
        <v>51</v>
      </c>
      <c r="B70" s="7" t="s">
        <v>161</v>
      </c>
      <c r="C70" s="7" t="s">
        <v>181</v>
      </c>
      <c r="D70" s="7" t="s">
        <v>301</v>
      </c>
      <c r="E70" s="7"/>
      <c r="F70" s="7">
        <v>33</v>
      </c>
      <c r="G70" s="7">
        <v>2022</v>
      </c>
      <c r="H70" s="7" t="s">
        <v>219</v>
      </c>
      <c r="I70" s="7">
        <v>0</v>
      </c>
      <c r="J70" s="9"/>
      <c r="K70" s="9"/>
      <c r="L70" s="9"/>
      <c r="M70" s="9"/>
      <c r="N70" s="9"/>
      <c r="O70" s="9"/>
      <c r="P70" s="9"/>
      <c r="Q70" s="8"/>
      <c r="R70" s="9"/>
      <c r="S70" s="9"/>
      <c r="T70" s="9"/>
      <c r="U70" s="9"/>
    </row>
    <row r="71" spans="1:21" x14ac:dyDescent="0.25">
      <c r="A71" s="7" t="s">
        <v>295</v>
      </c>
      <c r="B71" s="7" t="s">
        <v>161</v>
      </c>
      <c r="C71" s="7" t="s">
        <v>181</v>
      </c>
      <c r="D71" s="7" t="s">
        <v>301</v>
      </c>
      <c r="E71" s="7"/>
      <c r="F71" s="7">
        <v>88</v>
      </c>
      <c r="G71" s="7">
        <v>2022</v>
      </c>
      <c r="H71" s="7" t="s">
        <v>219</v>
      </c>
      <c r="I71" s="7">
        <v>0</v>
      </c>
      <c r="J71" s="9"/>
      <c r="K71" s="9"/>
      <c r="L71" s="9"/>
      <c r="M71" s="9"/>
      <c r="N71" s="9"/>
      <c r="O71" s="9"/>
      <c r="P71" s="9"/>
      <c r="Q71" s="8"/>
      <c r="R71" s="9"/>
      <c r="S71" s="9"/>
      <c r="T71" s="9"/>
      <c r="U71" s="9"/>
    </row>
    <row r="72" spans="1:21" x14ac:dyDescent="0.25">
      <c r="A72" s="7" t="s">
        <v>280</v>
      </c>
      <c r="B72" s="7" t="s">
        <v>161</v>
      </c>
      <c r="C72" s="7" t="s">
        <v>181</v>
      </c>
      <c r="D72" s="7" t="s">
        <v>301</v>
      </c>
      <c r="E72" s="7"/>
      <c r="F72" s="7">
        <v>71</v>
      </c>
      <c r="G72" s="7">
        <v>2022</v>
      </c>
      <c r="H72" s="7" t="s">
        <v>219</v>
      </c>
      <c r="I72" s="7">
        <v>0</v>
      </c>
      <c r="J72" s="9"/>
      <c r="K72" s="9"/>
      <c r="L72" s="9"/>
      <c r="M72" s="9"/>
      <c r="N72" s="9"/>
      <c r="O72" s="9"/>
      <c r="P72" s="9"/>
      <c r="Q72" s="8"/>
      <c r="R72" s="9"/>
      <c r="S72" s="9"/>
      <c r="T72" s="9"/>
      <c r="U72" s="9"/>
    </row>
    <row r="73" spans="1:21" x14ac:dyDescent="0.25">
      <c r="A73" s="7" t="s">
        <v>28</v>
      </c>
      <c r="B73" s="7" t="s">
        <v>161</v>
      </c>
      <c r="C73" s="7" t="s">
        <v>181</v>
      </c>
      <c r="D73" s="7" t="s">
        <v>301</v>
      </c>
      <c r="E73" s="7"/>
      <c r="F73" s="7">
        <v>34</v>
      </c>
      <c r="G73" s="7">
        <v>2022</v>
      </c>
      <c r="H73" s="7" t="s">
        <v>219</v>
      </c>
      <c r="I73" s="7">
        <v>0</v>
      </c>
      <c r="J73" s="9"/>
      <c r="K73" s="9"/>
      <c r="L73" s="9"/>
      <c r="M73" s="9"/>
      <c r="N73" s="9"/>
      <c r="O73" s="9"/>
      <c r="P73" s="9"/>
      <c r="Q73" s="8"/>
      <c r="R73" s="9"/>
      <c r="S73" s="9"/>
      <c r="T73" s="9"/>
      <c r="U73" s="9"/>
    </row>
    <row r="74" spans="1:21" x14ac:dyDescent="0.25">
      <c r="A74" s="7" t="s">
        <v>91</v>
      </c>
      <c r="B74" s="7" t="s">
        <v>161</v>
      </c>
      <c r="C74" s="7" t="s">
        <v>181</v>
      </c>
      <c r="D74" s="7" t="s">
        <v>301</v>
      </c>
      <c r="E74" s="7"/>
      <c r="F74" s="7">
        <v>51</v>
      </c>
      <c r="G74" s="7">
        <v>2022</v>
      </c>
      <c r="H74" s="7" t="s">
        <v>219</v>
      </c>
      <c r="I74" s="7">
        <v>0</v>
      </c>
      <c r="J74" s="9"/>
      <c r="K74" s="9"/>
      <c r="L74" s="9"/>
      <c r="M74" s="9"/>
      <c r="N74" s="9"/>
      <c r="O74" s="9"/>
      <c r="P74" s="9"/>
      <c r="Q74" s="8"/>
      <c r="R74" s="9"/>
      <c r="S74" s="9"/>
      <c r="T74" s="9"/>
      <c r="U74" s="9"/>
    </row>
    <row r="75" spans="1:21" x14ac:dyDescent="0.25">
      <c r="A75" s="7" t="s">
        <v>58</v>
      </c>
      <c r="B75" s="7" t="s">
        <v>161</v>
      </c>
      <c r="C75" s="7" t="s">
        <v>181</v>
      </c>
      <c r="D75" s="7" t="s">
        <v>301</v>
      </c>
      <c r="E75" s="7"/>
      <c r="F75" s="7">
        <v>9</v>
      </c>
      <c r="G75" s="7">
        <v>2022</v>
      </c>
      <c r="H75" s="7" t="s">
        <v>180</v>
      </c>
      <c r="I75" s="7">
        <v>0</v>
      </c>
      <c r="J75" s="9"/>
      <c r="K75" s="9"/>
      <c r="L75" s="9"/>
      <c r="M75" s="9"/>
      <c r="N75" s="9"/>
      <c r="O75" s="9"/>
      <c r="P75" s="9"/>
      <c r="Q75" s="8"/>
      <c r="R75" s="9"/>
      <c r="S75" s="9"/>
      <c r="T75" s="9"/>
      <c r="U75" s="9"/>
    </row>
    <row r="76" spans="1:21" x14ac:dyDescent="0.25">
      <c r="A76" s="7" t="s">
        <v>19</v>
      </c>
      <c r="B76" s="7" t="s">
        <v>161</v>
      </c>
      <c r="C76" s="7" t="s">
        <v>181</v>
      </c>
      <c r="D76" s="7" t="s">
        <v>302</v>
      </c>
      <c r="E76" s="7"/>
      <c r="F76" s="7">
        <v>24</v>
      </c>
      <c r="G76" s="7">
        <v>2022</v>
      </c>
      <c r="H76" s="7" t="s">
        <v>180</v>
      </c>
      <c r="I76" s="7">
        <v>0</v>
      </c>
      <c r="J76" s="9"/>
      <c r="K76" s="9"/>
      <c r="L76" s="9"/>
      <c r="M76" s="9"/>
      <c r="N76" s="9"/>
      <c r="O76" s="9"/>
      <c r="P76" s="9"/>
      <c r="Q76" s="8"/>
      <c r="R76" s="9"/>
      <c r="S76" s="9"/>
      <c r="T76" s="9"/>
      <c r="U76" s="9"/>
    </row>
    <row r="77" spans="1:21" x14ac:dyDescent="0.25">
      <c r="A77" s="7" t="s">
        <v>23</v>
      </c>
      <c r="B77" s="7" t="s">
        <v>161</v>
      </c>
      <c r="C77" s="7" t="s">
        <v>181</v>
      </c>
      <c r="D77" s="7" t="s">
        <v>302</v>
      </c>
      <c r="E77" s="7"/>
      <c r="F77" s="7">
        <v>14</v>
      </c>
      <c r="G77" s="7">
        <v>2022</v>
      </c>
      <c r="H77" s="7" t="s">
        <v>180</v>
      </c>
      <c r="I77" s="7">
        <v>0</v>
      </c>
      <c r="J77" s="9"/>
      <c r="K77" s="9"/>
      <c r="L77" s="9"/>
      <c r="M77" s="9"/>
      <c r="N77" s="9"/>
      <c r="O77" s="9"/>
      <c r="P77" s="9"/>
      <c r="Q77" s="8"/>
      <c r="R77" s="9"/>
      <c r="S77" s="9"/>
      <c r="T77" s="9"/>
      <c r="U77" s="9"/>
    </row>
    <row r="78" spans="1:21" x14ac:dyDescent="0.25">
      <c r="A78" s="7" t="s">
        <v>71</v>
      </c>
      <c r="B78" s="7" t="s">
        <v>161</v>
      </c>
      <c r="C78" s="7" t="s">
        <v>181</v>
      </c>
      <c r="D78" s="7" t="s">
        <v>302</v>
      </c>
      <c r="E78" s="7"/>
      <c r="F78" s="7">
        <v>38</v>
      </c>
      <c r="G78" s="7">
        <v>2022</v>
      </c>
      <c r="H78" s="7" t="s">
        <v>180</v>
      </c>
      <c r="I78" s="7">
        <v>0</v>
      </c>
      <c r="J78" s="9"/>
      <c r="K78" s="9"/>
      <c r="L78" s="9"/>
      <c r="M78" s="9"/>
      <c r="N78" s="9"/>
      <c r="O78" s="9"/>
      <c r="P78" s="9"/>
      <c r="Q78" s="8"/>
      <c r="R78" s="9"/>
      <c r="S78" s="9"/>
      <c r="T78" s="9"/>
      <c r="U78" s="9"/>
    </row>
    <row r="79" spans="1:21" x14ac:dyDescent="0.25">
      <c r="A79" s="7" t="s">
        <v>73</v>
      </c>
      <c r="B79" s="7" t="s">
        <v>161</v>
      </c>
      <c r="C79" s="7" t="s">
        <v>181</v>
      </c>
      <c r="D79" s="7" t="s">
        <v>302</v>
      </c>
      <c r="E79" s="7"/>
      <c r="F79" s="7">
        <v>39</v>
      </c>
      <c r="G79" s="7">
        <v>2022</v>
      </c>
      <c r="H79" s="7" t="s">
        <v>180</v>
      </c>
      <c r="I79" s="7">
        <v>0</v>
      </c>
      <c r="J79" s="9"/>
      <c r="K79" s="9"/>
      <c r="L79" s="9"/>
      <c r="M79" s="9"/>
      <c r="N79" s="9"/>
      <c r="O79" s="9"/>
      <c r="P79" s="9"/>
      <c r="Q79" s="8"/>
      <c r="R79" s="9"/>
      <c r="S79" s="9"/>
      <c r="T79" s="9"/>
      <c r="U79" s="9"/>
    </row>
    <row r="80" spans="1:21" x14ac:dyDescent="0.25">
      <c r="A80" s="7" t="s">
        <v>17</v>
      </c>
      <c r="B80" s="7" t="s">
        <v>161</v>
      </c>
      <c r="C80" s="7" t="s">
        <v>181</v>
      </c>
      <c r="D80" s="7" t="s">
        <v>302</v>
      </c>
      <c r="E80" s="7"/>
      <c r="F80" s="7">
        <v>14</v>
      </c>
      <c r="G80" s="7">
        <v>2022</v>
      </c>
      <c r="H80" s="7" t="s">
        <v>180</v>
      </c>
      <c r="I80" s="7">
        <v>0</v>
      </c>
      <c r="J80" s="9"/>
      <c r="K80" s="9"/>
      <c r="L80" s="9"/>
      <c r="M80" s="9"/>
      <c r="N80" s="9"/>
      <c r="O80" s="9"/>
      <c r="P80" s="9"/>
      <c r="Q80" s="8"/>
      <c r="R80" s="9"/>
      <c r="S80" s="9"/>
      <c r="T80" s="9"/>
      <c r="U80" s="9"/>
    </row>
    <row r="81" spans="1:21" x14ac:dyDescent="0.25">
      <c r="A81" s="7" t="s">
        <v>18</v>
      </c>
      <c r="B81" s="7" t="s">
        <v>161</v>
      </c>
      <c r="C81" s="7" t="s">
        <v>181</v>
      </c>
      <c r="D81" s="7" t="s">
        <v>302</v>
      </c>
      <c r="E81" s="7"/>
      <c r="F81" s="7">
        <v>20</v>
      </c>
      <c r="G81" s="7">
        <v>2022</v>
      </c>
      <c r="H81" s="7" t="s">
        <v>180</v>
      </c>
      <c r="I81" s="7">
        <v>0</v>
      </c>
      <c r="J81" s="9"/>
      <c r="K81" s="9"/>
      <c r="L81" s="9"/>
      <c r="M81" s="9"/>
      <c r="N81" s="9"/>
      <c r="O81" s="9"/>
      <c r="P81" s="9"/>
      <c r="Q81" s="8"/>
      <c r="R81" s="9"/>
      <c r="S81" s="9"/>
      <c r="T81" s="9"/>
      <c r="U81" s="9"/>
    </row>
    <row r="82" spans="1:21" x14ac:dyDescent="0.25">
      <c r="A82" s="7" t="s">
        <v>54</v>
      </c>
      <c r="B82" s="7" t="s">
        <v>161</v>
      </c>
      <c r="C82" s="7" t="s">
        <v>181</v>
      </c>
      <c r="D82" s="7" t="s">
        <v>301</v>
      </c>
      <c r="E82" s="7"/>
      <c r="F82" s="7">
        <v>19</v>
      </c>
      <c r="G82" s="7">
        <v>2022</v>
      </c>
      <c r="H82" s="7" t="s">
        <v>180</v>
      </c>
      <c r="I82" s="7">
        <v>0</v>
      </c>
      <c r="J82" s="9"/>
      <c r="K82" s="9"/>
      <c r="L82" s="9"/>
      <c r="M82" s="9"/>
      <c r="N82" s="9"/>
      <c r="O82" s="9"/>
      <c r="P82" s="9"/>
      <c r="Q82" s="8"/>
      <c r="R82" s="9"/>
      <c r="S82" s="9"/>
      <c r="T82" s="9"/>
      <c r="U82" s="9"/>
    </row>
    <row r="83" spans="1:21" x14ac:dyDescent="0.25">
      <c r="A83" s="7" t="s">
        <v>68</v>
      </c>
      <c r="B83" s="7" t="s">
        <v>161</v>
      </c>
      <c r="C83" s="7" t="s">
        <v>181</v>
      </c>
      <c r="D83" s="7" t="s">
        <v>301</v>
      </c>
      <c r="E83" s="7"/>
      <c r="F83" s="7">
        <v>5</v>
      </c>
      <c r="G83" s="7">
        <v>2022</v>
      </c>
      <c r="H83" s="7" t="s">
        <v>180</v>
      </c>
      <c r="I83" s="7">
        <v>0</v>
      </c>
      <c r="J83" s="9"/>
      <c r="K83" s="9"/>
      <c r="L83" s="9"/>
      <c r="M83" s="9"/>
      <c r="N83" s="9"/>
      <c r="O83" s="9"/>
      <c r="P83" s="9"/>
      <c r="Q83" s="8"/>
      <c r="R83" s="9"/>
      <c r="S83" s="9"/>
      <c r="T83" s="9"/>
      <c r="U83" s="9"/>
    </row>
    <row r="84" spans="1:21" x14ac:dyDescent="0.25">
      <c r="A84" s="7" t="s">
        <v>192</v>
      </c>
      <c r="B84" s="7" t="s">
        <v>161</v>
      </c>
      <c r="C84" s="7" t="s">
        <v>181</v>
      </c>
      <c r="D84" s="7" t="s">
        <v>304</v>
      </c>
      <c r="E84" s="7"/>
      <c r="F84" s="7">
        <v>79</v>
      </c>
      <c r="G84" s="7">
        <v>2022</v>
      </c>
      <c r="H84" s="7" t="s">
        <v>219</v>
      </c>
      <c r="I84" s="7">
        <v>0</v>
      </c>
      <c r="J84" s="9"/>
      <c r="K84" s="9"/>
      <c r="L84" s="9"/>
      <c r="M84" s="9"/>
      <c r="N84" s="9"/>
      <c r="O84" s="9"/>
      <c r="P84" s="9"/>
      <c r="Q84" s="8"/>
      <c r="R84" s="9"/>
      <c r="S84" s="9"/>
      <c r="T84" s="9"/>
      <c r="U84" s="9"/>
    </row>
    <row r="85" spans="1:21" x14ac:dyDescent="0.25">
      <c r="A85" s="7" t="s">
        <v>32</v>
      </c>
      <c r="B85" s="7" t="s">
        <v>161</v>
      </c>
      <c r="C85" s="7" t="s">
        <v>181</v>
      </c>
      <c r="D85" s="7" t="s">
        <v>304</v>
      </c>
      <c r="E85" s="7"/>
      <c r="F85" s="7">
        <v>28</v>
      </c>
      <c r="G85" s="7">
        <v>2022</v>
      </c>
      <c r="H85" s="7" t="s">
        <v>219</v>
      </c>
      <c r="I85" s="7">
        <v>0</v>
      </c>
      <c r="J85" s="9"/>
      <c r="K85" s="9"/>
      <c r="L85" s="9"/>
      <c r="M85" s="9"/>
      <c r="N85" s="9"/>
      <c r="O85" s="9"/>
      <c r="P85" s="9"/>
      <c r="Q85" s="8"/>
      <c r="R85" s="9"/>
      <c r="S85" s="9"/>
      <c r="T85" s="9"/>
      <c r="U85" s="9"/>
    </row>
    <row r="86" spans="1:21" x14ac:dyDescent="0.25">
      <c r="A86" s="7" t="s">
        <v>35</v>
      </c>
      <c r="B86" s="7" t="s">
        <v>161</v>
      </c>
      <c r="C86" s="7" t="s">
        <v>181</v>
      </c>
      <c r="D86" s="7" t="s">
        <v>304</v>
      </c>
      <c r="E86" s="7"/>
      <c r="F86" s="7">
        <v>63</v>
      </c>
      <c r="G86" s="7">
        <v>2022</v>
      </c>
      <c r="H86" s="7" t="s">
        <v>219</v>
      </c>
      <c r="I86" s="7">
        <v>0</v>
      </c>
      <c r="J86" s="9"/>
      <c r="K86" s="9"/>
      <c r="L86" s="9"/>
      <c r="M86" s="9"/>
      <c r="N86" s="9"/>
      <c r="O86" s="9"/>
      <c r="P86" s="9"/>
      <c r="Q86" s="8"/>
      <c r="R86" s="9"/>
      <c r="S86" s="9"/>
      <c r="T86" s="9"/>
      <c r="U86" s="9"/>
    </row>
    <row r="87" spans="1:21" x14ac:dyDescent="0.25">
      <c r="A87" s="7" t="s">
        <v>36</v>
      </c>
      <c r="B87" s="7" t="s">
        <v>161</v>
      </c>
      <c r="C87" s="7" t="s">
        <v>181</v>
      </c>
      <c r="D87" s="7" t="s">
        <v>304</v>
      </c>
      <c r="E87" s="7"/>
      <c r="F87" s="7">
        <v>9</v>
      </c>
      <c r="G87" s="7">
        <v>2022</v>
      </c>
      <c r="H87" s="7" t="s">
        <v>219</v>
      </c>
      <c r="I87" s="7">
        <v>0</v>
      </c>
      <c r="J87" s="9"/>
      <c r="K87" s="9"/>
      <c r="L87" s="9"/>
      <c r="M87" s="9"/>
      <c r="N87" s="9"/>
      <c r="O87" s="9"/>
      <c r="P87" s="9"/>
      <c r="Q87" s="8"/>
      <c r="R87" s="9"/>
      <c r="S87" s="9"/>
      <c r="T87" s="9"/>
      <c r="U87" s="9"/>
    </row>
    <row r="88" spans="1:21" x14ac:dyDescent="0.25">
      <c r="A88" s="7" t="s">
        <v>240</v>
      </c>
      <c r="B88" s="7" t="s">
        <v>161</v>
      </c>
      <c r="C88" s="7" t="s">
        <v>181</v>
      </c>
      <c r="D88" s="7" t="s">
        <v>304</v>
      </c>
      <c r="E88" s="7"/>
      <c r="F88" s="7">
        <v>35</v>
      </c>
      <c r="G88" s="7">
        <v>2022</v>
      </c>
      <c r="H88" s="7" t="s">
        <v>219</v>
      </c>
      <c r="I88" s="7">
        <v>0</v>
      </c>
      <c r="J88" s="9"/>
      <c r="K88" s="9"/>
      <c r="L88" s="9"/>
      <c r="M88" s="9"/>
      <c r="N88" s="9"/>
      <c r="O88" s="9"/>
      <c r="P88" s="9"/>
      <c r="Q88" s="8"/>
      <c r="R88" s="9"/>
      <c r="S88" s="9"/>
      <c r="T88" s="9"/>
      <c r="U88" s="9"/>
    </row>
    <row r="89" spans="1:21" x14ac:dyDescent="0.25">
      <c r="A89" s="7" t="s">
        <v>80</v>
      </c>
      <c r="B89" s="7" t="s">
        <v>161</v>
      </c>
      <c r="C89" s="7" t="s">
        <v>181</v>
      </c>
      <c r="D89" s="7" t="s">
        <v>304</v>
      </c>
      <c r="E89" s="7"/>
      <c r="F89" s="7">
        <v>117</v>
      </c>
      <c r="G89" s="7">
        <v>2022</v>
      </c>
      <c r="H89" s="7" t="s">
        <v>219</v>
      </c>
      <c r="I89" s="7">
        <v>0</v>
      </c>
      <c r="J89" s="9"/>
      <c r="K89" s="9"/>
      <c r="L89" s="9"/>
      <c r="M89" s="9"/>
      <c r="N89" s="9"/>
      <c r="O89" s="9"/>
      <c r="P89" s="9"/>
      <c r="Q89" s="8"/>
      <c r="R89" s="9"/>
      <c r="S89" s="9"/>
      <c r="T89" s="9"/>
      <c r="U89" s="9"/>
    </row>
    <row r="90" spans="1:21" x14ac:dyDescent="0.25">
      <c r="A90" s="7" t="s">
        <v>78</v>
      </c>
      <c r="B90" s="7" t="s">
        <v>161</v>
      </c>
      <c r="C90" s="7" t="s">
        <v>181</v>
      </c>
      <c r="D90" s="7" t="s">
        <v>304</v>
      </c>
      <c r="E90" s="7"/>
      <c r="F90" s="7">
        <v>97</v>
      </c>
      <c r="G90" s="7">
        <v>2022</v>
      </c>
      <c r="H90" s="7" t="s">
        <v>219</v>
      </c>
      <c r="I90" s="7">
        <v>0</v>
      </c>
      <c r="J90" s="9"/>
      <c r="K90" s="9"/>
      <c r="L90" s="9"/>
      <c r="M90" s="9"/>
      <c r="N90" s="9"/>
      <c r="O90" s="9"/>
      <c r="P90" s="9"/>
      <c r="Q90" s="8"/>
      <c r="R90" s="9"/>
      <c r="S90" s="9"/>
      <c r="T90" s="9"/>
      <c r="U90" s="9"/>
    </row>
    <row r="91" spans="1:21" x14ac:dyDescent="0.25">
      <c r="A91" s="7" t="s">
        <v>34</v>
      </c>
      <c r="B91" s="7" t="s">
        <v>161</v>
      </c>
      <c r="C91" s="7" t="s">
        <v>181</v>
      </c>
      <c r="D91" s="7" t="s">
        <v>304</v>
      </c>
      <c r="E91" s="7"/>
      <c r="F91" s="7">
        <v>20</v>
      </c>
      <c r="G91" s="7">
        <v>2022</v>
      </c>
      <c r="H91" s="7" t="s">
        <v>219</v>
      </c>
      <c r="I91" s="7">
        <v>0</v>
      </c>
      <c r="J91" s="9"/>
      <c r="K91" s="9"/>
      <c r="L91" s="9"/>
      <c r="M91" s="9"/>
      <c r="N91" s="9"/>
      <c r="O91" s="9"/>
      <c r="P91" s="9"/>
      <c r="Q91" s="8"/>
      <c r="R91" s="9"/>
      <c r="S91" s="9"/>
      <c r="T91" s="9"/>
      <c r="U91" s="9"/>
    </row>
    <row r="92" spans="1:21" x14ac:dyDescent="0.25">
      <c r="A92" s="7" t="s">
        <v>70</v>
      </c>
      <c r="B92" s="7" t="s">
        <v>161</v>
      </c>
      <c r="C92" s="7" t="s">
        <v>181</v>
      </c>
      <c r="D92" s="7" t="s">
        <v>304</v>
      </c>
      <c r="E92" s="7"/>
      <c r="F92" s="7">
        <v>20</v>
      </c>
      <c r="G92" s="7">
        <v>2022</v>
      </c>
      <c r="H92" s="7" t="s">
        <v>219</v>
      </c>
      <c r="I92" s="7">
        <v>0</v>
      </c>
      <c r="J92" s="9"/>
      <c r="K92" s="9"/>
      <c r="L92" s="9"/>
      <c r="M92" s="9"/>
      <c r="N92" s="9"/>
      <c r="O92" s="9"/>
      <c r="P92" s="9"/>
      <c r="Q92" s="8"/>
      <c r="R92" s="9"/>
      <c r="S92" s="9"/>
      <c r="T92" s="9"/>
      <c r="U92" s="9"/>
    </row>
    <row r="93" spans="1:21" x14ac:dyDescent="0.25">
      <c r="A93" s="7" t="s">
        <v>28</v>
      </c>
      <c r="B93" s="7" t="s">
        <v>161</v>
      </c>
      <c r="C93" s="7" t="s">
        <v>181</v>
      </c>
      <c r="D93" s="7" t="s">
        <v>304</v>
      </c>
      <c r="E93" s="7"/>
      <c r="F93" s="7">
        <v>27</v>
      </c>
      <c r="G93" s="7">
        <v>2022</v>
      </c>
      <c r="H93" s="7" t="s">
        <v>219</v>
      </c>
      <c r="I93" s="7">
        <v>0</v>
      </c>
      <c r="J93" s="9"/>
      <c r="K93" s="9"/>
      <c r="L93" s="9"/>
      <c r="M93" s="9"/>
      <c r="N93" s="9"/>
      <c r="O93" s="9"/>
      <c r="P93" s="9"/>
      <c r="Q93" s="8"/>
      <c r="R93" s="9"/>
      <c r="S93" s="9"/>
      <c r="T93" s="9"/>
      <c r="U93" s="9"/>
    </row>
    <row r="94" spans="1:21" x14ac:dyDescent="0.25">
      <c r="A94" s="7" t="s">
        <v>101</v>
      </c>
      <c r="B94" s="7" t="s">
        <v>161</v>
      </c>
      <c r="C94" s="7" t="s">
        <v>181</v>
      </c>
      <c r="D94" s="7" t="s">
        <v>304</v>
      </c>
      <c r="E94" s="7"/>
      <c r="F94" s="7">
        <v>87</v>
      </c>
      <c r="G94" s="7">
        <v>2022</v>
      </c>
      <c r="H94" s="7" t="s">
        <v>219</v>
      </c>
      <c r="I94" s="7">
        <v>0</v>
      </c>
      <c r="J94" s="9"/>
      <c r="K94" s="9"/>
      <c r="L94" s="9"/>
      <c r="M94" s="9"/>
      <c r="N94" s="9"/>
      <c r="O94" s="9"/>
      <c r="P94" s="9"/>
      <c r="Q94" s="8"/>
      <c r="R94" s="9"/>
      <c r="S94" s="9"/>
      <c r="T94" s="9"/>
      <c r="U94" s="9"/>
    </row>
    <row r="95" spans="1:21" x14ac:dyDescent="0.25">
      <c r="A95" s="7" t="s">
        <v>187</v>
      </c>
      <c r="B95" s="7" t="s">
        <v>161</v>
      </c>
      <c r="C95" s="7" t="s">
        <v>181</v>
      </c>
      <c r="D95" s="7" t="s">
        <v>304</v>
      </c>
      <c r="E95" s="7"/>
      <c r="F95" s="7">
        <v>5</v>
      </c>
      <c r="G95" s="7">
        <v>2022</v>
      </c>
      <c r="H95" s="7" t="s">
        <v>219</v>
      </c>
      <c r="I95" s="7">
        <v>0</v>
      </c>
      <c r="J95" s="9"/>
      <c r="K95" s="9"/>
      <c r="L95" s="9"/>
      <c r="M95" s="9"/>
      <c r="N95" s="9"/>
      <c r="O95" s="9"/>
      <c r="P95" s="9"/>
      <c r="Q95" s="8"/>
      <c r="R95" s="9"/>
      <c r="S95" s="9"/>
      <c r="T95" s="9"/>
      <c r="U95" s="9"/>
    </row>
    <row r="96" spans="1:21" x14ac:dyDescent="0.25">
      <c r="A96" s="7" t="s">
        <v>79</v>
      </c>
      <c r="B96" s="7" t="s">
        <v>161</v>
      </c>
      <c r="C96" s="7" t="s">
        <v>181</v>
      </c>
      <c r="D96" s="7" t="s">
        <v>304</v>
      </c>
      <c r="E96" s="7"/>
      <c r="F96" s="7">
        <v>20</v>
      </c>
      <c r="G96" s="7">
        <v>2022</v>
      </c>
      <c r="H96" s="7" t="s">
        <v>219</v>
      </c>
      <c r="I96" s="7">
        <v>0</v>
      </c>
      <c r="J96" s="9"/>
      <c r="K96" s="9"/>
      <c r="L96" s="9"/>
      <c r="M96" s="9"/>
      <c r="N96" s="9"/>
      <c r="O96" s="9"/>
      <c r="P96" s="9"/>
      <c r="Q96" s="8"/>
      <c r="R96" s="9"/>
      <c r="S96" s="9"/>
      <c r="T96" s="9"/>
      <c r="U96" s="9"/>
    </row>
    <row r="97" spans="1:21" x14ac:dyDescent="0.25">
      <c r="A97" s="7" t="s">
        <v>303</v>
      </c>
      <c r="B97" s="7" t="s">
        <v>161</v>
      </c>
      <c r="C97" s="7" t="s">
        <v>181</v>
      </c>
      <c r="D97" s="7" t="s">
        <v>304</v>
      </c>
      <c r="E97" s="7"/>
      <c r="F97" s="7">
        <v>156</v>
      </c>
      <c r="G97" s="7">
        <v>2022</v>
      </c>
      <c r="H97" s="7" t="s">
        <v>219</v>
      </c>
      <c r="I97" s="7">
        <v>0</v>
      </c>
      <c r="J97" s="9"/>
      <c r="K97" s="9"/>
      <c r="L97" s="9"/>
      <c r="M97" s="9"/>
      <c r="N97" s="9"/>
      <c r="O97" s="9"/>
      <c r="P97" s="9"/>
      <c r="Q97" s="8"/>
      <c r="R97" s="9"/>
      <c r="S97" s="9"/>
      <c r="T97" s="9"/>
      <c r="U97" s="9"/>
    </row>
    <row r="98" spans="1:21" x14ac:dyDescent="0.25">
      <c r="A98" s="7" t="s">
        <v>77</v>
      </c>
      <c r="B98" s="7" t="s">
        <v>161</v>
      </c>
      <c r="C98" s="7" t="s">
        <v>181</v>
      </c>
      <c r="D98" s="7" t="s">
        <v>305</v>
      </c>
      <c r="E98" s="7"/>
      <c r="F98" s="7">
        <v>67</v>
      </c>
      <c r="G98" s="7">
        <v>2022</v>
      </c>
      <c r="H98" s="7" t="s">
        <v>219</v>
      </c>
      <c r="I98" s="7">
        <v>0</v>
      </c>
      <c r="J98" s="9"/>
      <c r="K98" s="9"/>
      <c r="L98" s="9"/>
      <c r="M98" s="9"/>
      <c r="N98" s="9"/>
      <c r="O98" s="9"/>
      <c r="P98" s="9"/>
      <c r="Q98" s="8"/>
      <c r="R98" s="9"/>
      <c r="S98" s="9"/>
      <c r="T98" s="9"/>
      <c r="U98" s="9"/>
    </row>
    <row r="99" spans="1:21" x14ac:dyDescent="0.25">
      <c r="A99" s="7" t="s">
        <v>42</v>
      </c>
      <c r="B99" s="7" t="s">
        <v>161</v>
      </c>
      <c r="C99" s="7" t="s">
        <v>181</v>
      </c>
      <c r="D99" s="7" t="s">
        <v>305</v>
      </c>
      <c r="E99" s="7"/>
      <c r="F99" s="7">
        <v>30</v>
      </c>
      <c r="G99" s="7">
        <v>2022</v>
      </c>
      <c r="H99" s="7" t="s">
        <v>219</v>
      </c>
      <c r="I99" s="7">
        <v>0</v>
      </c>
      <c r="J99" s="9"/>
      <c r="K99" s="9"/>
      <c r="L99" s="9"/>
      <c r="M99" s="9"/>
      <c r="N99" s="9"/>
      <c r="O99" s="9"/>
      <c r="P99" s="9"/>
      <c r="Q99" s="8"/>
      <c r="R99" s="9"/>
      <c r="S99" s="9"/>
      <c r="T99" s="9"/>
      <c r="U99" s="9"/>
    </row>
    <row r="100" spans="1:21" x14ac:dyDescent="0.25">
      <c r="A100" s="7" t="s">
        <v>31</v>
      </c>
      <c r="B100" s="7" t="s">
        <v>161</v>
      </c>
      <c r="C100" s="7" t="s">
        <v>181</v>
      </c>
      <c r="D100" s="7" t="s">
        <v>305</v>
      </c>
      <c r="E100" s="7"/>
      <c r="F100" s="7">
        <v>78</v>
      </c>
      <c r="G100" s="7">
        <v>2022</v>
      </c>
      <c r="H100" s="7" t="s">
        <v>219</v>
      </c>
      <c r="I100" s="7">
        <v>0</v>
      </c>
      <c r="J100" s="9"/>
      <c r="K100" s="9"/>
      <c r="L100" s="9"/>
      <c r="M100" s="9"/>
      <c r="N100" s="9"/>
      <c r="O100" s="9"/>
      <c r="P100" s="9"/>
      <c r="Q100" s="8"/>
      <c r="R100" s="9"/>
      <c r="S100" s="9"/>
      <c r="T100" s="9"/>
      <c r="U100" s="9"/>
    </row>
    <row r="101" spans="1:21" x14ac:dyDescent="0.25">
      <c r="A101" s="7" t="s">
        <v>81</v>
      </c>
      <c r="B101" s="7" t="s">
        <v>161</v>
      </c>
      <c r="C101" s="7" t="s">
        <v>181</v>
      </c>
      <c r="D101" s="7" t="s">
        <v>305</v>
      </c>
      <c r="E101" s="7"/>
      <c r="F101" s="7">
        <v>67</v>
      </c>
      <c r="G101" s="7">
        <v>2022</v>
      </c>
      <c r="H101" s="7" t="s">
        <v>219</v>
      </c>
      <c r="I101" s="7">
        <v>0</v>
      </c>
      <c r="J101" s="9"/>
      <c r="K101" s="9"/>
      <c r="L101" s="9"/>
      <c r="M101" s="9"/>
      <c r="N101" s="9"/>
      <c r="O101" s="9"/>
      <c r="P101" s="9"/>
      <c r="Q101" s="8"/>
      <c r="R101" s="9"/>
      <c r="S101" s="9"/>
      <c r="T101" s="9"/>
      <c r="U101" s="9"/>
    </row>
    <row r="102" spans="1:21" x14ac:dyDescent="0.25">
      <c r="A102" s="7" t="s">
        <v>38</v>
      </c>
      <c r="B102" s="7" t="s">
        <v>161</v>
      </c>
      <c r="C102" s="7" t="s">
        <v>181</v>
      </c>
      <c r="D102" s="7" t="s">
        <v>305</v>
      </c>
      <c r="E102" s="7"/>
      <c r="F102" s="7">
        <v>92</v>
      </c>
      <c r="G102" s="7">
        <v>2022</v>
      </c>
      <c r="H102" s="7" t="s">
        <v>219</v>
      </c>
      <c r="I102" s="7">
        <v>0</v>
      </c>
      <c r="J102" s="9"/>
      <c r="K102" s="9"/>
      <c r="L102" s="9"/>
      <c r="M102" s="9"/>
      <c r="N102" s="9"/>
      <c r="O102" s="9"/>
      <c r="P102" s="9"/>
      <c r="Q102" s="8"/>
      <c r="R102" s="9"/>
      <c r="S102" s="9"/>
      <c r="T102" s="9"/>
      <c r="U102" s="9"/>
    </row>
    <row r="103" spans="1:21" x14ac:dyDescent="0.25">
      <c r="A103" s="7" t="s">
        <v>79</v>
      </c>
      <c r="B103" s="7" t="s">
        <v>161</v>
      </c>
      <c r="C103" s="7" t="s">
        <v>181</v>
      </c>
      <c r="D103" s="7" t="s">
        <v>305</v>
      </c>
      <c r="E103" s="7"/>
      <c r="F103" s="7">
        <v>75</v>
      </c>
      <c r="G103" s="7">
        <v>2022</v>
      </c>
      <c r="H103" s="7" t="s">
        <v>219</v>
      </c>
      <c r="I103" s="7">
        <v>0</v>
      </c>
      <c r="J103" s="7"/>
      <c r="K103" s="7"/>
      <c r="L103" s="7"/>
      <c r="M103" s="7"/>
      <c r="N103" s="7"/>
      <c r="O103" s="7"/>
      <c r="P103" s="7"/>
      <c r="Q103" s="13"/>
      <c r="R103" s="7"/>
      <c r="S103" s="7"/>
      <c r="T103" s="7"/>
      <c r="U103" s="7"/>
    </row>
    <row r="104" spans="1:21" x14ac:dyDescent="0.25">
      <c r="A104" s="7" t="s">
        <v>59</v>
      </c>
      <c r="B104" s="7" t="s">
        <v>161</v>
      </c>
      <c r="C104" s="7" t="s">
        <v>181</v>
      </c>
      <c r="D104" s="7" t="s">
        <v>306</v>
      </c>
      <c r="E104" s="7"/>
      <c r="F104" s="7">
        <v>7</v>
      </c>
      <c r="G104" s="7">
        <v>2022</v>
      </c>
      <c r="H104" s="7" t="s">
        <v>180</v>
      </c>
      <c r="I104" s="7">
        <v>0</v>
      </c>
      <c r="J104" s="7"/>
      <c r="K104" s="7"/>
      <c r="L104" s="7"/>
      <c r="M104" s="7"/>
      <c r="N104" s="7"/>
      <c r="O104" s="7"/>
      <c r="P104" s="7"/>
      <c r="Q104" s="13"/>
      <c r="R104" s="7"/>
      <c r="S104" s="7"/>
      <c r="T104" s="7"/>
      <c r="U104" s="7"/>
    </row>
    <row r="105" spans="1:21" x14ac:dyDescent="0.25">
      <c r="A105" s="7" t="s">
        <v>60</v>
      </c>
      <c r="B105" s="7" t="s">
        <v>161</v>
      </c>
      <c r="C105" s="7" t="s">
        <v>181</v>
      </c>
      <c r="D105" s="7" t="s">
        <v>304</v>
      </c>
      <c r="E105" s="7"/>
      <c r="F105" s="7">
        <v>32</v>
      </c>
      <c r="G105" s="7">
        <v>2022</v>
      </c>
      <c r="H105" s="7" t="s">
        <v>180</v>
      </c>
      <c r="I105" s="7">
        <v>0</v>
      </c>
      <c r="J105" s="7"/>
      <c r="K105" s="7"/>
      <c r="L105" s="7"/>
      <c r="M105" s="7"/>
      <c r="N105" s="7"/>
      <c r="O105" s="7"/>
      <c r="P105" s="7"/>
      <c r="Q105" s="13"/>
      <c r="R105" s="7"/>
      <c r="S105" s="7"/>
      <c r="T105" s="7"/>
      <c r="U105" s="7"/>
    </row>
    <row r="106" spans="1:21" x14ac:dyDescent="0.25">
      <c r="A106" s="7" t="s">
        <v>63</v>
      </c>
      <c r="B106" s="7" t="s">
        <v>161</v>
      </c>
      <c r="C106" s="7" t="s">
        <v>181</v>
      </c>
      <c r="D106" s="7" t="s">
        <v>304</v>
      </c>
      <c r="E106" s="7"/>
      <c r="F106" s="7">
        <v>28</v>
      </c>
      <c r="G106" s="7">
        <v>2022</v>
      </c>
      <c r="H106" s="7" t="s">
        <v>180</v>
      </c>
      <c r="I106" s="7">
        <v>0</v>
      </c>
      <c r="J106" s="7"/>
      <c r="K106" s="7"/>
      <c r="L106" s="7"/>
      <c r="M106" s="7"/>
      <c r="N106" s="7"/>
      <c r="O106" s="7"/>
      <c r="P106" s="7"/>
      <c r="Q106" s="13"/>
      <c r="R106" s="7"/>
      <c r="S106" s="7"/>
      <c r="T106" s="7"/>
      <c r="U106" s="7"/>
    </row>
    <row r="107" spans="1:21" x14ac:dyDescent="0.25">
      <c r="A107" s="7" t="s">
        <v>26</v>
      </c>
      <c r="B107" s="7" t="s">
        <v>161</v>
      </c>
      <c r="C107" s="7" t="s">
        <v>181</v>
      </c>
      <c r="D107" s="7" t="s">
        <v>304</v>
      </c>
      <c r="E107" s="7"/>
      <c r="F107" s="7">
        <v>59</v>
      </c>
      <c r="G107" s="7">
        <v>2022</v>
      </c>
      <c r="H107" s="7" t="s">
        <v>180</v>
      </c>
      <c r="I107" s="7">
        <v>0</v>
      </c>
      <c r="J107" s="7"/>
      <c r="K107" s="7"/>
      <c r="L107" s="7"/>
      <c r="M107" s="7"/>
      <c r="N107" s="7"/>
      <c r="O107" s="7"/>
      <c r="P107" s="7"/>
      <c r="Q107" s="13"/>
      <c r="R107" s="7"/>
      <c r="S107" s="7"/>
      <c r="T107" s="7"/>
      <c r="U107" s="7"/>
    </row>
    <row r="108" spans="1:21" x14ac:dyDescent="0.25">
      <c r="A108" s="7" t="s">
        <v>27</v>
      </c>
      <c r="B108" s="7" t="s">
        <v>161</v>
      </c>
      <c r="C108" s="7" t="s">
        <v>181</v>
      </c>
      <c r="D108" s="7" t="s">
        <v>304</v>
      </c>
      <c r="E108" s="7"/>
      <c r="F108" s="7">
        <v>19</v>
      </c>
      <c r="G108" s="7">
        <v>2022</v>
      </c>
      <c r="H108" s="7" t="s">
        <v>180</v>
      </c>
      <c r="I108" s="7">
        <v>0</v>
      </c>
      <c r="J108" s="7"/>
      <c r="K108" s="7"/>
      <c r="L108" s="7"/>
      <c r="M108" s="7"/>
      <c r="N108" s="7"/>
      <c r="O108" s="7"/>
      <c r="P108" s="7"/>
      <c r="Q108" s="13"/>
      <c r="R108" s="7"/>
      <c r="S108" s="7"/>
      <c r="T108" s="7"/>
      <c r="U108" s="7"/>
    </row>
    <row r="109" spans="1:21" x14ac:dyDescent="0.25">
      <c r="A109" s="7" t="s">
        <v>28</v>
      </c>
      <c r="B109" s="7" t="s">
        <v>161</v>
      </c>
      <c r="C109" s="7" t="s">
        <v>181</v>
      </c>
      <c r="D109" s="7" t="s">
        <v>304</v>
      </c>
      <c r="E109" s="7"/>
      <c r="F109" s="7">
        <v>71</v>
      </c>
      <c r="G109" s="7">
        <v>2022</v>
      </c>
      <c r="H109" s="7" t="s">
        <v>180</v>
      </c>
      <c r="I109" s="7">
        <v>0</v>
      </c>
      <c r="J109" s="7"/>
      <c r="K109" s="7"/>
      <c r="L109" s="7"/>
      <c r="M109" s="7"/>
      <c r="N109" s="7"/>
      <c r="O109" s="7"/>
      <c r="P109" s="7"/>
      <c r="Q109" s="13"/>
      <c r="R109" s="7"/>
      <c r="S109" s="7"/>
      <c r="T109" s="7"/>
      <c r="U109" s="7"/>
    </row>
    <row r="110" spans="1:21" x14ac:dyDescent="0.25">
      <c r="A110" s="7" t="s">
        <v>30</v>
      </c>
      <c r="B110" s="7" t="s">
        <v>161</v>
      </c>
      <c r="C110" s="7" t="s">
        <v>181</v>
      </c>
      <c r="D110" s="7" t="s">
        <v>304</v>
      </c>
      <c r="E110" s="7"/>
      <c r="F110" s="7">
        <v>72</v>
      </c>
      <c r="G110" s="7">
        <v>2022</v>
      </c>
      <c r="H110" s="7" t="s">
        <v>180</v>
      </c>
      <c r="I110" s="7">
        <v>0</v>
      </c>
      <c r="J110" s="7"/>
      <c r="K110" s="7"/>
      <c r="L110" s="7"/>
      <c r="M110" s="7"/>
      <c r="N110" s="7"/>
      <c r="O110" s="7"/>
      <c r="P110" s="7"/>
      <c r="Q110" s="13"/>
      <c r="R110" s="7"/>
      <c r="S110" s="7"/>
      <c r="T110" s="7"/>
      <c r="U110" s="7"/>
    </row>
    <row r="111" spans="1:21" x14ac:dyDescent="0.25">
      <c r="A111" s="7" t="s">
        <v>191</v>
      </c>
      <c r="B111" s="7" t="s">
        <v>161</v>
      </c>
      <c r="C111" s="7" t="s">
        <v>181</v>
      </c>
      <c r="D111" s="7" t="s">
        <v>304</v>
      </c>
      <c r="E111" s="7"/>
      <c r="F111" s="7">
        <v>3</v>
      </c>
      <c r="G111" s="7">
        <v>2022</v>
      </c>
      <c r="H111" s="7" t="s">
        <v>180</v>
      </c>
      <c r="I111" s="7">
        <v>0</v>
      </c>
      <c r="J111" s="7"/>
      <c r="K111" s="7"/>
      <c r="L111" s="7"/>
      <c r="M111" s="7"/>
      <c r="N111" s="7"/>
      <c r="O111" s="7"/>
      <c r="P111" s="7"/>
      <c r="Q111" s="13"/>
      <c r="R111" s="7"/>
      <c r="S111" s="7"/>
      <c r="T111" s="7"/>
      <c r="U111" s="7"/>
    </row>
    <row r="112" spans="1:21" x14ac:dyDescent="0.25">
      <c r="A112" s="7" t="s">
        <v>194</v>
      </c>
      <c r="B112" s="7" t="s">
        <v>161</v>
      </c>
      <c r="C112" s="7" t="s">
        <v>181</v>
      </c>
      <c r="D112" s="7" t="s">
        <v>305</v>
      </c>
      <c r="E112" s="7"/>
      <c r="F112" s="7">
        <v>41</v>
      </c>
      <c r="G112" s="7">
        <v>2022</v>
      </c>
      <c r="H112" s="7" t="s">
        <v>180</v>
      </c>
      <c r="I112" s="7">
        <v>0</v>
      </c>
      <c r="J112" s="7"/>
      <c r="K112" s="7"/>
      <c r="L112" s="7"/>
      <c r="M112" s="7"/>
      <c r="N112" s="7"/>
      <c r="O112" s="7"/>
      <c r="P112" s="7"/>
      <c r="Q112" s="13"/>
      <c r="R112" s="7"/>
      <c r="S112" s="7"/>
      <c r="T112" s="7"/>
      <c r="U112" s="7"/>
    </row>
    <row r="113" spans="1:21" x14ac:dyDescent="0.25">
      <c r="A113" s="7" t="s">
        <v>44</v>
      </c>
      <c r="B113" s="7" t="s">
        <v>161</v>
      </c>
      <c r="C113" s="7" t="s">
        <v>181</v>
      </c>
      <c r="D113" s="7" t="s">
        <v>304</v>
      </c>
      <c r="E113" s="7"/>
      <c r="F113" s="7">
        <v>55</v>
      </c>
      <c r="G113" s="7">
        <v>2022</v>
      </c>
      <c r="H113" s="7" t="s">
        <v>180</v>
      </c>
      <c r="I113" s="7">
        <v>0</v>
      </c>
      <c r="J113" s="7"/>
      <c r="K113" s="7"/>
      <c r="L113" s="7"/>
      <c r="M113" s="7"/>
      <c r="N113" s="7"/>
      <c r="O113" s="7"/>
      <c r="P113" s="7"/>
      <c r="Q113" s="13"/>
      <c r="R113" s="7"/>
      <c r="S113" s="7"/>
      <c r="T113" s="7"/>
      <c r="U113" s="7"/>
    </row>
    <row r="114" spans="1:21" x14ac:dyDescent="0.25">
      <c r="A114" s="7" t="s">
        <v>26</v>
      </c>
      <c r="B114" s="7" t="s">
        <v>161</v>
      </c>
      <c r="C114" s="7" t="s">
        <v>181</v>
      </c>
      <c r="D114" s="7" t="s">
        <v>305</v>
      </c>
      <c r="E114" s="7"/>
      <c r="F114" s="7">
        <v>79</v>
      </c>
      <c r="G114" s="7">
        <v>2022</v>
      </c>
      <c r="H114" s="7" t="s">
        <v>180</v>
      </c>
      <c r="I114" s="7">
        <v>0</v>
      </c>
      <c r="J114" s="7"/>
      <c r="K114" s="7"/>
      <c r="L114" s="7"/>
      <c r="M114" s="7"/>
      <c r="N114" s="7"/>
      <c r="O114" s="7"/>
      <c r="P114" s="7"/>
      <c r="Q114" s="13"/>
      <c r="R114" s="7"/>
      <c r="S114" s="7"/>
      <c r="T114" s="7"/>
      <c r="U114" s="7"/>
    </row>
    <row r="115" spans="1:21" x14ac:dyDescent="0.25">
      <c r="A115" s="7" t="s">
        <v>47</v>
      </c>
      <c r="B115" s="7" t="s">
        <v>161</v>
      </c>
      <c r="C115" s="7" t="s">
        <v>181</v>
      </c>
      <c r="D115" s="7" t="s">
        <v>309</v>
      </c>
      <c r="E115" s="7"/>
      <c r="F115" s="7">
        <v>180</v>
      </c>
      <c r="G115" s="7">
        <v>2022</v>
      </c>
      <c r="H115" s="7" t="s">
        <v>219</v>
      </c>
      <c r="I115" s="7">
        <v>0</v>
      </c>
      <c r="J115" s="7"/>
      <c r="K115" s="7"/>
      <c r="L115" s="7"/>
      <c r="M115" s="7"/>
      <c r="N115" s="7"/>
      <c r="O115" s="7"/>
      <c r="P115" s="7"/>
      <c r="Q115" s="13"/>
      <c r="R115" s="7"/>
      <c r="S115" s="7"/>
      <c r="T115" s="7"/>
      <c r="U115" s="7"/>
    </row>
    <row r="116" spans="1:21" x14ac:dyDescent="0.25">
      <c r="A116" s="7" t="s">
        <v>49</v>
      </c>
      <c r="B116" s="7" t="s">
        <v>161</v>
      </c>
      <c r="C116" s="7" t="s">
        <v>181</v>
      </c>
      <c r="D116" s="7" t="s">
        <v>309</v>
      </c>
      <c r="E116" s="7"/>
      <c r="F116" s="7">
        <v>159</v>
      </c>
      <c r="G116" s="7">
        <v>2022</v>
      </c>
      <c r="H116" s="7" t="s">
        <v>219</v>
      </c>
      <c r="I116" s="7">
        <v>0</v>
      </c>
      <c r="J116" s="7"/>
      <c r="K116" s="7"/>
      <c r="L116" s="7"/>
      <c r="M116" s="7"/>
      <c r="N116" s="7"/>
      <c r="O116" s="7"/>
      <c r="P116" s="7"/>
      <c r="Q116" s="13"/>
      <c r="R116" s="7"/>
      <c r="S116" s="7"/>
      <c r="T116" s="7"/>
      <c r="U116" s="7"/>
    </row>
    <row r="117" spans="1:21" x14ac:dyDescent="0.25">
      <c r="A117" s="51" t="s">
        <v>193</v>
      </c>
      <c r="B117" s="7" t="s">
        <v>161</v>
      </c>
      <c r="C117" s="7" t="s">
        <v>181</v>
      </c>
      <c r="D117" s="7" t="s">
        <v>309</v>
      </c>
      <c r="E117" s="7"/>
      <c r="F117" s="7">
        <v>131</v>
      </c>
      <c r="G117" s="7">
        <v>2022</v>
      </c>
      <c r="H117" s="7" t="s">
        <v>219</v>
      </c>
      <c r="I117" s="7">
        <v>0</v>
      </c>
      <c r="J117" s="7"/>
      <c r="K117" s="7"/>
      <c r="L117" s="7"/>
      <c r="M117" s="7"/>
      <c r="N117" s="7"/>
      <c r="O117" s="7"/>
      <c r="P117" s="7"/>
      <c r="Q117" s="13"/>
      <c r="R117" s="7"/>
      <c r="S117" s="7"/>
      <c r="T117" s="7"/>
      <c r="U117" s="7"/>
    </row>
    <row r="118" spans="1:21" x14ac:dyDescent="0.25">
      <c r="A118" s="7" t="s">
        <v>50</v>
      </c>
      <c r="B118" s="7" t="s">
        <v>161</v>
      </c>
      <c r="C118" s="7" t="s">
        <v>181</v>
      </c>
      <c r="D118" s="7" t="s">
        <v>309</v>
      </c>
      <c r="E118" s="7"/>
      <c r="F118" s="7">
        <v>25</v>
      </c>
      <c r="G118" s="7">
        <v>2022</v>
      </c>
      <c r="H118" s="7" t="s">
        <v>219</v>
      </c>
      <c r="I118" s="7">
        <v>0</v>
      </c>
      <c r="J118" s="7"/>
      <c r="K118" s="7"/>
      <c r="L118" s="7"/>
      <c r="M118" s="7"/>
      <c r="N118" s="7"/>
      <c r="O118" s="7"/>
      <c r="P118" s="7"/>
      <c r="Q118" s="13"/>
      <c r="R118" s="7"/>
      <c r="S118" s="7"/>
      <c r="T118" s="7"/>
      <c r="U118" s="7"/>
    </row>
    <row r="119" spans="1:21" x14ac:dyDescent="0.25">
      <c r="A119" s="51" t="s">
        <v>69</v>
      </c>
      <c r="B119" s="7" t="s">
        <v>161</v>
      </c>
      <c r="C119" s="7" t="s">
        <v>181</v>
      </c>
      <c r="D119" s="7" t="s">
        <v>309</v>
      </c>
      <c r="E119" s="7"/>
      <c r="F119" s="7">
        <v>15</v>
      </c>
      <c r="G119" s="7">
        <v>2022</v>
      </c>
      <c r="H119" s="7" t="s">
        <v>219</v>
      </c>
      <c r="I119" s="7">
        <v>0</v>
      </c>
      <c r="J119" s="7"/>
      <c r="K119" s="7"/>
      <c r="L119" s="7"/>
      <c r="M119" s="7"/>
      <c r="N119" s="7"/>
      <c r="O119" s="7"/>
      <c r="P119" s="7"/>
      <c r="Q119" s="13"/>
      <c r="R119" s="7"/>
      <c r="S119" s="7"/>
      <c r="T119" s="7"/>
      <c r="U119" s="7"/>
    </row>
    <row r="120" spans="1:21" x14ac:dyDescent="0.25">
      <c r="A120" s="7" t="s">
        <v>259</v>
      </c>
      <c r="B120" s="7" t="s">
        <v>161</v>
      </c>
      <c r="C120" s="7" t="s">
        <v>181</v>
      </c>
      <c r="D120" s="7" t="s">
        <v>309</v>
      </c>
      <c r="E120" s="7"/>
      <c r="F120" s="7">
        <v>147</v>
      </c>
      <c r="G120" s="7">
        <v>2022</v>
      </c>
      <c r="H120" s="7" t="s">
        <v>219</v>
      </c>
      <c r="I120" s="7">
        <v>0</v>
      </c>
      <c r="J120" s="7"/>
      <c r="K120" s="7"/>
      <c r="L120" s="7"/>
      <c r="M120" s="7"/>
      <c r="N120" s="7"/>
      <c r="O120" s="7"/>
      <c r="P120" s="7"/>
      <c r="Q120" s="13"/>
      <c r="R120" s="7"/>
      <c r="S120" s="7"/>
      <c r="T120" s="7"/>
      <c r="U120" s="7"/>
    </row>
    <row r="121" spans="1:21" x14ac:dyDescent="0.25">
      <c r="A121" s="7" t="s">
        <v>307</v>
      </c>
      <c r="B121" s="7" t="s">
        <v>161</v>
      </c>
      <c r="C121" s="7" t="s">
        <v>181</v>
      </c>
      <c r="D121" s="7" t="s">
        <v>309</v>
      </c>
      <c r="E121" s="7"/>
      <c r="F121" s="7">
        <v>116</v>
      </c>
      <c r="G121" s="7">
        <v>2022</v>
      </c>
      <c r="H121" s="7" t="s">
        <v>219</v>
      </c>
      <c r="I121" s="7">
        <v>0</v>
      </c>
      <c r="J121" s="7"/>
      <c r="K121" s="7"/>
      <c r="L121" s="7"/>
      <c r="M121" s="7"/>
      <c r="N121" s="7"/>
      <c r="O121" s="7"/>
      <c r="P121" s="7"/>
      <c r="Q121" s="13"/>
      <c r="R121" s="7"/>
      <c r="S121" s="7"/>
      <c r="T121" s="7"/>
      <c r="U121" s="7"/>
    </row>
    <row r="122" spans="1:21" x14ac:dyDescent="0.25">
      <c r="A122" s="7" t="s">
        <v>86</v>
      </c>
      <c r="B122" s="7" t="s">
        <v>161</v>
      </c>
      <c r="C122" s="7" t="s">
        <v>181</v>
      </c>
      <c r="D122" s="7" t="s">
        <v>309</v>
      </c>
      <c r="E122" s="7"/>
      <c r="F122" s="7">
        <v>71</v>
      </c>
      <c r="G122" s="7">
        <v>2022</v>
      </c>
      <c r="H122" s="7" t="s">
        <v>219</v>
      </c>
      <c r="I122" s="7">
        <v>0</v>
      </c>
      <c r="J122" s="7"/>
      <c r="K122" s="7"/>
      <c r="L122" s="7"/>
      <c r="M122" s="7"/>
      <c r="N122" s="7"/>
      <c r="O122" s="7"/>
      <c r="P122" s="7"/>
      <c r="Q122" s="13"/>
      <c r="R122" s="7"/>
      <c r="S122" s="7"/>
      <c r="T122" s="7"/>
      <c r="U122" s="7"/>
    </row>
    <row r="123" spans="1:21" x14ac:dyDescent="0.25">
      <c r="A123" s="7" t="s">
        <v>54</v>
      </c>
      <c r="B123" s="7" t="s">
        <v>161</v>
      </c>
      <c r="C123" s="7" t="s">
        <v>181</v>
      </c>
      <c r="D123" s="7" t="s">
        <v>310</v>
      </c>
      <c r="E123" s="7"/>
      <c r="F123" s="7">
        <v>39</v>
      </c>
      <c r="G123" s="7">
        <v>2022</v>
      </c>
      <c r="H123" s="7" t="s">
        <v>219</v>
      </c>
      <c r="I123" s="7">
        <v>0</v>
      </c>
      <c r="J123" s="7"/>
      <c r="K123" s="7"/>
      <c r="L123" s="7"/>
      <c r="M123" s="7"/>
      <c r="N123" s="7"/>
      <c r="O123" s="7"/>
      <c r="P123" s="7"/>
      <c r="Q123" s="13"/>
      <c r="R123" s="7"/>
      <c r="S123" s="7"/>
      <c r="T123" s="7"/>
      <c r="U123" s="7"/>
    </row>
    <row r="124" spans="1:21" x14ac:dyDescent="0.25">
      <c r="A124" s="7" t="s">
        <v>308</v>
      </c>
      <c r="B124" s="7" t="s">
        <v>161</v>
      </c>
      <c r="C124" s="7" t="s">
        <v>181</v>
      </c>
      <c r="D124" s="7" t="s">
        <v>309</v>
      </c>
      <c r="E124" s="7"/>
      <c r="F124" s="7">
        <v>43</v>
      </c>
      <c r="G124" s="7">
        <v>2022</v>
      </c>
      <c r="H124" s="7" t="s">
        <v>219</v>
      </c>
      <c r="I124" s="7">
        <v>0</v>
      </c>
      <c r="J124" s="7"/>
      <c r="K124" s="7"/>
      <c r="L124" s="7"/>
      <c r="M124" s="7"/>
      <c r="N124" s="7"/>
      <c r="O124" s="7"/>
      <c r="P124" s="7"/>
      <c r="Q124" s="13"/>
      <c r="R124" s="7"/>
      <c r="S124" s="7"/>
      <c r="T124" s="7"/>
      <c r="U124" s="7"/>
    </row>
    <row r="125" spans="1:21" x14ac:dyDescent="0.25">
      <c r="A125" s="7" t="s">
        <v>26</v>
      </c>
      <c r="B125" s="7" t="s">
        <v>161</v>
      </c>
      <c r="C125" s="7" t="s">
        <v>181</v>
      </c>
      <c r="D125" s="7" t="s">
        <v>309</v>
      </c>
      <c r="E125" s="7"/>
      <c r="F125" s="7">
        <v>46</v>
      </c>
      <c r="G125" s="7">
        <v>2022</v>
      </c>
      <c r="H125" s="7" t="s">
        <v>219</v>
      </c>
      <c r="I125" s="7">
        <v>0</v>
      </c>
      <c r="J125" s="7"/>
      <c r="K125" s="7"/>
      <c r="L125" s="7"/>
      <c r="M125" s="7"/>
      <c r="N125" s="7"/>
      <c r="O125" s="7"/>
      <c r="P125" s="7"/>
      <c r="Q125" s="13"/>
      <c r="R125" s="7"/>
      <c r="S125" s="7"/>
      <c r="T125" s="7"/>
      <c r="U125" s="7"/>
    </row>
    <row r="126" spans="1:21" x14ac:dyDescent="0.25">
      <c r="A126" s="7" t="s">
        <v>28</v>
      </c>
      <c r="B126" s="7" t="s">
        <v>161</v>
      </c>
      <c r="C126" s="7" t="s">
        <v>181</v>
      </c>
      <c r="D126" s="7" t="s">
        <v>309</v>
      </c>
      <c r="E126" s="7"/>
      <c r="F126" s="7">
        <v>43</v>
      </c>
      <c r="G126" s="7">
        <v>2022</v>
      </c>
      <c r="H126" s="7" t="s">
        <v>219</v>
      </c>
      <c r="I126" s="7">
        <v>0</v>
      </c>
      <c r="J126" s="7"/>
      <c r="K126" s="7"/>
      <c r="L126" s="7"/>
      <c r="M126" s="7"/>
      <c r="N126" s="7"/>
      <c r="O126" s="7"/>
      <c r="P126" s="7"/>
      <c r="Q126" s="13"/>
      <c r="R126" s="7"/>
      <c r="S126" s="7"/>
      <c r="T126" s="7"/>
      <c r="U126" s="7"/>
    </row>
    <row r="127" spans="1:21" x14ac:dyDescent="0.25">
      <c r="A127" s="7" t="s">
        <v>190</v>
      </c>
      <c r="B127" s="7" t="s">
        <v>161</v>
      </c>
      <c r="C127" s="7" t="s">
        <v>181</v>
      </c>
      <c r="D127" s="7" t="s">
        <v>312</v>
      </c>
      <c r="E127" s="7"/>
      <c r="F127" s="7">
        <v>16</v>
      </c>
      <c r="G127" s="7">
        <v>2022</v>
      </c>
      <c r="H127" s="7" t="s">
        <v>180</v>
      </c>
      <c r="I127" s="7">
        <v>0</v>
      </c>
      <c r="J127" s="7"/>
      <c r="K127" s="7"/>
      <c r="L127" s="7"/>
      <c r="M127" s="7"/>
      <c r="N127" s="7"/>
      <c r="O127" s="7"/>
      <c r="P127" s="7"/>
      <c r="Q127" s="13"/>
      <c r="R127" s="7"/>
      <c r="S127" s="7"/>
      <c r="T127" s="7"/>
      <c r="U127" s="7"/>
    </row>
    <row r="128" spans="1:21" x14ac:dyDescent="0.25">
      <c r="A128" s="7" t="s">
        <v>38</v>
      </c>
      <c r="B128" s="7" t="s">
        <v>161</v>
      </c>
      <c r="C128" s="7" t="s">
        <v>181</v>
      </c>
      <c r="D128" s="7" t="s">
        <v>312</v>
      </c>
      <c r="E128" s="7"/>
      <c r="F128" s="7">
        <v>143</v>
      </c>
      <c r="G128" s="7">
        <v>2022</v>
      </c>
      <c r="H128" s="7" t="s">
        <v>180</v>
      </c>
      <c r="I128" s="7">
        <v>0</v>
      </c>
      <c r="J128" s="7"/>
      <c r="K128" s="7"/>
      <c r="L128" s="7"/>
      <c r="M128" s="7"/>
      <c r="N128" s="7"/>
      <c r="O128" s="7"/>
      <c r="P128" s="7"/>
      <c r="Q128" s="13"/>
      <c r="R128" s="7"/>
      <c r="S128" s="7"/>
      <c r="T128" s="7"/>
      <c r="U128" s="7"/>
    </row>
    <row r="129" spans="1:21" x14ac:dyDescent="0.25">
      <c r="A129" s="7" t="s">
        <v>194</v>
      </c>
      <c r="B129" s="7" t="s">
        <v>161</v>
      </c>
      <c r="C129" s="7" t="s">
        <v>181</v>
      </c>
      <c r="D129" s="7" t="s">
        <v>310</v>
      </c>
      <c r="E129" s="7"/>
      <c r="F129" s="7">
        <v>2</v>
      </c>
      <c r="G129" s="7">
        <v>2022</v>
      </c>
      <c r="H129" s="7" t="s">
        <v>180</v>
      </c>
      <c r="I129" s="7">
        <v>0</v>
      </c>
      <c r="J129" s="7"/>
      <c r="K129" s="7"/>
      <c r="L129" s="7"/>
      <c r="M129" s="7"/>
      <c r="N129" s="7"/>
      <c r="O129" s="7"/>
      <c r="P129" s="7"/>
      <c r="Q129" s="13"/>
      <c r="R129" s="7"/>
      <c r="S129" s="7"/>
      <c r="T129" s="7"/>
      <c r="U129" s="7"/>
    </row>
    <row r="130" spans="1:21" x14ac:dyDescent="0.25">
      <c r="A130" s="7" t="s">
        <v>44</v>
      </c>
      <c r="B130" s="7" t="s">
        <v>161</v>
      </c>
      <c r="C130" s="7" t="s">
        <v>181</v>
      </c>
      <c r="D130" s="7" t="s">
        <v>312</v>
      </c>
      <c r="E130" s="7"/>
      <c r="F130" s="7">
        <v>61</v>
      </c>
      <c r="G130" s="7">
        <v>2022</v>
      </c>
      <c r="H130" s="7" t="s">
        <v>180</v>
      </c>
      <c r="I130" s="7">
        <v>0</v>
      </c>
      <c r="J130" s="7"/>
      <c r="K130" s="7"/>
      <c r="L130" s="7"/>
      <c r="M130" s="7"/>
      <c r="N130" s="7"/>
      <c r="O130" s="7"/>
      <c r="P130" s="7"/>
      <c r="Q130" s="13"/>
      <c r="R130" s="7"/>
      <c r="S130" s="7"/>
      <c r="T130" s="7"/>
      <c r="U130" s="7"/>
    </row>
    <row r="131" spans="1:21" x14ac:dyDescent="0.25">
      <c r="A131" s="7" t="s">
        <v>31</v>
      </c>
      <c r="B131" s="7" t="s">
        <v>161</v>
      </c>
      <c r="C131" s="7" t="s">
        <v>181</v>
      </c>
      <c r="D131" s="7" t="s">
        <v>310</v>
      </c>
      <c r="E131" s="7"/>
      <c r="F131" s="7">
        <v>22</v>
      </c>
      <c r="G131" s="7">
        <v>2022</v>
      </c>
      <c r="H131" s="7" t="s">
        <v>180</v>
      </c>
      <c r="I131" s="7">
        <v>0</v>
      </c>
      <c r="J131" s="7"/>
      <c r="K131" s="7"/>
      <c r="L131" s="7"/>
      <c r="M131" s="7"/>
      <c r="N131" s="7"/>
      <c r="O131" s="7"/>
      <c r="P131" s="7"/>
      <c r="Q131" s="13"/>
      <c r="R131" s="7"/>
      <c r="S131" s="7"/>
      <c r="T131" s="7"/>
      <c r="U131" s="7"/>
    </row>
    <row r="132" spans="1:21" x14ac:dyDescent="0.25">
      <c r="A132" s="7" t="s">
        <v>191</v>
      </c>
      <c r="B132" s="7" t="s">
        <v>161</v>
      </c>
      <c r="C132" s="7" t="s">
        <v>181</v>
      </c>
      <c r="D132" s="7" t="s">
        <v>312</v>
      </c>
      <c r="E132" s="7"/>
      <c r="F132" s="7">
        <v>14</v>
      </c>
      <c r="G132" s="7">
        <v>2022</v>
      </c>
      <c r="H132" s="7" t="s">
        <v>180</v>
      </c>
      <c r="I132" s="7">
        <v>0</v>
      </c>
      <c r="J132" s="7"/>
      <c r="K132" s="7"/>
      <c r="L132" s="7"/>
      <c r="M132" s="7"/>
      <c r="N132" s="7"/>
      <c r="O132" s="7"/>
      <c r="P132" s="7"/>
      <c r="Q132" s="13"/>
      <c r="R132" s="7"/>
      <c r="S132" s="7"/>
      <c r="T132" s="7"/>
      <c r="U132" s="7"/>
    </row>
    <row r="133" spans="1:21" x14ac:dyDescent="0.25">
      <c r="A133" s="7" t="s">
        <v>183</v>
      </c>
      <c r="B133" s="7" t="s">
        <v>161</v>
      </c>
      <c r="C133" s="7" t="s">
        <v>181</v>
      </c>
      <c r="D133" s="7" t="s">
        <v>310</v>
      </c>
      <c r="E133" s="7"/>
      <c r="F133" s="7">
        <v>70</v>
      </c>
      <c r="G133" s="7">
        <v>2022</v>
      </c>
      <c r="H133" s="7" t="s">
        <v>180</v>
      </c>
      <c r="I133" s="7">
        <v>0</v>
      </c>
      <c r="J133" s="7"/>
      <c r="K133" s="7"/>
      <c r="L133" s="7"/>
      <c r="M133" s="7"/>
      <c r="N133" s="7"/>
      <c r="O133" s="7"/>
      <c r="P133" s="7"/>
      <c r="Q133" s="13"/>
      <c r="R133" s="7"/>
      <c r="S133" s="7"/>
      <c r="T133" s="7"/>
      <c r="U133" s="7"/>
    </row>
    <row r="134" spans="1:21" x14ac:dyDescent="0.25">
      <c r="A134" s="7" t="s">
        <v>46</v>
      </c>
      <c r="B134" s="7" t="s">
        <v>161</v>
      </c>
      <c r="C134" s="7" t="s">
        <v>181</v>
      </c>
      <c r="D134" s="7" t="s">
        <v>312</v>
      </c>
      <c r="E134" s="7"/>
      <c r="F134" s="7">
        <v>34</v>
      </c>
      <c r="G134" s="7">
        <v>2022</v>
      </c>
      <c r="H134" s="7" t="s">
        <v>180</v>
      </c>
      <c r="I134" s="7">
        <v>0</v>
      </c>
      <c r="J134" s="7"/>
      <c r="K134" s="7"/>
      <c r="L134" s="7"/>
      <c r="M134" s="7"/>
      <c r="N134" s="7"/>
      <c r="O134" s="7"/>
      <c r="P134" s="7"/>
      <c r="Q134" s="13"/>
      <c r="R134" s="7"/>
      <c r="S134" s="7"/>
      <c r="T134" s="7"/>
      <c r="U134" s="7"/>
    </row>
    <row r="135" spans="1:21" x14ac:dyDescent="0.25">
      <c r="A135" s="7" t="s">
        <v>88</v>
      </c>
      <c r="B135" s="7" t="s">
        <v>161</v>
      </c>
      <c r="C135" s="7" t="s">
        <v>181</v>
      </c>
      <c r="D135" s="7" t="s">
        <v>309</v>
      </c>
      <c r="E135" s="7"/>
      <c r="F135" s="7">
        <v>150</v>
      </c>
      <c r="G135" s="7">
        <v>2022</v>
      </c>
      <c r="H135" s="7" t="s">
        <v>180</v>
      </c>
      <c r="I135" s="7">
        <v>0</v>
      </c>
      <c r="J135" s="7"/>
      <c r="K135" s="7"/>
      <c r="L135" s="7"/>
      <c r="M135" s="7"/>
      <c r="N135" s="7"/>
      <c r="O135" s="7"/>
      <c r="P135" s="7"/>
      <c r="Q135" s="13"/>
      <c r="R135" s="7"/>
      <c r="S135" s="7"/>
      <c r="T135" s="7"/>
      <c r="U135" s="7"/>
    </row>
    <row r="136" spans="1:21" x14ac:dyDescent="0.25">
      <c r="A136" s="7" t="s">
        <v>82</v>
      </c>
      <c r="B136" s="7" t="s">
        <v>161</v>
      </c>
      <c r="C136" s="7" t="s">
        <v>181</v>
      </c>
      <c r="D136" s="7" t="s">
        <v>309</v>
      </c>
      <c r="E136" s="7"/>
      <c r="F136" s="7">
        <v>36</v>
      </c>
      <c r="G136" s="7">
        <v>2022</v>
      </c>
      <c r="H136" s="7" t="s">
        <v>180</v>
      </c>
      <c r="I136" s="7">
        <v>0</v>
      </c>
      <c r="J136" s="7"/>
      <c r="K136" s="7"/>
      <c r="L136" s="7"/>
      <c r="M136" s="7"/>
      <c r="N136" s="7"/>
      <c r="O136" s="7"/>
      <c r="P136" s="7"/>
      <c r="Q136" s="13"/>
      <c r="R136" s="7"/>
      <c r="S136" s="7"/>
      <c r="T136" s="7"/>
      <c r="U136" s="7"/>
    </row>
    <row r="137" spans="1:21" x14ac:dyDescent="0.25">
      <c r="A137" s="7" t="s">
        <v>56</v>
      </c>
      <c r="B137" s="7" t="s">
        <v>161</v>
      </c>
      <c r="C137" s="7" t="s">
        <v>181</v>
      </c>
      <c r="D137" s="7" t="s">
        <v>309</v>
      </c>
      <c r="E137" s="7"/>
      <c r="F137" s="7">
        <v>20</v>
      </c>
      <c r="G137" s="7">
        <v>2022</v>
      </c>
      <c r="H137" s="7" t="s">
        <v>180</v>
      </c>
      <c r="I137" s="7">
        <v>0</v>
      </c>
      <c r="J137" s="7"/>
      <c r="K137" s="7"/>
      <c r="L137" s="7"/>
      <c r="M137" s="7"/>
      <c r="N137" s="7"/>
      <c r="O137" s="7"/>
      <c r="P137" s="7"/>
      <c r="Q137" s="13"/>
      <c r="R137" s="7"/>
      <c r="S137" s="7"/>
      <c r="T137" s="7"/>
      <c r="U137" s="7"/>
    </row>
    <row r="138" spans="1:21" x14ac:dyDescent="0.25">
      <c r="A138" s="7" t="s">
        <v>258</v>
      </c>
      <c r="B138" s="7" t="s">
        <v>161</v>
      </c>
      <c r="C138" s="7" t="s">
        <v>181</v>
      </c>
      <c r="D138" s="7" t="s">
        <v>309</v>
      </c>
      <c r="E138" s="7"/>
      <c r="F138" s="7">
        <v>18</v>
      </c>
      <c r="G138" s="7">
        <v>2022</v>
      </c>
      <c r="H138" s="7" t="s">
        <v>180</v>
      </c>
      <c r="I138" s="7">
        <v>0</v>
      </c>
      <c r="J138" s="7"/>
      <c r="K138" s="7"/>
      <c r="L138" s="7"/>
      <c r="M138" s="7"/>
      <c r="N138" s="7"/>
      <c r="O138" s="7"/>
      <c r="P138" s="7"/>
      <c r="Q138" s="13"/>
      <c r="R138" s="7"/>
      <c r="S138" s="7"/>
      <c r="T138" s="7"/>
      <c r="U138" s="7"/>
    </row>
    <row r="139" spans="1:21" x14ac:dyDescent="0.25">
      <c r="A139" s="7" t="s">
        <v>83</v>
      </c>
      <c r="B139" s="7" t="s">
        <v>161</v>
      </c>
      <c r="C139" s="7" t="s">
        <v>181</v>
      </c>
      <c r="D139" s="7" t="s">
        <v>309</v>
      </c>
      <c r="E139" s="7"/>
      <c r="F139" s="7">
        <v>7</v>
      </c>
      <c r="G139" s="7">
        <v>2022</v>
      </c>
      <c r="H139" s="7" t="s">
        <v>180</v>
      </c>
      <c r="I139" s="7">
        <v>0</v>
      </c>
      <c r="J139" s="7"/>
      <c r="K139" s="7"/>
      <c r="L139" s="7"/>
      <c r="M139" s="7"/>
      <c r="N139" s="7"/>
      <c r="O139" s="7"/>
      <c r="P139" s="7"/>
      <c r="Q139" s="13"/>
      <c r="R139" s="7"/>
      <c r="S139" s="7"/>
      <c r="T139" s="7"/>
      <c r="U139" s="7"/>
    </row>
    <row r="140" spans="1:21" x14ac:dyDescent="0.25">
      <c r="A140" s="7" t="s">
        <v>42</v>
      </c>
      <c r="B140" s="7" t="s">
        <v>161</v>
      </c>
      <c r="C140" s="7" t="s">
        <v>181</v>
      </c>
      <c r="D140" s="7" t="s">
        <v>309</v>
      </c>
      <c r="E140" s="7"/>
      <c r="F140" s="7">
        <v>20</v>
      </c>
      <c r="G140" s="7">
        <v>2022</v>
      </c>
      <c r="H140" s="7" t="s">
        <v>180</v>
      </c>
      <c r="I140" s="7">
        <v>0</v>
      </c>
      <c r="J140" s="7"/>
      <c r="K140" s="7"/>
      <c r="L140" s="7"/>
      <c r="M140" s="7"/>
      <c r="N140" s="7"/>
      <c r="O140" s="7"/>
      <c r="P140" s="7"/>
      <c r="Q140" s="13"/>
      <c r="R140" s="7"/>
      <c r="S140" s="7"/>
      <c r="T140" s="7"/>
      <c r="U140" s="7"/>
    </row>
    <row r="141" spans="1:21" x14ac:dyDescent="0.25">
      <c r="A141" s="7" t="s">
        <v>77</v>
      </c>
      <c r="B141" s="7" t="s">
        <v>161</v>
      </c>
      <c r="C141" s="7" t="s">
        <v>181</v>
      </c>
      <c r="D141" s="7" t="s">
        <v>309</v>
      </c>
      <c r="E141" s="7"/>
      <c r="F141" s="7">
        <v>10</v>
      </c>
      <c r="G141" s="7">
        <v>2022</v>
      </c>
      <c r="H141" s="7" t="s">
        <v>180</v>
      </c>
      <c r="I141" s="7">
        <v>0</v>
      </c>
      <c r="J141" s="7"/>
      <c r="K141" s="7"/>
      <c r="L141" s="7"/>
      <c r="M141" s="7"/>
      <c r="N141" s="7"/>
      <c r="O141" s="7"/>
      <c r="P141" s="7"/>
      <c r="Q141" s="13"/>
      <c r="R141" s="7"/>
      <c r="S141" s="7"/>
      <c r="T141" s="7"/>
      <c r="U141" s="7"/>
    </row>
    <row r="142" spans="1:21" x14ac:dyDescent="0.25">
      <c r="A142" s="7" t="s">
        <v>76</v>
      </c>
      <c r="B142" s="7" t="s">
        <v>161</v>
      </c>
      <c r="C142" s="7" t="s">
        <v>181</v>
      </c>
      <c r="D142" s="7" t="s">
        <v>309</v>
      </c>
      <c r="E142" s="7"/>
      <c r="F142" s="7">
        <v>15</v>
      </c>
      <c r="G142" s="7">
        <v>2022</v>
      </c>
      <c r="H142" s="7" t="s">
        <v>180</v>
      </c>
      <c r="I142" s="7">
        <v>0</v>
      </c>
      <c r="J142" s="7"/>
      <c r="K142" s="7"/>
      <c r="L142" s="7"/>
      <c r="M142" s="7"/>
      <c r="N142" s="7"/>
      <c r="O142" s="7"/>
      <c r="P142" s="7"/>
      <c r="Q142" s="13"/>
      <c r="R142" s="7"/>
      <c r="S142" s="7"/>
      <c r="T142" s="7"/>
      <c r="U142" s="7"/>
    </row>
    <row r="143" spans="1:21" x14ac:dyDescent="0.25">
      <c r="A143" s="7" t="s">
        <v>43</v>
      </c>
      <c r="B143" s="7" t="s">
        <v>161</v>
      </c>
      <c r="C143" s="7" t="s">
        <v>181</v>
      </c>
      <c r="D143" s="7" t="s">
        <v>309</v>
      </c>
      <c r="E143" s="7"/>
      <c r="F143" s="7">
        <v>81</v>
      </c>
      <c r="G143" s="7">
        <v>2022</v>
      </c>
      <c r="H143" s="7" t="s">
        <v>180</v>
      </c>
      <c r="I143" s="7">
        <v>0</v>
      </c>
      <c r="J143" s="7"/>
      <c r="K143" s="7"/>
      <c r="L143" s="7"/>
      <c r="M143" s="7"/>
      <c r="N143" s="7"/>
      <c r="O143" s="7"/>
      <c r="P143" s="7"/>
      <c r="Q143" s="13"/>
      <c r="R143" s="7"/>
      <c r="S143" s="7"/>
      <c r="T143" s="7"/>
      <c r="U143" s="7"/>
    </row>
    <row r="144" spans="1:21" x14ac:dyDescent="0.25">
      <c r="A144" s="7" t="s">
        <v>10</v>
      </c>
      <c r="B144" s="7" t="s">
        <v>161</v>
      </c>
      <c r="C144" s="7" t="s">
        <v>181</v>
      </c>
      <c r="D144" s="7" t="s">
        <v>312</v>
      </c>
      <c r="E144" s="7"/>
      <c r="F144" s="7">
        <v>46</v>
      </c>
      <c r="G144" s="7">
        <v>2022</v>
      </c>
      <c r="H144" s="7" t="s">
        <v>180</v>
      </c>
      <c r="I144" s="7">
        <v>0</v>
      </c>
      <c r="J144" s="7"/>
      <c r="K144" s="7"/>
      <c r="L144" s="7"/>
      <c r="M144" s="7"/>
      <c r="N144" s="7"/>
      <c r="O144" s="7"/>
      <c r="P144" s="7"/>
      <c r="Q144" s="13"/>
      <c r="R144" s="7"/>
      <c r="S144" s="7"/>
      <c r="T144" s="7"/>
      <c r="U144" s="7"/>
    </row>
    <row r="145" spans="1:21" x14ac:dyDescent="0.25">
      <c r="A145" s="7" t="s">
        <v>16</v>
      </c>
      <c r="B145" s="7" t="s">
        <v>161</v>
      </c>
      <c r="C145" s="7" t="s">
        <v>181</v>
      </c>
      <c r="D145" s="7" t="s">
        <v>312</v>
      </c>
      <c r="E145" s="7"/>
      <c r="F145" s="7">
        <v>20</v>
      </c>
      <c r="G145" s="7">
        <v>2022</v>
      </c>
      <c r="H145" s="7" t="s">
        <v>180</v>
      </c>
      <c r="I145" s="7">
        <v>0</v>
      </c>
      <c r="J145" s="7"/>
      <c r="K145" s="7"/>
      <c r="L145" s="7"/>
      <c r="M145" s="7"/>
      <c r="N145" s="7"/>
      <c r="O145" s="7"/>
      <c r="P145" s="7"/>
      <c r="Q145" s="13"/>
      <c r="R145" s="7"/>
      <c r="S145" s="7"/>
      <c r="T145" s="7"/>
      <c r="U145" s="7"/>
    </row>
    <row r="146" spans="1:21" x14ac:dyDescent="0.25">
      <c r="A146" s="7" t="s">
        <v>19</v>
      </c>
      <c r="B146" s="7" t="s">
        <v>161</v>
      </c>
      <c r="C146" s="7" t="s">
        <v>181</v>
      </c>
      <c r="D146" s="7" t="s">
        <v>313</v>
      </c>
      <c r="E146" s="7"/>
      <c r="F146" s="7">
        <v>36</v>
      </c>
      <c r="G146" s="7">
        <v>2022</v>
      </c>
      <c r="H146" s="7" t="s">
        <v>180</v>
      </c>
      <c r="I146" s="7">
        <v>0</v>
      </c>
      <c r="J146" s="7"/>
      <c r="K146" s="7"/>
      <c r="L146" s="7"/>
      <c r="M146" s="7"/>
      <c r="N146" s="7"/>
      <c r="O146" s="7"/>
      <c r="P146" s="7"/>
      <c r="Q146" s="13"/>
      <c r="R146" s="7"/>
      <c r="S146" s="7"/>
      <c r="T146" s="7"/>
      <c r="U146" s="7"/>
    </row>
    <row r="147" spans="1:21" x14ac:dyDescent="0.25">
      <c r="A147" s="7" t="s">
        <v>48</v>
      </c>
      <c r="B147" s="7" t="s">
        <v>161</v>
      </c>
      <c r="C147" s="7" t="s">
        <v>181</v>
      </c>
      <c r="D147" s="7" t="s">
        <v>313</v>
      </c>
      <c r="E147" s="7"/>
      <c r="F147" s="7">
        <v>70</v>
      </c>
      <c r="G147" s="7">
        <v>2022</v>
      </c>
      <c r="H147" s="7" t="s">
        <v>180</v>
      </c>
      <c r="I147" s="7">
        <v>0</v>
      </c>
      <c r="J147" s="7"/>
      <c r="K147" s="7"/>
      <c r="L147" s="7"/>
      <c r="M147" s="7"/>
      <c r="N147" s="7"/>
      <c r="O147" s="7"/>
      <c r="P147" s="7"/>
      <c r="Q147" s="13"/>
      <c r="R147" s="7"/>
      <c r="S147" s="7"/>
      <c r="T147" s="7"/>
      <c r="U147" s="7"/>
    </row>
    <row r="148" spans="1:21" x14ac:dyDescent="0.25">
      <c r="A148" s="7" t="s">
        <v>71</v>
      </c>
      <c r="B148" s="7" t="s">
        <v>161</v>
      </c>
      <c r="C148" s="7" t="s">
        <v>181</v>
      </c>
      <c r="D148" s="7" t="s">
        <v>313</v>
      </c>
      <c r="E148" s="7"/>
      <c r="F148" s="7">
        <v>49</v>
      </c>
      <c r="G148" s="7">
        <v>2022</v>
      </c>
      <c r="H148" s="7" t="s">
        <v>180</v>
      </c>
      <c r="I148" s="7">
        <v>0</v>
      </c>
      <c r="J148" s="7"/>
      <c r="K148" s="7"/>
      <c r="L148" s="7"/>
      <c r="M148" s="7"/>
      <c r="N148" s="7"/>
      <c r="O148" s="7"/>
      <c r="P148" s="7"/>
      <c r="Q148" s="13"/>
      <c r="R148" s="7"/>
      <c r="S148" s="7"/>
      <c r="T148" s="7"/>
      <c r="U148" s="7"/>
    </row>
    <row r="149" spans="1:21" x14ac:dyDescent="0.25">
      <c r="A149" s="7" t="s">
        <v>18</v>
      </c>
      <c r="B149" s="7" t="s">
        <v>161</v>
      </c>
      <c r="C149" s="7" t="s">
        <v>181</v>
      </c>
      <c r="D149" s="7" t="s">
        <v>313</v>
      </c>
      <c r="E149" s="7"/>
      <c r="F149" s="7">
        <v>17</v>
      </c>
      <c r="G149" s="7">
        <v>2022</v>
      </c>
      <c r="H149" s="7" t="s">
        <v>180</v>
      </c>
      <c r="I149" s="7">
        <v>0</v>
      </c>
      <c r="J149" s="7"/>
      <c r="K149" s="7"/>
      <c r="L149" s="7"/>
      <c r="M149" s="7"/>
      <c r="N149" s="7"/>
      <c r="O149" s="7"/>
      <c r="P149" s="7"/>
      <c r="Q149" s="13"/>
      <c r="R149" s="7"/>
      <c r="S149" s="7"/>
      <c r="T149" s="7"/>
      <c r="U149" s="7"/>
    </row>
    <row r="150" spans="1:21" x14ac:dyDescent="0.25">
      <c r="A150" s="7" t="s">
        <v>54</v>
      </c>
      <c r="B150" s="7" t="s">
        <v>161</v>
      </c>
      <c r="C150" s="7" t="s">
        <v>181</v>
      </c>
      <c r="D150" s="7" t="s">
        <v>313</v>
      </c>
      <c r="E150" s="7"/>
      <c r="F150" s="7">
        <v>5</v>
      </c>
      <c r="G150" s="7">
        <v>2022</v>
      </c>
      <c r="H150" s="7" t="s">
        <v>180</v>
      </c>
      <c r="I150" s="7">
        <v>0</v>
      </c>
      <c r="J150" s="7"/>
      <c r="K150" s="7"/>
      <c r="L150" s="7"/>
      <c r="M150" s="7"/>
      <c r="N150" s="7"/>
      <c r="O150" s="7"/>
      <c r="P150" s="7"/>
      <c r="Q150" s="13"/>
      <c r="R150" s="7"/>
      <c r="S150" s="7"/>
      <c r="T150" s="7"/>
      <c r="U150" s="7"/>
    </row>
    <row r="151" spans="1:21" x14ac:dyDescent="0.25">
      <c r="A151" s="7" t="s">
        <v>57</v>
      </c>
      <c r="B151" s="7" t="s">
        <v>161</v>
      </c>
      <c r="C151" s="7" t="s">
        <v>181</v>
      </c>
      <c r="D151" s="7" t="s">
        <v>313</v>
      </c>
      <c r="E151" s="7"/>
      <c r="F151" s="7">
        <v>98</v>
      </c>
      <c r="G151" s="7">
        <v>2022</v>
      </c>
      <c r="H151" s="7" t="s">
        <v>180</v>
      </c>
      <c r="I151" s="7">
        <v>0</v>
      </c>
      <c r="J151" s="7"/>
      <c r="K151" s="7"/>
      <c r="L151" s="7"/>
      <c r="M151" s="7"/>
      <c r="N151" s="7"/>
      <c r="O151" s="7"/>
      <c r="P151" s="7"/>
      <c r="Q151" s="13"/>
      <c r="R151" s="7"/>
      <c r="S151" s="7"/>
      <c r="T151" s="7"/>
      <c r="U151" s="7"/>
    </row>
    <row r="152" spans="1:21" x14ac:dyDescent="0.25">
      <c r="A152" s="7" t="s">
        <v>91</v>
      </c>
      <c r="B152" s="7" t="s">
        <v>161</v>
      </c>
      <c r="C152" s="7" t="s">
        <v>181</v>
      </c>
      <c r="D152" s="7" t="s">
        <v>313</v>
      </c>
      <c r="E152" s="7"/>
      <c r="F152" s="7">
        <v>70</v>
      </c>
      <c r="G152" s="7">
        <v>2022</v>
      </c>
      <c r="H152" s="7" t="s">
        <v>180</v>
      </c>
      <c r="I152" s="7">
        <v>0</v>
      </c>
      <c r="J152" s="7"/>
      <c r="K152" s="7"/>
      <c r="L152" s="7"/>
      <c r="M152" s="7"/>
      <c r="N152" s="7"/>
      <c r="O152" s="7"/>
      <c r="P152" s="7"/>
      <c r="Q152" s="13"/>
      <c r="R152" s="7"/>
      <c r="S152" s="7"/>
      <c r="T152" s="7"/>
      <c r="U152" s="7"/>
    </row>
    <row r="153" spans="1:21" x14ac:dyDescent="0.25">
      <c r="A153" s="7" t="s">
        <v>48</v>
      </c>
      <c r="B153" s="7" t="s">
        <v>161</v>
      </c>
      <c r="C153" s="7" t="s">
        <v>181</v>
      </c>
      <c r="D153" s="7" t="s">
        <v>313</v>
      </c>
      <c r="E153" s="7"/>
      <c r="F153" s="7">
        <v>76</v>
      </c>
      <c r="G153" s="7">
        <v>2022</v>
      </c>
      <c r="H153" s="7" t="s">
        <v>180</v>
      </c>
      <c r="I153" s="7">
        <v>0</v>
      </c>
      <c r="J153" s="7"/>
      <c r="K153" s="7"/>
      <c r="L153" s="7"/>
      <c r="M153" s="7"/>
      <c r="N153" s="7"/>
      <c r="O153" s="7"/>
      <c r="P153" s="7"/>
      <c r="Q153" s="13"/>
      <c r="R153" s="7"/>
      <c r="S153" s="7"/>
      <c r="T153" s="7"/>
      <c r="U153" s="7"/>
    </row>
    <row r="154" spans="1:21" x14ac:dyDescent="0.25">
      <c r="A154" s="7" t="s">
        <v>17</v>
      </c>
      <c r="B154" s="7" t="s">
        <v>161</v>
      </c>
      <c r="C154" s="7" t="s">
        <v>181</v>
      </c>
      <c r="D154" s="7" t="s">
        <v>313</v>
      </c>
      <c r="E154" s="7"/>
      <c r="F154" s="7">
        <v>10</v>
      </c>
      <c r="G154" s="7">
        <v>2022</v>
      </c>
      <c r="H154" s="7" t="s">
        <v>180</v>
      </c>
      <c r="I154" s="7">
        <v>0</v>
      </c>
      <c r="J154" s="7"/>
      <c r="K154" s="7"/>
      <c r="L154" s="7"/>
      <c r="M154" s="7"/>
      <c r="N154" s="7"/>
      <c r="O154" s="7"/>
      <c r="P154" s="7"/>
      <c r="Q154" s="13"/>
      <c r="R154" s="7"/>
      <c r="S154" s="7"/>
      <c r="T154" s="7"/>
      <c r="U154" s="7"/>
    </row>
    <row r="155" spans="1:21" x14ac:dyDescent="0.25">
      <c r="A155" s="7" t="s">
        <v>16</v>
      </c>
      <c r="B155" s="7" t="s">
        <v>161</v>
      </c>
      <c r="C155" s="7" t="s">
        <v>181</v>
      </c>
      <c r="D155" s="7" t="s">
        <v>313</v>
      </c>
      <c r="E155" s="7"/>
      <c r="F155" s="7">
        <v>2</v>
      </c>
      <c r="G155" s="7">
        <v>2022</v>
      </c>
      <c r="H155" s="7" t="s">
        <v>180</v>
      </c>
      <c r="I155" s="7">
        <v>0</v>
      </c>
      <c r="J155" s="7"/>
      <c r="K155" s="7"/>
      <c r="L155" s="7"/>
      <c r="M155" s="7"/>
      <c r="N155" s="7"/>
      <c r="O155" s="7"/>
      <c r="P155" s="7"/>
      <c r="Q155" s="13"/>
      <c r="R155" s="7"/>
      <c r="S155" s="7"/>
      <c r="T155" s="7"/>
      <c r="U155" s="7"/>
    </row>
    <row r="156" spans="1:21" x14ac:dyDescent="0.25">
      <c r="A156" s="7" t="s">
        <v>58</v>
      </c>
      <c r="B156" s="7" t="s">
        <v>161</v>
      </c>
      <c r="C156" s="7" t="s">
        <v>181</v>
      </c>
      <c r="D156" s="7" t="s">
        <v>314</v>
      </c>
      <c r="E156" s="7"/>
      <c r="F156" s="7">
        <v>42</v>
      </c>
      <c r="G156" s="7">
        <v>2022</v>
      </c>
      <c r="H156" s="7" t="s">
        <v>219</v>
      </c>
      <c r="I156" s="7">
        <v>0</v>
      </c>
      <c r="J156" s="7"/>
      <c r="K156" s="7"/>
      <c r="L156" s="7"/>
      <c r="M156" s="7"/>
      <c r="N156" s="7"/>
      <c r="O156" s="7"/>
      <c r="P156" s="7"/>
      <c r="Q156" s="13"/>
      <c r="R156" s="7"/>
      <c r="S156" s="7"/>
      <c r="T156" s="7"/>
      <c r="U156" s="7"/>
    </row>
    <row r="157" spans="1:21" x14ac:dyDescent="0.25">
      <c r="A157" s="7" t="s">
        <v>242</v>
      </c>
      <c r="B157" s="7" t="s">
        <v>161</v>
      </c>
      <c r="C157" s="7" t="s">
        <v>181</v>
      </c>
      <c r="D157" s="7" t="s">
        <v>314</v>
      </c>
      <c r="E157" s="7"/>
      <c r="F157" s="7">
        <v>62</v>
      </c>
      <c r="G157" s="7">
        <v>2022</v>
      </c>
      <c r="H157" s="7" t="s">
        <v>219</v>
      </c>
      <c r="I157" s="7">
        <v>0</v>
      </c>
      <c r="J157" s="7"/>
      <c r="K157" s="7"/>
      <c r="L157" s="7"/>
      <c r="M157" s="7"/>
      <c r="N157" s="7"/>
      <c r="O157" s="7"/>
      <c r="P157" s="7"/>
      <c r="Q157" s="13"/>
      <c r="R157" s="7"/>
      <c r="S157" s="7"/>
      <c r="T157" s="7"/>
      <c r="U157" s="7"/>
    </row>
    <row r="158" spans="1:21" x14ac:dyDescent="0.25">
      <c r="A158" s="7" t="s">
        <v>54</v>
      </c>
      <c r="B158" s="7" t="s">
        <v>161</v>
      </c>
      <c r="C158" s="7" t="s">
        <v>181</v>
      </c>
      <c r="D158" s="7" t="s">
        <v>314</v>
      </c>
      <c r="E158" s="7"/>
      <c r="F158" s="7">
        <v>11</v>
      </c>
      <c r="G158" s="7">
        <v>2022</v>
      </c>
      <c r="H158" s="7" t="s">
        <v>219</v>
      </c>
      <c r="I158" s="7">
        <v>0</v>
      </c>
      <c r="J158" s="7"/>
      <c r="K158" s="7"/>
      <c r="L158" s="7"/>
      <c r="M158" s="7"/>
      <c r="N158" s="7"/>
      <c r="O158" s="7"/>
      <c r="P158" s="7"/>
      <c r="Q158" s="13"/>
      <c r="R158" s="7"/>
      <c r="S158" s="7"/>
      <c r="T158" s="7"/>
      <c r="U158" s="7"/>
    </row>
    <row r="159" spans="1:21" x14ac:dyDescent="0.25">
      <c r="A159" s="7" t="s">
        <v>51</v>
      </c>
      <c r="B159" s="7" t="s">
        <v>161</v>
      </c>
      <c r="C159" s="7" t="s">
        <v>181</v>
      </c>
      <c r="D159" s="7" t="s">
        <v>314</v>
      </c>
      <c r="E159" s="7"/>
      <c r="F159" s="7">
        <v>52</v>
      </c>
      <c r="G159" s="7">
        <v>2022</v>
      </c>
      <c r="H159" s="7" t="s">
        <v>219</v>
      </c>
      <c r="I159" s="7">
        <v>0</v>
      </c>
      <c r="J159" s="7"/>
      <c r="K159" s="7"/>
      <c r="L159" s="7"/>
      <c r="M159" s="7"/>
      <c r="N159" s="7"/>
      <c r="O159" s="7"/>
      <c r="P159" s="7"/>
      <c r="Q159" s="13"/>
      <c r="R159" s="7"/>
      <c r="S159" s="7"/>
      <c r="T159" s="7"/>
      <c r="U159" s="7"/>
    </row>
    <row r="160" spans="1:21" x14ac:dyDescent="0.25">
      <c r="A160" s="7" t="s">
        <v>16</v>
      </c>
      <c r="B160" s="7" t="s">
        <v>161</v>
      </c>
      <c r="C160" s="7" t="s">
        <v>181</v>
      </c>
      <c r="D160" s="7" t="s">
        <v>315</v>
      </c>
      <c r="E160" s="7"/>
      <c r="F160" s="7">
        <v>122</v>
      </c>
      <c r="G160" s="7">
        <v>2022</v>
      </c>
      <c r="H160" s="7" t="s">
        <v>180</v>
      </c>
      <c r="I160" s="7">
        <v>0</v>
      </c>
      <c r="J160" s="7"/>
      <c r="K160" s="7"/>
      <c r="L160" s="7"/>
      <c r="M160" s="7"/>
      <c r="N160" s="7"/>
      <c r="O160" s="7"/>
      <c r="P160" s="7"/>
      <c r="Q160" s="13"/>
      <c r="R160" s="7"/>
      <c r="S160" s="7"/>
      <c r="T160" s="7"/>
      <c r="U160" s="7"/>
    </row>
    <row r="161" spans="1:21" x14ac:dyDescent="0.25">
      <c r="A161" s="7" t="s">
        <v>10</v>
      </c>
      <c r="B161" s="7" t="s">
        <v>161</v>
      </c>
      <c r="C161" s="7" t="s">
        <v>181</v>
      </c>
      <c r="D161" s="7" t="s">
        <v>315</v>
      </c>
      <c r="E161" s="7"/>
      <c r="F161" s="7">
        <v>140</v>
      </c>
      <c r="G161" s="7">
        <v>2022</v>
      </c>
      <c r="H161" s="7" t="s">
        <v>180</v>
      </c>
      <c r="I161" s="7">
        <v>0</v>
      </c>
      <c r="J161" s="7"/>
      <c r="K161" s="7"/>
      <c r="L161" s="7"/>
      <c r="M161" s="7"/>
      <c r="N161" s="7"/>
      <c r="O161" s="7"/>
      <c r="P161" s="7"/>
      <c r="Q161" s="13"/>
      <c r="R161" s="7"/>
      <c r="S161" s="7"/>
      <c r="T161" s="7"/>
      <c r="U161" s="7"/>
    </row>
    <row r="162" spans="1:21" x14ac:dyDescent="0.25">
      <c r="A162" s="7" t="s">
        <v>15</v>
      </c>
      <c r="B162" s="7" t="s">
        <v>161</v>
      </c>
      <c r="C162" s="7" t="s">
        <v>181</v>
      </c>
      <c r="D162" s="7" t="s">
        <v>315</v>
      </c>
      <c r="E162" s="7"/>
      <c r="F162" s="7">
        <v>42</v>
      </c>
      <c r="G162" s="7">
        <v>2022</v>
      </c>
      <c r="H162" s="7" t="s">
        <v>180</v>
      </c>
      <c r="I162" s="7">
        <v>0</v>
      </c>
      <c r="J162" s="7"/>
      <c r="K162" s="7"/>
      <c r="L162" s="7"/>
      <c r="M162" s="7"/>
      <c r="N162" s="7"/>
      <c r="O162" s="7"/>
      <c r="P162" s="7"/>
      <c r="Q162" s="13"/>
      <c r="R162" s="7"/>
      <c r="S162" s="7"/>
      <c r="T162" s="7"/>
      <c r="U162" s="7"/>
    </row>
    <row r="163" spans="1:21" x14ac:dyDescent="0.25">
      <c r="A163" s="7" t="s">
        <v>72</v>
      </c>
      <c r="B163" s="7" t="s">
        <v>161</v>
      </c>
      <c r="C163" s="7" t="s">
        <v>181</v>
      </c>
      <c r="D163" s="7" t="s">
        <v>315</v>
      </c>
      <c r="E163" s="7"/>
      <c r="F163" s="7">
        <v>5</v>
      </c>
      <c r="G163" s="7">
        <v>2022</v>
      </c>
      <c r="H163" s="7" t="s">
        <v>180</v>
      </c>
      <c r="I163" s="7">
        <v>0</v>
      </c>
      <c r="J163" s="7"/>
      <c r="K163" s="7"/>
      <c r="L163" s="7"/>
      <c r="M163" s="7"/>
      <c r="N163" s="7"/>
      <c r="O163" s="7"/>
      <c r="P163" s="7"/>
      <c r="Q163" s="13"/>
      <c r="R163" s="7"/>
      <c r="S163" s="7"/>
      <c r="T163" s="7"/>
      <c r="U163" s="7"/>
    </row>
    <row r="164" spans="1:21" x14ac:dyDescent="0.25">
      <c r="A164" s="7" t="s">
        <v>59</v>
      </c>
      <c r="B164" s="7" t="s">
        <v>161</v>
      </c>
      <c r="C164" s="7" t="s">
        <v>181</v>
      </c>
      <c r="D164" s="7" t="s">
        <v>315</v>
      </c>
      <c r="E164" s="7"/>
      <c r="F164" s="7">
        <v>62</v>
      </c>
      <c r="G164" s="7">
        <v>2022</v>
      </c>
      <c r="H164" s="7" t="s">
        <v>180</v>
      </c>
      <c r="I164" s="7">
        <v>0</v>
      </c>
      <c r="J164" s="7"/>
      <c r="K164" s="7"/>
      <c r="L164" s="7"/>
      <c r="M164" s="7"/>
      <c r="N164" s="7"/>
      <c r="O164" s="7"/>
      <c r="P164" s="7"/>
      <c r="Q164" s="13"/>
      <c r="R164" s="7"/>
      <c r="S164" s="7"/>
      <c r="T164" s="7"/>
      <c r="U164" s="7"/>
    </row>
    <row r="165" spans="1:21" x14ac:dyDescent="0.25">
      <c r="A165" s="7" t="s">
        <v>63</v>
      </c>
      <c r="B165" s="7" t="s">
        <v>161</v>
      </c>
      <c r="C165" s="7" t="s">
        <v>181</v>
      </c>
      <c r="D165" s="7" t="s">
        <v>315</v>
      </c>
      <c r="E165" s="7"/>
      <c r="F165" s="7">
        <v>74</v>
      </c>
      <c r="G165" s="7">
        <v>2022</v>
      </c>
      <c r="H165" s="7" t="s">
        <v>180</v>
      </c>
      <c r="I165" s="7">
        <v>0</v>
      </c>
      <c r="J165" s="7"/>
      <c r="K165" s="7"/>
      <c r="L165" s="7"/>
      <c r="M165" s="7"/>
      <c r="N165" s="7"/>
      <c r="O165" s="7"/>
      <c r="P165" s="7"/>
      <c r="Q165" s="13"/>
      <c r="R165" s="7"/>
      <c r="S165" s="7"/>
      <c r="T165" s="7"/>
      <c r="U165" s="7"/>
    </row>
    <row r="166" spans="1:21" x14ac:dyDescent="0.25">
      <c r="A166" s="7" t="s">
        <v>97</v>
      </c>
      <c r="B166" s="7" t="s">
        <v>161</v>
      </c>
      <c r="C166" s="7" t="s">
        <v>181</v>
      </c>
      <c r="D166" s="7" t="s">
        <v>315</v>
      </c>
      <c r="E166" s="7"/>
      <c r="F166" s="7">
        <v>140</v>
      </c>
      <c r="G166" s="7">
        <v>2022</v>
      </c>
      <c r="H166" s="7" t="s">
        <v>180</v>
      </c>
      <c r="I166" s="7">
        <v>0</v>
      </c>
      <c r="J166" s="7"/>
      <c r="K166" s="7"/>
      <c r="L166" s="7"/>
      <c r="M166" s="7"/>
      <c r="N166" s="7"/>
      <c r="O166" s="7"/>
      <c r="P166" s="7"/>
      <c r="Q166" s="13"/>
      <c r="R166" s="7"/>
      <c r="S166" s="7"/>
      <c r="T166" s="7"/>
      <c r="U166" s="7"/>
    </row>
    <row r="167" spans="1:21" x14ac:dyDescent="0.25">
      <c r="A167" s="7" t="s">
        <v>191</v>
      </c>
      <c r="B167" s="7" t="s">
        <v>161</v>
      </c>
      <c r="C167" s="7" t="s">
        <v>181</v>
      </c>
      <c r="D167" s="7" t="s">
        <v>315</v>
      </c>
      <c r="E167" s="7"/>
      <c r="F167" s="7">
        <v>97</v>
      </c>
      <c r="G167" s="7">
        <v>2022</v>
      </c>
      <c r="H167" s="7" t="s">
        <v>180</v>
      </c>
      <c r="I167" s="7">
        <v>0</v>
      </c>
      <c r="J167" s="7"/>
      <c r="K167" s="7"/>
      <c r="L167" s="7"/>
      <c r="M167" s="7"/>
      <c r="N167" s="7"/>
      <c r="O167" s="7"/>
      <c r="P167" s="7"/>
      <c r="Q167" s="13"/>
      <c r="R167" s="7"/>
      <c r="S167" s="7"/>
      <c r="T167" s="7"/>
      <c r="U167" s="7"/>
    </row>
    <row r="168" spans="1:21" x14ac:dyDescent="0.25">
      <c r="A168" s="7" t="s">
        <v>27</v>
      </c>
      <c r="B168" s="7" t="s">
        <v>161</v>
      </c>
      <c r="C168" s="7" t="s">
        <v>181</v>
      </c>
      <c r="D168" s="7" t="s">
        <v>315</v>
      </c>
      <c r="E168" s="7"/>
      <c r="F168" s="7">
        <v>48</v>
      </c>
      <c r="G168" s="7">
        <v>2022</v>
      </c>
      <c r="H168" s="7" t="s">
        <v>180</v>
      </c>
      <c r="I168" s="7">
        <v>0</v>
      </c>
      <c r="J168" s="7"/>
      <c r="K168" s="7"/>
      <c r="L168" s="7"/>
      <c r="M168" s="7"/>
      <c r="N168" s="7"/>
      <c r="O168" s="7"/>
      <c r="P168" s="7"/>
      <c r="Q168" s="13"/>
      <c r="R168" s="7"/>
      <c r="S168" s="7"/>
      <c r="T168" s="7"/>
      <c r="U168" s="7"/>
    </row>
    <row r="169" spans="1:21" x14ac:dyDescent="0.25">
      <c r="A169" s="7" t="s">
        <v>81</v>
      </c>
      <c r="B169" s="7" t="s">
        <v>161</v>
      </c>
      <c r="C169" s="7" t="s">
        <v>181</v>
      </c>
      <c r="D169" s="7" t="s">
        <v>315</v>
      </c>
      <c r="E169" s="7"/>
      <c r="F169" s="7">
        <v>33</v>
      </c>
      <c r="G169" s="7">
        <v>2022</v>
      </c>
      <c r="H169" s="7" t="s">
        <v>180</v>
      </c>
      <c r="I169" s="7">
        <v>0</v>
      </c>
      <c r="J169" s="7"/>
      <c r="K169" s="7"/>
      <c r="L169" s="7"/>
      <c r="M169" s="7"/>
      <c r="N169" s="7"/>
      <c r="O169" s="7"/>
      <c r="P169" s="7"/>
      <c r="Q169" s="13"/>
      <c r="R169" s="7"/>
      <c r="S169" s="7"/>
      <c r="T169" s="7"/>
      <c r="U169" s="7"/>
    </row>
    <row r="170" spans="1:21" x14ac:dyDescent="0.25">
      <c r="A170" s="7" t="s">
        <v>75</v>
      </c>
      <c r="B170" s="7" t="s">
        <v>161</v>
      </c>
      <c r="C170" s="7" t="s">
        <v>181</v>
      </c>
      <c r="D170" s="7" t="s">
        <v>315</v>
      </c>
      <c r="E170" s="7"/>
      <c r="F170" s="7">
        <v>102</v>
      </c>
      <c r="G170" s="7">
        <v>2022</v>
      </c>
      <c r="H170" s="7" t="s">
        <v>180</v>
      </c>
      <c r="I170" s="7">
        <v>0</v>
      </c>
      <c r="J170" s="7"/>
      <c r="K170" s="7"/>
      <c r="L170" s="7"/>
      <c r="M170" s="7"/>
      <c r="N170" s="7"/>
      <c r="O170" s="7"/>
      <c r="P170" s="7"/>
      <c r="Q170" s="13"/>
      <c r="R170" s="7"/>
      <c r="S170" s="7"/>
      <c r="T170" s="7"/>
      <c r="U170" s="7"/>
    </row>
    <row r="171" spans="1:21" x14ac:dyDescent="0.25">
      <c r="A171" s="7" t="s">
        <v>91</v>
      </c>
      <c r="B171" s="7" t="s">
        <v>161</v>
      </c>
      <c r="C171" s="7" t="s">
        <v>181</v>
      </c>
      <c r="D171" s="7" t="s">
        <v>315</v>
      </c>
      <c r="E171" s="7"/>
      <c r="F171" s="7">
        <v>65</v>
      </c>
      <c r="G171" s="7">
        <v>2022</v>
      </c>
      <c r="H171" s="7" t="s">
        <v>180</v>
      </c>
      <c r="I171" s="7">
        <v>0</v>
      </c>
      <c r="J171" s="7"/>
      <c r="K171" s="7"/>
      <c r="L171" s="7"/>
      <c r="M171" s="7"/>
      <c r="N171" s="7"/>
      <c r="O171" s="7"/>
      <c r="P171" s="7"/>
      <c r="Q171" s="13"/>
      <c r="R171" s="7"/>
      <c r="S171" s="7"/>
      <c r="T171" s="7"/>
      <c r="U171" s="7"/>
    </row>
    <row r="172" spans="1:21" x14ac:dyDescent="0.25">
      <c r="A172" s="7" t="s">
        <v>17</v>
      </c>
      <c r="B172" s="7" t="s">
        <v>161</v>
      </c>
      <c r="C172" s="7" t="s">
        <v>181</v>
      </c>
      <c r="D172" s="7" t="s">
        <v>315</v>
      </c>
      <c r="E172" s="7"/>
      <c r="F172" s="7">
        <v>103</v>
      </c>
      <c r="G172" s="7">
        <v>2022</v>
      </c>
      <c r="H172" s="7" t="s">
        <v>180</v>
      </c>
      <c r="I172" s="7">
        <v>0</v>
      </c>
      <c r="J172" s="7"/>
      <c r="K172" s="7"/>
      <c r="L172" s="7"/>
      <c r="M172" s="7"/>
      <c r="N172" s="7"/>
      <c r="O172" s="7"/>
      <c r="P172" s="7"/>
      <c r="Q172" s="13"/>
      <c r="R172" s="7"/>
      <c r="S172" s="7"/>
      <c r="T172" s="7"/>
      <c r="U172" s="7"/>
    </row>
    <row r="173" spans="1:21" x14ac:dyDescent="0.25">
      <c r="A173" s="7" t="s">
        <v>59</v>
      </c>
      <c r="B173" s="7" t="s">
        <v>161</v>
      </c>
      <c r="C173" s="7" t="s">
        <v>181</v>
      </c>
      <c r="D173" s="7" t="s">
        <v>316</v>
      </c>
      <c r="E173" s="7"/>
      <c r="F173" s="7">
        <v>35</v>
      </c>
      <c r="G173" s="7">
        <v>2022</v>
      </c>
      <c r="H173" s="7" t="s">
        <v>180</v>
      </c>
      <c r="I173" s="7">
        <v>0</v>
      </c>
      <c r="J173" s="7"/>
      <c r="K173" s="7"/>
      <c r="L173" s="7"/>
      <c r="M173" s="7"/>
      <c r="N173" s="7"/>
      <c r="O173" s="7"/>
      <c r="P173" s="7"/>
      <c r="Q173" s="13"/>
      <c r="R173" s="7"/>
      <c r="S173" s="7"/>
      <c r="T173" s="7"/>
      <c r="U173" s="7"/>
    </row>
    <row r="174" spans="1:21" x14ac:dyDescent="0.25">
      <c r="A174" s="7" t="s">
        <v>32</v>
      </c>
      <c r="B174" s="7" t="s">
        <v>161</v>
      </c>
      <c r="C174" s="7" t="s">
        <v>181</v>
      </c>
      <c r="D174" s="7" t="s">
        <v>317</v>
      </c>
      <c r="E174" s="7"/>
      <c r="F174" s="7">
        <v>5</v>
      </c>
      <c r="G174" s="7">
        <v>2022</v>
      </c>
      <c r="H174" s="7" t="s">
        <v>180</v>
      </c>
      <c r="I174" s="7">
        <v>0</v>
      </c>
      <c r="J174" s="7"/>
      <c r="K174" s="7"/>
      <c r="L174" s="7"/>
      <c r="M174" s="7"/>
      <c r="N174" s="7"/>
      <c r="O174" s="7"/>
      <c r="P174" s="7"/>
      <c r="Q174" s="13"/>
      <c r="R174" s="7"/>
      <c r="S174" s="7"/>
      <c r="T174" s="7"/>
      <c r="U174" s="7"/>
    </row>
    <row r="175" spans="1:21" x14ac:dyDescent="0.25">
      <c r="A175" s="7" t="s">
        <v>240</v>
      </c>
      <c r="B175" s="7" t="s">
        <v>161</v>
      </c>
      <c r="C175" s="7" t="s">
        <v>181</v>
      </c>
      <c r="D175" s="7" t="s">
        <v>317</v>
      </c>
      <c r="E175" s="7"/>
      <c r="F175" s="7">
        <v>5</v>
      </c>
      <c r="G175" s="7">
        <v>2022</v>
      </c>
      <c r="H175" s="7" t="s">
        <v>180</v>
      </c>
      <c r="I175" s="7">
        <v>0</v>
      </c>
      <c r="J175" s="7"/>
      <c r="K175" s="7"/>
      <c r="L175" s="7"/>
      <c r="M175" s="7"/>
      <c r="N175" s="7"/>
      <c r="O175" s="7"/>
      <c r="P175" s="7"/>
      <c r="Q175" s="13"/>
      <c r="R175" s="7"/>
      <c r="S175" s="7"/>
      <c r="T175" s="7"/>
      <c r="U175" s="7"/>
    </row>
    <row r="176" spans="1:21" x14ac:dyDescent="0.25">
      <c r="A176" s="7" t="s">
        <v>35</v>
      </c>
      <c r="B176" s="7" t="s">
        <v>161</v>
      </c>
      <c r="C176" s="7" t="s">
        <v>181</v>
      </c>
      <c r="D176" s="7" t="s">
        <v>317</v>
      </c>
      <c r="E176" s="7"/>
      <c r="F176" s="7">
        <v>75</v>
      </c>
      <c r="G176" s="7">
        <v>2022</v>
      </c>
      <c r="H176" s="7" t="s">
        <v>180</v>
      </c>
      <c r="I176" s="7">
        <v>0</v>
      </c>
      <c r="J176" s="7"/>
      <c r="K176" s="7"/>
      <c r="L176" s="7"/>
      <c r="M176" s="7"/>
      <c r="N176" s="7"/>
      <c r="O176" s="7"/>
      <c r="P176" s="7"/>
      <c r="Q176" s="13"/>
      <c r="R176" s="7"/>
      <c r="S176" s="7"/>
      <c r="T176" s="7"/>
      <c r="U176" s="7"/>
    </row>
    <row r="177" spans="1:21" x14ac:dyDescent="0.25">
      <c r="A177" s="7" t="s">
        <v>36</v>
      </c>
      <c r="B177" s="7" t="s">
        <v>161</v>
      </c>
      <c r="C177" s="7" t="s">
        <v>181</v>
      </c>
      <c r="D177" s="7" t="s">
        <v>317</v>
      </c>
      <c r="E177" s="7"/>
      <c r="F177" s="7">
        <v>5</v>
      </c>
      <c r="G177" s="7">
        <v>2022</v>
      </c>
      <c r="H177" s="7" t="s">
        <v>180</v>
      </c>
      <c r="I177" s="7">
        <v>0</v>
      </c>
      <c r="J177" s="7"/>
      <c r="K177" s="7"/>
      <c r="L177" s="7"/>
      <c r="M177" s="7"/>
      <c r="N177" s="7"/>
      <c r="O177" s="7"/>
      <c r="P177" s="7"/>
      <c r="Q177" s="13"/>
      <c r="R177" s="7"/>
      <c r="S177" s="7"/>
      <c r="T177" s="7"/>
      <c r="U177" s="7"/>
    </row>
    <row r="178" spans="1:21" x14ac:dyDescent="0.25">
      <c r="A178" s="7" t="s">
        <v>75</v>
      </c>
      <c r="B178" s="7" t="s">
        <v>161</v>
      </c>
      <c r="C178" s="7" t="s">
        <v>181</v>
      </c>
      <c r="D178" s="7" t="s">
        <v>315</v>
      </c>
      <c r="E178" s="7"/>
      <c r="F178" s="7">
        <v>19</v>
      </c>
      <c r="G178" s="7">
        <v>2022</v>
      </c>
      <c r="H178" s="7" t="s">
        <v>180</v>
      </c>
      <c r="I178" s="7">
        <v>0</v>
      </c>
      <c r="J178" s="7"/>
      <c r="K178" s="7"/>
      <c r="L178" s="7"/>
      <c r="M178" s="7"/>
      <c r="N178" s="7"/>
      <c r="O178" s="7"/>
      <c r="P178" s="7"/>
      <c r="Q178" s="13"/>
      <c r="R178" s="7"/>
      <c r="S178" s="7"/>
      <c r="T178" s="7"/>
      <c r="U178" s="7"/>
    </row>
    <row r="179" spans="1:21" x14ac:dyDescent="0.25">
      <c r="A179" s="7" t="s">
        <v>81</v>
      </c>
      <c r="B179" s="7" t="s">
        <v>161</v>
      </c>
      <c r="C179" s="7" t="s">
        <v>181</v>
      </c>
      <c r="D179" s="7" t="s">
        <v>315</v>
      </c>
      <c r="E179" s="7"/>
      <c r="F179" s="7">
        <v>21</v>
      </c>
      <c r="G179" s="7">
        <v>2022</v>
      </c>
      <c r="H179" s="7" t="s">
        <v>180</v>
      </c>
      <c r="I179" s="7">
        <v>0</v>
      </c>
      <c r="J179" s="7"/>
      <c r="K179" s="7"/>
      <c r="L179" s="7"/>
      <c r="M179" s="7"/>
      <c r="N179" s="7"/>
      <c r="O179" s="7"/>
      <c r="P179" s="7"/>
      <c r="Q179" s="13"/>
      <c r="R179" s="7"/>
      <c r="S179" s="7"/>
      <c r="T179" s="7"/>
      <c r="U179" s="7"/>
    </row>
    <row r="180" spans="1:21" x14ac:dyDescent="0.25">
      <c r="A180" s="7" t="s">
        <v>60</v>
      </c>
      <c r="B180" s="7" t="s">
        <v>161</v>
      </c>
      <c r="C180" s="7" t="s">
        <v>181</v>
      </c>
      <c r="D180" s="7" t="s">
        <v>315</v>
      </c>
      <c r="E180" s="7"/>
      <c r="F180" s="7">
        <v>4</v>
      </c>
      <c r="G180" s="7">
        <v>2022</v>
      </c>
      <c r="H180" s="7" t="s">
        <v>180</v>
      </c>
      <c r="I180" s="7">
        <v>0</v>
      </c>
      <c r="J180" s="7"/>
      <c r="K180" s="7"/>
      <c r="L180" s="7"/>
      <c r="M180" s="7"/>
      <c r="N180" s="7"/>
      <c r="O180" s="7"/>
      <c r="P180" s="7"/>
      <c r="Q180" s="13"/>
      <c r="R180" s="7"/>
      <c r="S180" s="7"/>
      <c r="T180" s="7"/>
      <c r="U180" s="7"/>
    </row>
    <row r="181" spans="1:21" x14ac:dyDescent="0.25">
      <c r="A181" s="7" t="s">
        <v>30</v>
      </c>
      <c r="B181" s="7" t="s">
        <v>161</v>
      </c>
      <c r="C181" s="7" t="s">
        <v>181</v>
      </c>
      <c r="D181" s="7" t="s">
        <v>315</v>
      </c>
      <c r="E181" s="7"/>
      <c r="F181" s="7">
        <v>64</v>
      </c>
      <c r="G181" s="7">
        <v>2022</v>
      </c>
      <c r="H181" s="7" t="s">
        <v>180</v>
      </c>
      <c r="I181" s="7">
        <v>0</v>
      </c>
      <c r="J181" s="7"/>
      <c r="K181" s="7"/>
      <c r="L181" s="7"/>
      <c r="M181" s="7"/>
      <c r="N181" s="7"/>
      <c r="O181" s="7"/>
      <c r="P181" s="7"/>
      <c r="Q181" s="13"/>
      <c r="R181" s="7"/>
      <c r="S181" s="7"/>
      <c r="T181" s="7"/>
      <c r="U181" s="7"/>
    </row>
    <row r="182" spans="1:21" x14ac:dyDescent="0.25">
      <c r="A182" s="7" t="s">
        <v>74</v>
      </c>
      <c r="B182" s="7" t="s">
        <v>161</v>
      </c>
      <c r="C182" s="7" t="s">
        <v>181</v>
      </c>
      <c r="D182" s="7" t="s">
        <v>315</v>
      </c>
      <c r="E182" s="7"/>
      <c r="F182" s="7">
        <v>42</v>
      </c>
      <c r="G182" s="7">
        <v>2022</v>
      </c>
      <c r="H182" s="7" t="s">
        <v>180</v>
      </c>
      <c r="I182" s="7">
        <v>0</v>
      </c>
      <c r="J182" s="7"/>
      <c r="K182" s="7"/>
      <c r="L182" s="7"/>
      <c r="M182" s="7"/>
      <c r="N182" s="7"/>
      <c r="O182" s="7"/>
      <c r="P182" s="7"/>
      <c r="Q182" s="13"/>
      <c r="R182" s="7"/>
      <c r="S182" s="7"/>
      <c r="T182" s="7"/>
      <c r="U182" s="7"/>
    </row>
    <row r="183" spans="1:21" x14ac:dyDescent="0.25">
      <c r="A183" s="7" t="s">
        <v>26</v>
      </c>
      <c r="B183" s="7" t="s">
        <v>161</v>
      </c>
      <c r="C183" s="7" t="s">
        <v>181</v>
      </c>
      <c r="D183" s="7" t="s">
        <v>315</v>
      </c>
      <c r="E183" s="7"/>
      <c r="F183" s="7">
        <v>129</v>
      </c>
      <c r="G183" s="7">
        <v>2022</v>
      </c>
      <c r="H183" s="7" t="s">
        <v>180</v>
      </c>
      <c r="I183" s="7">
        <v>0</v>
      </c>
      <c r="J183" s="7"/>
      <c r="K183" s="7"/>
      <c r="L183" s="7"/>
      <c r="M183" s="7"/>
      <c r="N183" s="7"/>
      <c r="O183" s="7"/>
      <c r="P183" s="7"/>
      <c r="Q183" s="13"/>
      <c r="R183" s="7"/>
      <c r="S183" s="7"/>
      <c r="T183" s="7"/>
      <c r="U183" s="7"/>
    </row>
    <row r="184" spans="1:21" x14ac:dyDescent="0.25">
      <c r="A184" s="7" t="s">
        <v>27</v>
      </c>
      <c r="B184" s="7" t="s">
        <v>161</v>
      </c>
      <c r="C184" s="7" t="s">
        <v>181</v>
      </c>
      <c r="D184" s="7" t="s">
        <v>317</v>
      </c>
      <c r="E184" s="7"/>
      <c r="F184" s="7">
        <v>33</v>
      </c>
      <c r="G184" s="7">
        <v>2022</v>
      </c>
      <c r="H184" s="7" t="s">
        <v>180</v>
      </c>
      <c r="I184" s="7">
        <v>0</v>
      </c>
      <c r="J184" s="7"/>
      <c r="K184" s="7"/>
      <c r="L184" s="7"/>
      <c r="M184" s="7"/>
      <c r="N184" s="7"/>
      <c r="O184" s="7"/>
      <c r="P184" s="7"/>
      <c r="Q184" s="13"/>
      <c r="R184" s="7"/>
      <c r="S184" s="7"/>
      <c r="T184" s="7"/>
      <c r="U184" s="7"/>
    </row>
    <row r="185" spans="1:21" x14ac:dyDescent="0.25">
      <c r="A185" s="7" t="s">
        <v>47</v>
      </c>
      <c r="B185" s="7" t="s">
        <v>161</v>
      </c>
      <c r="C185" s="7" t="s">
        <v>181</v>
      </c>
      <c r="D185" s="7" t="s">
        <v>318</v>
      </c>
      <c r="E185" s="7"/>
      <c r="F185" s="7">
        <v>87</v>
      </c>
      <c r="G185" s="7">
        <v>2022</v>
      </c>
      <c r="H185" s="7" t="s">
        <v>180</v>
      </c>
      <c r="I185" s="7">
        <v>0</v>
      </c>
      <c r="J185" s="7"/>
      <c r="K185" s="7"/>
      <c r="L185" s="7"/>
      <c r="M185" s="7"/>
      <c r="N185" s="7"/>
      <c r="O185" s="7"/>
      <c r="P185" s="7"/>
      <c r="Q185" s="13"/>
      <c r="R185" s="7"/>
      <c r="S185" s="7"/>
      <c r="T185" s="7"/>
      <c r="U185" s="7"/>
    </row>
    <row r="186" spans="1:21" x14ac:dyDescent="0.25">
      <c r="A186" s="7" t="s">
        <v>50</v>
      </c>
      <c r="B186" s="7" t="s">
        <v>161</v>
      </c>
      <c r="C186" s="7" t="s">
        <v>181</v>
      </c>
      <c r="D186" s="7" t="s">
        <v>318</v>
      </c>
      <c r="E186" s="7"/>
      <c r="F186" s="7">
        <v>17</v>
      </c>
      <c r="G186" s="7">
        <v>2022</v>
      </c>
      <c r="H186" s="7" t="s">
        <v>180</v>
      </c>
      <c r="I186" s="7">
        <v>0</v>
      </c>
      <c r="J186" s="7"/>
      <c r="K186" s="7"/>
      <c r="L186" s="7"/>
      <c r="M186" s="7"/>
      <c r="N186" s="7"/>
      <c r="O186" s="7"/>
      <c r="P186" s="7"/>
      <c r="Q186" s="13"/>
      <c r="R186" s="7"/>
      <c r="S186" s="7"/>
      <c r="T186" s="7"/>
      <c r="U186" s="7"/>
    </row>
    <row r="187" spans="1:21" x14ac:dyDescent="0.25">
      <c r="A187" s="7" t="s">
        <v>68</v>
      </c>
      <c r="B187" s="7" t="s">
        <v>161</v>
      </c>
      <c r="C187" s="7" t="s">
        <v>181</v>
      </c>
      <c r="D187" s="7" t="s">
        <v>319</v>
      </c>
      <c r="E187" s="7"/>
      <c r="F187" s="7">
        <v>11</v>
      </c>
      <c r="G187" s="7">
        <v>2022</v>
      </c>
      <c r="H187" s="7" t="s">
        <v>180</v>
      </c>
      <c r="I187" s="7">
        <v>0</v>
      </c>
      <c r="J187" s="7"/>
      <c r="K187" s="7"/>
      <c r="L187" s="7"/>
      <c r="M187" s="7"/>
      <c r="N187" s="7"/>
      <c r="O187" s="7"/>
      <c r="P187" s="7"/>
      <c r="Q187" s="13"/>
      <c r="R187" s="7"/>
      <c r="S187" s="7"/>
      <c r="T187" s="7"/>
      <c r="U187" s="7"/>
    </row>
    <row r="188" spans="1:21" x14ac:dyDescent="0.25">
      <c r="A188" s="7" t="s">
        <v>188</v>
      </c>
      <c r="B188" s="7" t="s">
        <v>161</v>
      </c>
      <c r="C188" s="7" t="s">
        <v>181</v>
      </c>
      <c r="D188" s="7" t="s">
        <v>319</v>
      </c>
      <c r="E188" s="7"/>
      <c r="F188" s="7">
        <v>33</v>
      </c>
      <c r="G188" s="7">
        <v>2022</v>
      </c>
      <c r="H188" s="7" t="s">
        <v>180</v>
      </c>
      <c r="I188" s="7">
        <v>0</v>
      </c>
      <c r="J188" s="7"/>
      <c r="K188" s="7"/>
      <c r="L188" s="7"/>
      <c r="M188" s="7"/>
      <c r="N188" s="7"/>
      <c r="O188" s="7"/>
      <c r="P188" s="7"/>
      <c r="Q188" s="13"/>
      <c r="R188" s="7"/>
      <c r="S188" s="7"/>
      <c r="T188" s="7"/>
      <c r="U188" s="7"/>
    </row>
    <row r="189" spans="1:21" x14ac:dyDescent="0.25">
      <c r="A189" s="7" t="s">
        <v>38</v>
      </c>
      <c r="B189" s="7" t="s">
        <v>161</v>
      </c>
      <c r="C189" s="7" t="s">
        <v>181</v>
      </c>
      <c r="D189" s="7" t="s">
        <v>320</v>
      </c>
      <c r="E189" s="7"/>
      <c r="F189" s="7">
        <v>93</v>
      </c>
      <c r="G189" s="7">
        <v>2022</v>
      </c>
      <c r="H189" s="7" t="s">
        <v>180</v>
      </c>
      <c r="I189" s="7">
        <v>0</v>
      </c>
      <c r="J189" s="7"/>
      <c r="K189" s="7"/>
      <c r="L189" s="7"/>
      <c r="M189" s="7"/>
      <c r="N189" s="7"/>
      <c r="O189" s="7"/>
      <c r="P189" s="7"/>
      <c r="Q189" s="13"/>
      <c r="R189" s="7"/>
      <c r="S189" s="7"/>
      <c r="T189" s="7"/>
      <c r="U189" s="7"/>
    </row>
    <row r="190" spans="1:21" x14ac:dyDescent="0.25">
      <c r="A190" s="7" t="s">
        <v>42</v>
      </c>
      <c r="B190" s="7" t="s">
        <v>161</v>
      </c>
      <c r="C190" s="7" t="s">
        <v>181</v>
      </c>
      <c r="D190" s="7" t="s">
        <v>318</v>
      </c>
      <c r="E190" s="7"/>
      <c r="F190" s="7">
        <v>6</v>
      </c>
      <c r="G190" s="7">
        <v>2022</v>
      </c>
      <c r="H190" s="7" t="s">
        <v>180</v>
      </c>
      <c r="I190" s="7">
        <v>0</v>
      </c>
      <c r="J190" s="7"/>
      <c r="K190" s="7"/>
      <c r="L190" s="7"/>
      <c r="M190" s="7"/>
      <c r="N190" s="7"/>
      <c r="O190" s="7"/>
      <c r="P190" s="7"/>
      <c r="Q190" s="13"/>
      <c r="R190" s="7"/>
      <c r="S190" s="7"/>
      <c r="T190" s="7"/>
      <c r="U190" s="7"/>
    </row>
    <row r="191" spans="1:21" x14ac:dyDescent="0.25">
      <c r="A191" s="7" t="s">
        <v>76</v>
      </c>
      <c r="B191" s="7" t="s">
        <v>161</v>
      </c>
      <c r="C191" s="7" t="s">
        <v>181</v>
      </c>
      <c r="D191" s="7" t="s">
        <v>320</v>
      </c>
      <c r="E191" s="7"/>
      <c r="F191" s="7">
        <v>25</v>
      </c>
      <c r="G191" s="7">
        <v>2022</v>
      </c>
      <c r="H191" s="7" t="s">
        <v>180</v>
      </c>
      <c r="I191" s="7">
        <v>0</v>
      </c>
      <c r="J191" s="7"/>
      <c r="K191" s="7"/>
      <c r="L191" s="7"/>
      <c r="M191" s="7"/>
      <c r="N191" s="7"/>
      <c r="O191" s="7"/>
      <c r="P191" s="7"/>
      <c r="Q191" s="13"/>
      <c r="R191" s="7"/>
      <c r="S191" s="7"/>
      <c r="T191" s="7"/>
      <c r="U191" s="7"/>
    </row>
    <row r="192" spans="1:21" x14ac:dyDescent="0.25">
      <c r="A192" s="7" t="s">
        <v>31</v>
      </c>
      <c r="B192" s="7" t="s">
        <v>161</v>
      </c>
      <c r="C192" s="7" t="s">
        <v>181</v>
      </c>
      <c r="D192" s="7" t="s">
        <v>320</v>
      </c>
      <c r="E192" s="7"/>
      <c r="F192" s="7">
        <v>11</v>
      </c>
      <c r="G192" s="7">
        <v>2022</v>
      </c>
      <c r="H192" s="7" t="s">
        <v>180</v>
      </c>
      <c r="I192" s="7">
        <v>0</v>
      </c>
      <c r="J192" s="7"/>
      <c r="K192" s="7"/>
      <c r="L192" s="7"/>
      <c r="M192" s="7"/>
      <c r="N192" s="7"/>
      <c r="O192" s="7"/>
      <c r="P192" s="7"/>
      <c r="Q192" s="13"/>
      <c r="R192" s="7"/>
      <c r="S192" s="7"/>
      <c r="T192" s="7"/>
      <c r="U192" s="7"/>
    </row>
    <row r="193" spans="1:21" x14ac:dyDescent="0.25">
      <c r="A193" s="7" t="s">
        <v>183</v>
      </c>
      <c r="B193" s="7" t="s">
        <v>161</v>
      </c>
      <c r="C193" s="7" t="s">
        <v>181</v>
      </c>
      <c r="D193" s="7" t="s">
        <v>318</v>
      </c>
      <c r="E193" s="7"/>
      <c r="F193" s="7">
        <v>46</v>
      </c>
      <c r="G193" s="7">
        <v>2022</v>
      </c>
      <c r="H193" s="7" t="s">
        <v>180</v>
      </c>
      <c r="I193" s="7">
        <v>0</v>
      </c>
      <c r="J193" s="7"/>
      <c r="K193" s="7"/>
      <c r="L193" s="7"/>
      <c r="M193" s="7"/>
      <c r="N193" s="7"/>
      <c r="O193" s="7"/>
      <c r="P193" s="7"/>
      <c r="Q193" s="13"/>
      <c r="R193" s="7"/>
      <c r="S193" s="7"/>
      <c r="T193" s="7"/>
      <c r="U193" s="7"/>
    </row>
    <row r="194" spans="1:21" x14ac:dyDescent="0.25">
      <c r="A194" s="7" t="s">
        <v>46</v>
      </c>
      <c r="B194" s="7" t="s">
        <v>161</v>
      </c>
      <c r="C194" s="7" t="s">
        <v>181</v>
      </c>
      <c r="D194" s="7" t="s">
        <v>318</v>
      </c>
      <c r="E194" s="7"/>
      <c r="F194" s="7">
        <v>25</v>
      </c>
      <c r="G194" s="7">
        <v>2022</v>
      </c>
      <c r="H194" s="7" t="s">
        <v>180</v>
      </c>
      <c r="I194" s="7">
        <v>0</v>
      </c>
      <c r="J194" s="7"/>
      <c r="K194" s="7"/>
      <c r="L194" s="7"/>
      <c r="M194" s="7"/>
      <c r="N194" s="7"/>
      <c r="O194" s="7"/>
      <c r="P194" s="7"/>
      <c r="Q194" s="13"/>
      <c r="R194" s="7"/>
      <c r="S194" s="7"/>
      <c r="T194" s="7"/>
      <c r="U194" s="7"/>
    </row>
    <row r="195" spans="1:21" x14ac:dyDescent="0.25">
      <c r="A195" s="7" t="s">
        <v>16</v>
      </c>
      <c r="B195" s="7" t="s">
        <v>161</v>
      </c>
      <c r="C195" s="7" t="s">
        <v>181</v>
      </c>
      <c r="D195" s="7" t="s">
        <v>315</v>
      </c>
      <c r="E195" s="7"/>
      <c r="F195" s="7">
        <v>122</v>
      </c>
      <c r="G195" s="7">
        <v>2022</v>
      </c>
      <c r="H195" s="7" t="s">
        <v>219</v>
      </c>
      <c r="I195" s="7">
        <v>0</v>
      </c>
      <c r="J195" s="7"/>
      <c r="K195" s="7"/>
      <c r="L195" s="7"/>
      <c r="M195" s="7"/>
      <c r="N195" s="7"/>
      <c r="O195" s="7"/>
      <c r="P195" s="7"/>
      <c r="Q195" s="13"/>
      <c r="R195" s="7"/>
      <c r="S195" s="7"/>
      <c r="T195" s="7"/>
      <c r="U195" s="7"/>
    </row>
    <row r="196" spans="1:21" x14ac:dyDescent="0.25">
      <c r="A196" s="7" t="s">
        <v>10</v>
      </c>
      <c r="B196" s="7" t="s">
        <v>161</v>
      </c>
      <c r="C196" s="7" t="s">
        <v>181</v>
      </c>
      <c r="D196" s="7" t="s">
        <v>315</v>
      </c>
      <c r="E196" s="7"/>
      <c r="F196" s="7">
        <v>140</v>
      </c>
      <c r="G196" s="7">
        <v>2022</v>
      </c>
      <c r="H196" s="7" t="s">
        <v>219</v>
      </c>
      <c r="I196" s="7">
        <v>0</v>
      </c>
      <c r="J196" s="7"/>
      <c r="K196" s="7"/>
      <c r="L196" s="7"/>
      <c r="M196" s="7"/>
      <c r="N196" s="7"/>
      <c r="O196" s="7"/>
      <c r="P196" s="7"/>
      <c r="Q196" s="13"/>
      <c r="R196" s="7"/>
      <c r="S196" s="7"/>
      <c r="T196" s="7"/>
      <c r="U196" s="7"/>
    </row>
    <row r="197" spans="1:21" x14ac:dyDescent="0.25">
      <c r="A197" s="7" t="s">
        <v>15</v>
      </c>
      <c r="B197" s="7" t="s">
        <v>161</v>
      </c>
      <c r="C197" s="7" t="s">
        <v>181</v>
      </c>
      <c r="D197" s="7" t="s">
        <v>315</v>
      </c>
      <c r="E197" s="7"/>
      <c r="F197" s="7">
        <v>42</v>
      </c>
      <c r="G197" s="7">
        <v>2022</v>
      </c>
      <c r="H197" s="7" t="s">
        <v>219</v>
      </c>
      <c r="I197" s="7">
        <v>0</v>
      </c>
      <c r="J197" s="7"/>
      <c r="K197" s="7"/>
      <c r="L197" s="7"/>
      <c r="M197" s="7"/>
      <c r="N197" s="7"/>
      <c r="O197" s="7"/>
      <c r="P197" s="7"/>
      <c r="Q197" s="13"/>
      <c r="R197" s="7"/>
      <c r="S197" s="7"/>
      <c r="T197" s="7"/>
      <c r="U197" s="7"/>
    </row>
    <row r="198" spans="1:21" x14ac:dyDescent="0.25">
      <c r="A198" s="7" t="s">
        <v>72</v>
      </c>
      <c r="B198" s="7" t="s">
        <v>161</v>
      </c>
      <c r="C198" s="7" t="s">
        <v>181</v>
      </c>
      <c r="D198" s="7" t="s">
        <v>315</v>
      </c>
      <c r="E198" s="7"/>
      <c r="F198" s="7">
        <v>5</v>
      </c>
      <c r="G198" s="7">
        <v>2022</v>
      </c>
      <c r="H198" s="7" t="s">
        <v>219</v>
      </c>
      <c r="I198" s="7">
        <v>0</v>
      </c>
      <c r="J198" s="7"/>
      <c r="K198" s="7"/>
      <c r="L198" s="7"/>
      <c r="M198" s="7"/>
      <c r="N198" s="7"/>
      <c r="O198" s="7"/>
      <c r="P198" s="7"/>
      <c r="Q198" s="13"/>
      <c r="R198" s="7"/>
      <c r="S198" s="7"/>
      <c r="T198" s="7"/>
      <c r="U198" s="7"/>
    </row>
    <row r="199" spans="1:21" x14ac:dyDescent="0.25">
      <c r="A199" s="7" t="s">
        <v>59</v>
      </c>
      <c r="B199" s="7" t="s">
        <v>161</v>
      </c>
      <c r="C199" s="7" t="s">
        <v>181</v>
      </c>
      <c r="D199" s="7" t="s">
        <v>315</v>
      </c>
      <c r="E199" s="7"/>
      <c r="F199" s="7">
        <v>62</v>
      </c>
      <c r="G199" s="7">
        <v>2022</v>
      </c>
      <c r="H199" s="7" t="s">
        <v>219</v>
      </c>
      <c r="I199" s="7">
        <v>0</v>
      </c>
      <c r="J199" s="7"/>
      <c r="K199" s="7"/>
      <c r="L199" s="7"/>
      <c r="M199" s="7"/>
      <c r="N199" s="7"/>
      <c r="O199" s="7"/>
      <c r="P199" s="7"/>
      <c r="Q199" s="13"/>
      <c r="R199" s="7"/>
      <c r="S199" s="7"/>
      <c r="T199" s="7"/>
      <c r="U199" s="7"/>
    </row>
    <row r="200" spans="1:21" x14ac:dyDescent="0.25">
      <c r="A200" s="7" t="s">
        <v>63</v>
      </c>
      <c r="B200" s="7" t="s">
        <v>161</v>
      </c>
      <c r="C200" s="7" t="s">
        <v>181</v>
      </c>
      <c r="D200" s="7" t="s">
        <v>315</v>
      </c>
      <c r="E200" s="7"/>
      <c r="F200" s="7">
        <v>74</v>
      </c>
      <c r="G200" s="7">
        <v>2022</v>
      </c>
      <c r="H200" s="7" t="s">
        <v>219</v>
      </c>
      <c r="I200" s="7">
        <v>0</v>
      </c>
      <c r="J200" s="7"/>
      <c r="K200" s="7"/>
      <c r="L200" s="7"/>
      <c r="M200" s="7"/>
      <c r="N200" s="7"/>
      <c r="O200" s="7"/>
      <c r="P200" s="7"/>
      <c r="Q200" s="13"/>
      <c r="R200" s="7"/>
      <c r="S200" s="7"/>
      <c r="T200" s="7"/>
      <c r="U200" s="7"/>
    </row>
    <row r="201" spans="1:21" x14ac:dyDescent="0.25">
      <c r="A201" s="7" t="s">
        <v>97</v>
      </c>
      <c r="B201" s="7" t="s">
        <v>161</v>
      </c>
      <c r="C201" s="7" t="s">
        <v>181</v>
      </c>
      <c r="D201" s="7" t="s">
        <v>315</v>
      </c>
      <c r="E201" s="7"/>
      <c r="F201" s="7">
        <v>140</v>
      </c>
      <c r="G201" s="7">
        <v>2022</v>
      </c>
      <c r="H201" s="7" t="s">
        <v>219</v>
      </c>
      <c r="I201" s="7">
        <v>0</v>
      </c>
      <c r="J201" s="7"/>
      <c r="K201" s="7"/>
      <c r="L201" s="7"/>
      <c r="M201" s="7"/>
      <c r="N201" s="7"/>
      <c r="O201" s="7"/>
      <c r="P201" s="7"/>
      <c r="Q201" s="13"/>
      <c r="R201" s="7"/>
      <c r="S201" s="7"/>
      <c r="T201" s="7"/>
      <c r="U201" s="7"/>
    </row>
    <row r="202" spans="1:21" x14ac:dyDescent="0.25">
      <c r="A202" s="7" t="s">
        <v>191</v>
      </c>
      <c r="B202" s="7" t="s">
        <v>161</v>
      </c>
      <c r="C202" s="7" t="s">
        <v>181</v>
      </c>
      <c r="D202" s="7" t="s">
        <v>315</v>
      </c>
      <c r="E202" s="7"/>
      <c r="F202" s="7">
        <v>97</v>
      </c>
      <c r="G202" s="7">
        <v>2022</v>
      </c>
      <c r="H202" s="7" t="s">
        <v>219</v>
      </c>
      <c r="I202" s="7">
        <v>0</v>
      </c>
      <c r="J202" s="7"/>
      <c r="K202" s="7"/>
      <c r="L202" s="7"/>
      <c r="M202" s="7"/>
      <c r="N202" s="7"/>
      <c r="O202" s="7"/>
      <c r="P202" s="7"/>
      <c r="Q202" s="13"/>
      <c r="R202" s="7"/>
      <c r="S202" s="7"/>
      <c r="T202" s="7"/>
      <c r="U202" s="7"/>
    </row>
    <row r="203" spans="1:21" x14ac:dyDescent="0.25">
      <c r="A203" s="7" t="s">
        <v>27</v>
      </c>
      <c r="B203" s="7" t="s">
        <v>161</v>
      </c>
      <c r="C203" s="7" t="s">
        <v>181</v>
      </c>
      <c r="D203" s="7" t="s">
        <v>315</v>
      </c>
      <c r="E203" s="7"/>
      <c r="F203" s="7">
        <v>48</v>
      </c>
      <c r="G203" s="7">
        <v>2022</v>
      </c>
      <c r="H203" s="7" t="s">
        <v>219</v>
      </c>
      <c r="I203" s="7">
        <v>0</v>
      </c>
      <c r="J203" s="7"/>
      <c r="K203" s="7"/>
      <c r="L203" s="7"/>
      <c r="M203" s="7"/>
      <c r="N203" s="7"/>
      <c r="O203" s="7"/>
      <c r="P203" s="7"/>
      <c r="Q203" s="13"/>
      <c r="R203" s="7"/>
      <c r="S203" s="7"/>
      <c r="T203" s="7"/>
      <c r="U203" s="7"/>
    </row>
    <row r="204" spans="1:21" x14ac:dyDescent="0.25">
      <c r="A204" s="7" t="s">
        <v>81</v>
      </c>
      <c r="B204" s="7" t="s">
        <v>161</v>
      </c>
      <c r="C204" s="7" t="s">
        <v>181</v>
      </c>
      <c r="D204" s="7" t="s">
        <v>315</v>
      </c>
      <c r="E204" s="7"/>
      <c r="F204" s="7">
        <v>33</v>
      </c>
      <c r="G204" s="7">
        <v>2022</v>
      </c>
      <c r="H204" s="7" t="s">
        <v>219</v>
      </c>
      <c r="I204" s="7">
        <v>0</v>
      </c>
      <c r="J204" s="7"/>
      <c r="K204" s="7"/>
      <c r="L204" s="7"/>
      <c r="M204" s="7"/>
      <c r="N204" s="7"/>
      <c r="O204" s="7"/>
      <c r="P204" s="7"/>
      <c r="Q204" s="13"/>
      <c r="R204" s="7"/>
      <c r="S204" s="7"/>
      <c r="T204" s="7"/>
      <c r="U204" s="7"/>
    </row>
    <row r="205" spans="1:21" x14ac:dyDescent="0.25">
      <c r="A205" s="7" t="s">
        <v>323</v>
      </c>
      <c r="B205" s="7" t="s">
        <v>161</v>
      </c>
      <c r="C205" s="7" t="s">
        <v>181</v>
      </c>
      <c r="D205" s="7" t="s">
        <v>315</v>
      </c>
      <c r="E205" s="7"/>
      <c r="F205" s="7">
        <v>102</v>
      </c>
      <c r="G205" s="7">
        <v>2022</v>
      </c>
      <c r="H205" s="7" t="s">
        <v>219</v>
      </c>
      <c r="I205" s="7">
        <v>0</v>
      </c>
      <c r="J205" s="7"/>
      <c r="K205" s="7"/>
      <c r="L205" s="7"/>
      <c r="M205" s="7"/>
      <c r="N205" s="7"/>
      <c r="O205" s="7"/>
      <c r="P205" s="7"/>
      <c r="Q205" s="13"/>
      <c r="R205" s="7"/>
      <c r="S205" s="7"/>
      <c r="T205" s="7"/>
      <c r="U205" s="7"/>
    </row>
    <row r="206" spans="1:21" x14ac:dyDescent="0.25">
      <c r="A206" s="7" t="s">
        <v>91</v>
      </c>
      <c r="B206" s="7" t="s">
        <v>161</v>
      </c>
      <c r="C206" s="7" t="s">
        <v>181</v>
      </c>
      <c r="D206" s="7" t="s">
        <v>315</v>
      </c>
      <c r="E206" s="7"/>
      <c r="F206" s="7">
        <v>65</v>
      </c>
      <c r="G206" s="7">
        <v>2022</v>
      </c>
      <c r="H206" s="7" t="s">
        <v>219</v>
      </c>
      <c r="I206" s="7">
        <v>0</v>
      </c>
      <c r="J206" s="7"/>
      <c r="K206" s="7"/>
      <c r="L206" s="7"/>
      <c r="M206" s="7"/>
      <c r="N206" s="7"/>
      <c r="O206" s="7"/>
      <c r="P206" s="7"/>
      <c r="Q206" s="13"/>
      <c r="R206" s="7"/>
      <c r="S206" s="7"/>
      <c r="T206" s="7"/>
      <c r="U206" s="7"/>
    </row>
    <row r="207" spans="1:21" x14ac:dyDescent="0.25">
      <c r="A207" s="7" t="s">
        <v>17</v>
      </c>
      <c r="B207" s="7" t="s">
        <v>161</v>
      </c>
      <c r="C207" s="7" t="s">
        <v>181</v>
      </c>
      <c r="D207" s="7" t="s">
        <v>315</v>
      </c>
      <c r="E207" s="7"/>
      <c r="F207" s="7">
        <v>103</v>
      </c>
      <c r="G207" s="7">
        <v>2022</v>
      </c>
      <c r="H207" s="7" t="s">
        <v>219</v>
      </c>
      <c r="I207" s="7">
        <v>0</v>
      </c>
      <c r="J207" s="7"/>
      <c r="K207" s="7"/>
      <c r="L207" s="7"/>
      <c r="M207" s="7"/>
      <c r="N207" s="7"/>
      <c r="O207" s="7"/>
      <c r="P207" s="7"/>
      <c r="Q207" s="13"/>
      <c r="R207" s="7"/>
      <c r="S207" s="7"/>
      <c r="T207" s="7"/>
      <c r="U207" s="7"/>
    </row>
    <row r="208" spans="1:21" x14ac:dyDescent="0.25">
      <c r="A208" s="7" t="s">
        <v>59</v>
      </c>
      <c r="B208" s="7" t="s">
        <v>161</v>
      </c>
      <c r="C208" s="7" t="s">
        <v>181</v>
      </c>
      <c r="D208" s="7" t="s">
        <v>316</v>
      </c>
      <c r="E208" s="7"/>
      <c r="F208" s="7">
        <v>35</v>
      </c>
      <c r="G208" s="7">
        <v>2022</v>
      </c>
      <c r="H208" s="7" t="s">
        <v>219</v>
      </c>
      <c r="I208" s="7">
        <v>0</v>
      </c>
      <c r="J208" s="7"/>
      <c r="K208" s="7"/>
      <c r="L208" s="7"/>
      <c r="M208" s="7"/>
      <c r="N208" s="7"/>
      <c r="O208" s="7"/>
      <c r="P208" s="7"/>
      <c r="Q208" s="13"/>
      <c r="R208" s="7"/>
      <c r="S208" s="7"/>
      <c r="T208" s="7"/>
      <c r="U208" s="7"/>
    </row>
    <row r="209" spans="1:21" x14ac:dyDescent="0.25">
      <c r="A209" s="7" t="s">
        <v>19</v>
      </c>
      <c r="B209" s="7" t="s">
        <v>161</v>
      </c>
      <c r="C209" s="7" t="s">
        <v>181</v>
      </c>
      <c r="D209" s="7" t="s">
        <v>320</v>
      </c>
      <c r="E209" s="7"/>
      <c r="F209" s="7">
        <v>41</v>
      </c>
      <c r="G209" s="7">
        <v>2022</v>
      </c>
      <c r="H209" s="7" t="s">
        <v>219</v>
      </c>
      <c r="I209" s="7">
        <v>0</v>
      </c>
      <c r="J209" s="7"/>
      <c r="K209" s="7"/>
      <c r="L209" s="7"/>
      <c r="M209" s="7"/>
      <c r="N209" s="7"/>
      <c r="O209" s="7"/>
      <c r="P209" s="7"/>
      <c r="Q209" s="13"/>
      <c r="R209" s="7"/>
      <c r="S209" s="7"/>
      <c r="T209" s="7"/>
      <c r="U209" s="7"/>
    </row>
    <row r="210" spans="1:21" x14ac:dyDescent="0.25">
      <c r="A210" s="7" t="s">
        <v>23</v>
      </c>
      <c r="B210" s="7" t="s">
        <v>161</v>
      </c>
      <c r="C210" s="7" t="s">
        <v>181</v>
      </c>
      <c r="D210" s="7" t="s">
        <v>320</v>
      </c>
      <c r="E210" s="7"/>
      <c r="F210" s="7">
        <v>13</v>
      </c>
      <c r="G210" s="7">
        <v>2022</v>
      </c>
      <c r="H210" s="7" t="s">
        <v>219</v>
      </c>
      <c r="I210" s="7">
        <v>0</v>
      </c>
      <c r="J210" s="7"/>
      <c r="K210" s="7"/>
      <c r="L210" s="7"/>
      <c r="M210" s="7"/>
      <c r="N210" s="7"/>
      <c r="O210" s="7"/>
      <c r="P210" s="7"/>
      <c r="Q210" s="13"/>
      <c r="R210" s="7"/>
      <c r="S210" s="7"/>
      <c r="T210" s="7"/>
      <c r="U210" s="7"/>
    </row>
    <row r="211" spans="1:21" x14ac:dyDescent="0.25">
      <c r="A211" s="7" t="s">
        <v>321</v>
      </c>
      <c r="B211" s="7" t="s">
        <v>161</v>
      </c>
      <c r="C211" s="7" t="s">
        <v>181</v>
      </c>
      <c r="D211" s="7" t="s">
        <v>320</v>
      </c>
      <c r="E211" s="7"/>
      <c r="F211" s="7">
        <v>74</v>
      </c>
      <c r="G211" s="7">
        <v>2022</v>
      </c>
      <c r="H211" s="7" t="s">
        <v>219</v>
      </c>
      <c r="I211" s="7">
        <v>0</v>
      </c>
      <c r="J211" s="7"/>
      <c r="K211" s="7"/>
      <c r="L211" s="7"/>
      <c r="M211" s="7"/>
      <c r="N211" s="7"/>
      <c r="O211" s="7"/>
      <c r="P211" s="7"/>
      <c r="Q211" s="13"/>
      <c r="R211" s="7"/>
      <c r="S211" s="7"/>
      <c r="T211" s="7"/>
      <c r="U211" s="7"/>
    </row>
    <row r="212" spans="1:21" x14ac:dyDescent="0.25">
      <c r="A212" s="7" t="s">
        <v>73</v>
      </c>
      <c r="B212" s="7" t="s">
        <v>161</v>
      </c>
      <c r="C212" s="7" t="s">
        <v>181</v>
      </c>
      <c r="D212" s="7" t="s">
        <v>320</v>
      </c>
      <c r="E212" s="7"/>
      <c r="F212" s="7">
        <v>58</v>
      </c>
      <c r="G212" s="7">
        <v>2022</v>
      </c>
      <c r="H212" s="7" t="s">
        <v>219</v>
      </c>
      <c r="I212" s="7">
        <v>0</v>
      </c>
      <c r="J212" s="7"/>
      <c r="K212" s="7"/>
      <c r="L212" s="7"/>
      <c r="M212" s="7"/>
      <c r="N212" s="7"/>
      <c r="O212" s="7"/>
      <c r="P212" s="7"/>
      <c r="Q212" s="13"/>
      <c r="R212" s="7"/>
      <c r="S212" s="7"/>
      <c r="T212" s="7"/>
      <c r="U212" s="7"/>
    </row>
    <row r="213" spans="1:21" x14ac:dyDescent="0.25">
      <c r="A213" s="7" t="s">
        <v>18</v>
      </c>
      <c r="B213" s="7" t="s">
        <v>161</v>
      </c>
      <c r="C213" s="7" t="s">
        <v>181</v>
      </c>
      <c r="D213" s="7" t="s">
        <v>324</v>
      </c>
      <c r="E213" s="7"/>
      <c r="F213" s="7">
        <v>25</v>
      </c>
      <c r="G213" s="7">
        <v>2022</v>
      </c>
      <c r="H213" s="7" t="s">
        <v>219</v>
      </c>
      <c r="I213" s="7">
        <v>0</v>
      </c>
      <c r="J213" s="7"/>
      <c r="K213" s="7"/>
      <c r="L213" s="7"/>
      <c r="M213" s="7"/>
      <c r="N213" s="7"/>
      <c r="O213" s="7"/>
      <c r="P213" s="7"/>
      <c r="Q213" s="13"/>
      <c r="R213" s="7"/>
      <c r="S213" s="7"/>
      <c r="T213" s="7"/>
      <c r="U213" s="7"/>
    </row>
    <row r="214" spans="1:21" x14ac:dyDescent="0.25">
      <c r="A214" s="7" t="s">
        <v>322</v>
      </c>
      <c r="B214" s="7" t="s">
        <v>161</v>
      </c>
      <c r="C214" s="7" t="s">
        <v>181</v>
      </c>
      <c r="D214" s="7" t="s">
        <v>318</v>
      </c>
      <c r="E214" s="7"/>
      <c r="F214" s="7">
        <v>20</v>
      </c>
      <c r="G214" s="7">
        <v>2022</v>
      </c>
      <c r="H214" s="7" t="s">
        <v>219</v>
      </c>
      <c r="I214" s="7">
        <v>0</v>
      </c>
      <c r="J214" s="7"/>
      <c r="K214" s="7"/>
      <c r="L214" s="7"/>
      <c r="M214" s="7"/>
      <c r="N214" s="7"/>
      <c r="O214" s="7"/>
      <c r="P214" s="7"/>
      <c r="Q214" s="13"/>
      <c r="R214" s="7"/>
      <c r="S214" s="7"/>
      <c r="T214" s="7"/>
      <c r="U214" s="7"/>
    </row>
    <row r="215" spans="1:21" x14ac:dyDescent="0.25">
      <c r="A215" s="7" t="s">
        <v>48</v>
      </c>
      <c r="B215" s="7" t="s">
        <v>161</v>
      </c>
      <c r="C215" s="7" t="s">
        <v>181</v>
      </c>
      <c r="D215" s="7" t="s">
        <v>318</v>
      </c>
      <c r="E215" s="7"/>
      <c r="F215" s="7">
        <v>269</v>
      </c>
      <c r="G215" s="7">
        <v>2022</v>
      </c>
      <c r="H215" s="7" t="s">
        <v>219</v>
      </c>
      <c r="I215" s="7">
        <v>0</v>
      </c>
      <c r="J215" s="7"/>
      <c r="K215" s="7"/>
      <c r="L215" s="7"/>
      <c r="M215" s="7"/>
      <c r="N215" s="7"/>
      <c r="O215" s="7"/>
      <c r="P215" s="7"/>
      <c r="Q215" s="13"/>
      <c r="R215" s="7"/>
      <c r="S215" s="7"/>
      <c r="T215" s="7"/>
      <c r="U215" s="7"/>
    </row>
    <row r="216" spans="1:21" x14ac:dyDescent="0.25">
      <c r="A216" s="7" t="s">
        <v>101</v>
      </c>
      <c r="B216" s="7" t="s">
        <v>161</v>
      </c>
      <c r="C216" s="7" t="s">
        <v>181</v>
      </c>
      <c r="D216" s="7" t="s">
        <v>318</v>
      </c>
      <c r="E216" s="7"/>
      <c r="F216" s="7">
        <v>71</v>
      </c>
      <c r="G216" s="7">
        <v>2022</v>
      </c>
      <c r="H216" s="7" t="s">
        <v>219</v>
      </c>
      <c r="I216" s="7">
        <v>0</v>
      </c>
      <c r="J216" s="7"/>
      <c r="K216" s="7"/>
      <c r="L216" s="7"/>
      <c r="M216" s="7"/>
      <c r="N216" s="7"/>
      <c r="O216" s="7"/>
      <c r="P216" s="7"/>
      <c r="Q216" s="13"/>
      <c r="R216" s="7"/>
      <c r="S216" s="7"/>
      <c r="T216" s="7"/>
      <c r="U216" s="7"/>
    </row>
    <row r="217" spans="1:21" x14ac:dyDescent="0.25">
      <c r="A217" s="7" t="s">
        <v>98</v>
      </c>
      <c r="B217" s="7" t="s">
        <v>161</v>
      </c>
      <c r="C217" s="7" t="s">
        <v>181</v>
      </c>
      <c r="D217" s="7" t="s">
        <v>318</v>
      </c>
      <c r="E217" s="7"/>
      <c r="F217" s="7">
        <v>84</v>
      </c>
      <c r="G217" s="7">
        <v>2022</v>
      </c>
      <c r="H217" s="7" t="s">
        <v>219</v>
      </c>
      <c r="I217" s="7">
        <v>0</v>
      </c>
      <c r="J217" s="7"/>
      <c r="K217" s="7"/>
      <c r="L217" s="7"/>
      <c r="M217" s="7"/>
      <c r="N217" s="7"/>
      <c r="O217" s="7"/>
      <c r="P217" s="7"/>
      <c r="Q217" s="13"/>
      <c r="R217" s="7"/>
      <c r="S217" s="7"/>
      <c r="T217" s="7"/>
      <c r="U217" s="7"/>
    </row>
    <row r="218" spans="1:21" x14ac:dyDescent="0.25">
      <c r="A218" s="7" t="s">
        <v>38</v>
      </c>
      <c r="B218" s="7" t="s">
        <v>161</v>
      </c>
      <c r="C218" s="7" t="s">
        <v>181</v>
      </c>
      <c r="D218" s="7" t="s">
        <v>318</v>
      </c>
      <c r="E218" s="7"/>
      <c r="F218" s="7">
        <v>117</v>
      </c>
      <c r="G218" s="7">
        <v>2022</v>
      </c>
      <c r="H218" s="7" t="s">
        <v>219</v>
      </c>
      <c r="I218" s="7">
        <v>0</v>
      </c>
      <c r="J218" s="7"/>
      <c r="K218" s="7"/>
      <c r="L218" s="7"/>
      <c r="M218" s="7"/>
      <c r="N218" s="7"/>
      <c r="O218" s="7"/>
      <c r="P218" s="7"/>
      <c r="Q218" s="13"/>
      <c r="R218" s="7"/>
      <c r="S218" s="7"/>
      <c r="T218" s="7"/>
      <c r="U218" s="7"/>
    </row>
    <row r="219" spans="1:21" x14ac:dyDescent="0.25">
      <c r="A219" s="7" t="s">
        <v>42</v>
      </c>
      <c r="B219" s="7" t="s">
        <v>161</v>
      </c>
      <c r="C219" s="7" t="s">
        <v>181</v>
      </c>
      <c r="D219" s="7" t="s">
        <v>318</v>
      </c>
      <c r="E219" s="7"/>
      <c r="F219" s="7">
        <v>18</v>
      </c>
      <c r="G219" s="7">
        <v>2022</v>
      </c>
      <c r="H219" s="7" t="s">
        <v>219</v>
      </c>
      <c r="I219" s="7">
        <v>0</v>
      </c>
      <c r="J219" s="7"/>
      <c r="K219" s="7"/>
      <c r="L219" s="7"/>
      <c r="M219" s="7"/>
      <c r="N219" s="7"/>
      <c r="O219" s="7"/>
      <c r="P219" s="7"/>
      <c r="Q219" s="13"/>
      <c r="R219" s="7"/>
      <c r="S219" s="7"/>
      <c r="T219" s="7"/>
      <c r="U219" s="7"/>
    </row>
    <row r="220" spans="1:21" x14ac:dyDescent="0.25">
      <c r="A220" s="7" t="s">
        <v>97</v>
      </c>
      <c r="B220" s="7" t="s">
        <v>161</v>
      </c>
      <c r="C220" s="7" t="s">
        <v>181</v>
      </c>
      <c r="D220" s="7" t="s">
        <v>318</v>
      </c>
      <c r="E220" s="7"/>
      <c r="F220" s="7">
        <v>12</v>
      </c>
      <c r="G220" s="7">
        <v>2022</v>
      </c>
      <c r="H220" s="7" t="s">
        <v>219</v>
      </c>
      <c r="I220" s="7">
        <v>0</v>
      </c>
      <c r="J220" s="7"/>
      <c r="K220" s="7"/>
      <c r="L220" s="7"/>
      <c r="M220" s="7"/>
      <c r="N220" s="7"/>
      <c r="O220" s="7"/>
      <c r="P220" s="7"/>
      <c r="Q220" s="13"/>
      <c r="R220" s="7"/>
      <c r="S220" s="7"/>
      <c r="T220" s="7"/>
      <c r="U220" s="7"/>
    </row>
    <row r="221" spans="1:21" x14ac:dyDescent="0.25">
      <c r="A221" s="7" t="s">
        <v>27</v>
      </c>
      <c r="B221" s="7" t="s">
        <v>161</v>
      </c>
      <c r="C221" s="7" t="s">
        <v>181</v>
      </c>
      <c r="D221" s="7" t="s">
        <v>325</v>
      </c>
      <c r="E221" s="7"/>
      <c r="F221" s="7">
        <v>37</v>
      </c>
      <c r="G221" s="7">
        <v>2022</v>
      </c>
      <c r="H221" s="7" t="s">
        <v>219</v>
      </c>
      <c r="I221" s="7">
        <v>0</v>
      </c>
      <c r="J221" s="7"/>
      <c r="K221" s="7"/>
      <c r="L221" s="7"/>
      <c r="M221" s="7"/>
      <c r="N221" s="7"/>
      <c r="O221" s="7"/>
      <c r="P221" s="7"/>
      <c r="Q221" s="13"/>
      <c r="R221" s="7"/>
      <c r="S221" s="7"/>
      <c r="T221" s="7"/>
      <c r="U221" s="7"/>
    </row>
    <row r="222" spans="1:21" x14ac:dyDescent="0.25">
      <c r="A222" s="7" t="s">
        <v>91</v>
      </c>
      <c r="B222" s="7" t="s">
        <v>161</v>
      </c>
      <c r="C222" s="7" t="s">
        <v>181</v>
      </c>
      <c r="D222" s="7" t="s">
        <v>325</v>
      </c>
      <c r="E222" s="7"/>
      <c r="F222" s="7">
        <v>83</v>
      </c>
      <c r="G222" s="7">
        <v>2022</v>
      </c>
      <c r="H222" s="7" t="s">
        <v>219</v>
      </c>
      <c r="I222" s="7">
        <v>0</v>
      </c>
      <c r="J222" s="7"/>
      <c r="K222" s="7"/>
      <c r="L222" s="7"/>
      <c r="M222" s="7"/>
      <c r="N222" s="7"/>
      <c r="O222" s="7"/>
      <c r="P222" s="7"/>
      <c r="Q222" s="13"/>
      <c r="R222" s="7"/>
      <c r="S222" s="7"/>
      <c r="T222" s="7"/>
      <c r="U222" s="7"/>
    </row>
    <row r="223" spans="1:21" x14ac:dyDescent="0.25">
      <c r="A223" s="7" t="s">
        <v>17</v>
      </c>
      <c r="B223" s="7" t="s">
        <v>161</v>
      </c>
      <c r="C223" s="7" t="s">
        <v>181</v>
      </c>
      <c r="D223" s="7" t="s">
        <v>325</v>
      </c>
      <c r="E223" s="7"/>
      <c r="F223" s="7">
        <v>38</v>
      </c>
      <c r="G223" s="7">
        <v>2022</v>
      </c>
      <c r="H223" s="7" t="s">
        <v>219</v>
      </c>
      <c r="I223" s="7">
        <v>0</v>
      </c>
      <c r="J223" s="7"/>
      <c r="K223" s="7"/>
      <c r="L223" s="7"/>
      <c r="M223" s="7"/>
      <c r="N223" s="7"/>
      <c r="O223" s="7"/>
      <c r="P223" s="7"/>
      <c r="Q223" s="13"/>
      <c r="R223" s="7"/>
      <c r="S223" s="7"/>
      <c r="T223" s="7"/>
      <c r="U223" s="7"/>
    </row>
    <row r="224" spans="1:21" x14ac:dyDescent="0.25">
      <c r="A224" s="7" t="s">
        <v>48</v>
      </c>
      <c r="B224" s="7" t="s">
        <v>161</v>
      </c>
      <c r="C224" s="7" t="s">
        <v>181</v>
      </c>
      <c r="D224" s="7" t="s">
        <v>325</v>
      </c>
      <c r="E224" s="7"/>
      <c r="F224" s="7">
        <v>62</v>
      </c>
      <c r="G224" s="7">
        <v>2022</v>
      </c>
      <c r="H224" s="7" t="s">
        <v>219</v>
      </c>
      <c r="I224" s="7">
        <v>0</v>
      </c>
      <c r="J224" s="7"/>
      <c r="K224" s="7"/>
      <c r="L224" s="7"/>
      <c r="M224" s="7"/>
      <c r="N224" s="7"/>
      <c r="O224" s="7"/>
      <c r="P224" s="7"/>
      <c r="Q224" s="13"/>
      <c r="R224" s="7"/>
      <c r="S224" s="7"/>
      <c r="T224" s="7"/>
      <c r="U224" s="7"/>
    </row>
    <row r="225" spans="1:21" x14ac:dyDescent="0.25">
      <c r="A225" s="7" t="s">
        <v>192</v>
      </c>
      <c r="B225" s="7" t="s">
        <v>161</v>
      </c>
      <c r="C225" s="7" t="s">
        <v>181</v>
      </c>
      <c r="D225" s="7" t="s">
        <v>326</v>
      </c>
      <c r="E225" s="7"/>
      <c r="F225" s="7">
        <v>55</v>
      </c>
      <c r="G225" s="7">
        <v>2022</v>
      </c>
      <c r="H225" s="7" t="s">
        <v>219</v>
      </c>
      <c r="I225" s="7">
        <v>0</v>
      </c>
      <c r="J225" s="7"/>
      <c r="K225" s="7"/>
      <c r="L225" s="7"/>
      <c r="M225" s="7"/>
      <c r="N225" s="7"/>
      <c r="O225" s="7"/>
      <c r="P225" s="7"/>
      <c r="Q225" s="13"/>
      <c r="R225" s="7"/>
      <c r="S225" s="7"/>
      <c r="T225" s="7"/>
      <c r="U225" s="7"/>
    </row>
    <row r="226" spans="1:21" x14ac:dyDescent="0.25">
      <c r="A226" s="7" t="s">
        <v>34</v>
      </c>
      <c r="B226" s="7" t="s">
        <v>161</v>
      </c>
      <c r="C226" s="7" t="s">
        <v>181</v>
      </c>
      <c r="D226" s="7" t="s">
        <v>326</v>
      </c>
      <c r="E226" s="7"/>
      <c r="F226" s="7">
        <v>179</v>
      </c>
      <c r="G226" s="7">
        <v>2022</v>
      </c>
      <c r="H226" s="7" t="s">
        <v>219</v>
      </c>
      <c r="I226" s="7">
        <v>0</v>
      </c>
      <c r="J226" s="7"/>
      <c r="K226" s="7"/>
      <c r="L226" s="7"/>
      <c r="M226" s="7"/>
      <c r="N226" s="7"/>
      <c r="O226" s="7"/>
      <c r="P226" s="7"/>
      <c r="Q226" s="13"/>
      <c r="R226" s="7"/>
      <c r="S226" s="7"/>
      <c r="T226" s="7"/>
      <c r="U226" s="7"/>
    </row>
    <row r="227" spans="1:21" x14ac:dyDescent="0.25">
      <c r="A227" s="7" t="s">
        <v>78</v>
      </c>
      <c r="B227" s="7" t="s">
        <v>161</v>
      </c>
      <c r="C227" s="7" t="s">
        <v>181</v>
      </c>
      <c r="D227" s="7" t="s">
        <v>326</v>
      </c>
      <c r="E227" s="7"/>
      <c r="F227" s="7">
        <v>46</v>
      </c>
      <c r="G227" s="7">
        <v>2022</v>
      </c>
      <c r="H227" s="7" t="s">
        <v>219</v>
      </c>
      <c r="I227" s="7">
        <v>0</v>
      </c>
      <c r="J227" s="7"/>
      <c r="K227" s="7"/>
      <c r="L227" s="7"/>
      <c r="M227" s="7"/>
      <c r="N227" s="7"/>
      <c r="O227" s="7"/>
      <c r="P227" s="7"/>
      <c r="Q227" s="13"/>
      <c r="R227" s="7"/>
      <c r="S227" s="7"/>
      <c r="T227" s="7"/>
      <c r="U227" s="7"/>
    </row>
    <row r="228" spans="1:21" x14ac:dyDescent="0.25">
      <c r="A228" s="7" t="s">
        <v>35</v>
      </c>
      <c r="B228" s="7" t="s">
        <v>161</v>
      </c>
      <c r="C228" s="7" t="s">
        <v>181</v>
      </c>
      <c r="D228" s="7" t="s">
        <v>326</v>
      </c>
      <c r="E228" s="7"/>
      <c r="F228" s="7">
        <v>41</v>
      </c>
      <c r="G228" s="7">
        <v>2022</v>
      </c>
      <c r="H228" s="7" t="s">
        <v>219</v>
      </c>
      <c r="I228" s="7">
        <v>0</v>
      </c>
      <c r="J228" s="7"/>
      <c r="K228" s="7"/>
      <c r="L228" s="7"/>
      <c r="M228" s="7"/>
      <c r="N228" s="7"/>
      <c r="O228" s="7"/>
      <c r="P228" s="7"/>
      <c r="Q228" s="13"/>
      <c r="R228" s="7"/>
      <c r="S228" s="7"/>
      <c r="T228" s="7"/>
      <c r="U228" s="7"/>
    </row>
    <row r="229" spans="1:21" x14ac:dyDescent="0.25">
      <c r="A229" s="7" t="s">
        <v>32</v>
      </c>
      <c r="B229" s="7" t="s">
        <v>161</v>
      </c>
      <c r="C229" s="7" t="s">
        <v>181</v>
      </c>
      <c r="D229" s="7" t="s">
        <v>326</v>
      </c>
      <c r="E229" s="7"/>
      <c r="F229" s="7">
        <v>12</v>
      </c>
      <c r="G229" s="7">
        <v>2022</v>
      </c>
      <c r="H229" s="7" t="s">
        <v>219</v>
      </c>
      <c r="I229" s="7">
        <v>0</v>
      </c>
      <c r="J229" s="7"/>
      <c r="K229" s="7"/>
      <c r="L229" s="7"/>
      <c r="M229" s="7"/>
      <c r="N229" s="7"/>
      <c r="O229" s="7"/>
      <c r="P229" s="7"/>
      <c r="Q229" s="13"/>
      <c r="R229" s="7"/>
      <c r="S229" s="7"/>
      <c r="T229" s="7"/>
      <c r="U229" s="7"/>
    </row>
    <row r="230" spans="1:21" x14ac:dyDescent="0.25">
      <c r="A230" s="7" t="s">
        <v>240</v>
      </c>
      <c r="B230" s="7" t="s">
        <v>161</v>
      </c>
      <c r="C230" s="7" t="s">
        <v>181</v>
      </c>
      <c r="D230" s="7" t="s">
        <v>326</v>
      </c>
      <c r="E230" s="7"/>
      <c r="F230" s="7">
        <v>5</v>
      </c>
      <c r="G230" s="7">
        <v>2022</v>
      </c>
      <c r="H230" s="7" t="s">
        <v>219</v>
      </c>
      <c r="I230" s="7">
        <v>0</v>
      </c>
      <c r="J230" s="7"/>
      <c r="K230" s="7"/>
      <c r="L230" s="7"/>
      <c r="M230" s="7"/>
      <c r="N230" s="7"/>
      <c r="O230" s="7"/>
      <c r="P230" s="7"/>
      <c r="Q230" s="13"/>
      <c r="R230" s="7"/>
      <c r="S230" s="7"/>
      <c r="T230" s="7"/>
      <c r="U230" s="7"/>
    </row>
    <row r="231" spans="1:21" x14ac:dyDescent="0.25">
      <c r="A231" s="7" t="s">
        <v>36</v>
      </c>
      <c r="B231" s="7" t="s">
        <v>161</v>
      </c>
      <c r="C231" s="7" t="s">
        <v>181</v>
      </c>
      <c r="D231" s="7" t="s">
        <v>327</v>
      </c>
      <c r="E231" s="7"/>
      <c r="F231" s="7">
        <v>27</v>
      </c>
      <c r="G231" s="7">
        <v>2022</v>
      </c>
      <c r="H231" s="7" t="s">
        <v>219</v>
      </c>
      <c r="I231" s="7">
        <v>0</v>
      </c>
      <c r="J231" s="7"/>
      <c r="K231" s="7"/>
      <c r="L231" s="7"/>
      <c r="M231" s="7"/>
      <c r="N231" s="7"/>
      <c r="O231" s="7"/>
      <c r="P231" s="7"/>
      <c r="Q231" s="13"/>
      <c r="R231" s="7"/>
      <c r="S231" s="7"/>
      <c r="T231" s="7"/>
      <c r="U231" s="7"/>
    </row>
    <row r="232" spans="1:21" x14ac:dyDescent="0.25">
      <c r="A232" s="7" t="s">
        <v>80</v>
      </c>
      <c r="B232" s="7" t="s">
        <v>161</v>
      </c>
      <c r="C232" s="7" t="s">
        <v>181</v>
      </c>
      <c r="D232" s="7" t="s">
        <v>327</v>
      </c>
      <c r="E232" s="7"/>
      <c r="F232" s="7">
        <v>26</v>
      </c>
      <c r="G232" s="7">
        <v>2022</v>
      </c>
      <c r="H232" s="7" t="s">
        <v>219</v>
      </c>
      <c r="I232" s="7">
        <v>0</v>
      </c>
      <c r="J232" s="7"/>
      <c r="K232" s="7"/>
      <c r="L232" s="7"/>
      <c r="M232" s="7"/>
      <c r="N232" s="7"/>
      <c r="O232" s="7"/>
      <c r="P232" s="7"/>
      <c r="Q232" s="13"/>
      <c r="R232" s="7"/>
      <c r="S232" s="7"/>
      <c r="T232" s="7"/>
      <c r="U232" s="7"/>
    </row>
    <row r="233" spans="1:21" x14ac:dyDescent="0.25">
      <c r="A233" s="7" t="s">
        <v>187</v>
      </c>
      <c r="B233" s="7" t="s">
        <v>161</v>
      </c>
      <c r="C233" s="7" t="s">
        <v>181</v>
      </c>
      <c r="D233" s="7" t="s">
        <v>327</v>
      </c>
      <c r="E233" s="7"/>
      <c r="F233" s="7">
        <v>34</v>
      </c>
      <c r="G233" s="7">
        <v>2022</v>
      </c>
      <c r="H233" s="7" t="s">
        <v>219</v>
      </c>
      <c r="I233" s="7">
        <v>0</v>
      </c>
      <c r="J233" s="7"/>
      <c r="K233" s="7"/>
      <c r="L233" s="7"/>
      <c r="M233" s="7"/>
      <c r="N233" s="7"/>
      <c r="O233" s="7"/>
      <c r="P233" s="7"/>
      <c r="Q233" s="13"/>
      <c r="R233" s="7"/>
      <c r="S233" s="7"/>
      <c r="T233" s="7"/>
      <c r="U233" s="7"/>
    </row>
    <row r="234" spans="1:21" x14ac:dyDescent="0.25">
      <c r="A234" s="7" t="s">
        <v>79</v>
      </c>
      <c r="B234" s="7" t="s">
        <v>161</v>
      </c>
      <c r="C234" s="7" t="s">
        <v>181</v>
      </c>
      <c r="D234" s="7" t="s">
        <v>327</v>
      </c>
      <c r="E234" s="7"/>
      <c r="F234" s="7">
        <v>50</v>
      </c>
      <c r="G234" s="7">
        <v>2022</v>
      </c>
      <c r="H234" s="7" t="s">
        <v>219</v>
      </c>
      <c r="I234" s="7">
        <v>0</v>
      </c>
      <c r="J234" s="7"/>
      <c r="K234" s="7"/>
      <c r="L234" s="7"/>
      <c r="M234" s="7"/>
      <c r="N234" s="7"/>
      <c r="O234" s="7"/>
      <c r="P234" s="7"/>
      <c r="Q234" s="13"/>
      <c r="R234" s="7"/>
      <c r="S234" s="7"/>
      <c r="T234" s="7"/>
      <c r="U234" s="7"/>
    </row>
    <row r="235" spans="1:21" x14ac:dyDescent="0.25">
      <c r="A235" s="7" t="s">
        <v>303</v>
      </c>
      <c r="B235" s="7" t="s">
        <v>161</v>
      </c>
      <c r="C235" s="7" t="s">
        <v>181</v>
      </c>
      <c r="D235" s="7" t="s">
        <v>327</v>
      </c>
      <c r="E235" s="7"/>
      <c r="F235" s="7">
        <v>100</v>
      </c>
      <c r="G235" s="7">
        <v>2022</v>
      </c>
      <c r="H235" s="7" t="s">
        <v>219</v>
      </c>
      <c r="I235" s="7">
        <v>0</v>
      </c>
      <c r="J235" s="7"/>
      <c r="K235" s="7"/>
      <c r="L235" s="7"/>
      <c r="M235" s="7"/>
      <c r="N235" s="7"/>
      <c r="O235" s="7"/>
      <c r="P235" s="7"/>
      <c r="Q235" s="13"/>
      <c r="R235" s="7"/>
      <c r="S235" s="7"/>
      <c r="T235" s="7"/>
      <c r="U235" s="7"/>
    </row>
    <row r="236" spans="1:21" x14ac:dyDescent="0.25">
      <c r="A236" s="7" t="s">
        <v>54</v>
      </c>
      <c r="B236" s="7" t="s">
        <v>161</v>
      </c>
      <c r="C236" s="7" t="s">
        <v>181</v>
      </c>
      <c r="D236" s="7" t="s">
        <v>326</v>
      </c>
      <c r="E236" s="7"/>
      <c r="F236" s="7">
        <v>52</v>
      </c>
      <c r="G236" s="7">
        <v>2022</v>
      </c>
      <c r="H236" s="7" t="s">
        <v>219</v>
      </c>
      <c r="I236" s="7">
        <v>0</v>
      </c>
      <c r="J236" s="7"/>
      <c r="K236" s="7"/>
      <c r="L236" s="7"/>
      <c r="M236" s="7"/>
      <c r="N236" s="7"/>
      <c r="O236" s="7"/>
      <c r="P236" s="7"/>
      <c r="Q236" s="13"/>
      <c r="R236" s="7"/>
      <c r="S236" s="7"/>
      <c r="T236" s="7"/>
      <c r="U236" s="7"/>
    </row>
    <row r="237" spans="1:21" x14ac:dyDescent="0.25">
      <c r="A237" s="7" t="s">
        <v>31</v>
      </c>
      <c r="B237" s="7" t="s">
        <v>161</v>
      </c>
      <c r="C237" s="7" t="s">
        <v>181</v>
      </c>
      <c r="D237" s="7" t="s">
        <v>326</v>
      </c>
      <c r="E237" s="7"/>
      <c r="F237" s="7">
        <v>10</v>
      </c>
      <c r="G237" s="7">
        <v>2022</v>
      </c>
      <c r="H237" s="7" t="s">
        <v>219</v>
      </c>
      <c r="I237" s="7">
        <v>0</v>
      </c>
      <c r="J237" s="7"/>
      <c r="K237" s="7"/>
      <c r="L237" s="7"/>
      <c r="M237" s="7"/>
      <c r="N237" s="7"/>
      <c r="O237" s="7"/>
      <c r="P237" s="7"/>
      <c r="Q237" s="13"/>
      <c r="R237" s="7"/>
      <c r="S237" s="7"/>
      <c r="T237" s="7"/>
      <c r="U237" s="7"/>
    </row>
    <row r="238" spans="1:21" x14ac:dyDescent="0.25">
      <c r="A238" s="7" t="s">
        <v>101</v>
      </c>
      <c r="B238" s="7" t="s">
        <v>161</v>
      </c>
      <c r="C238" s="7" t="s">
        <v>181</v>
      </c>
      <c r="D238" s="7" t="s">
        <v>326</v>
      </c>
      <c r="E238" s="7"/>
      <c r="F238" s="7">
        <v>25</v>
      </c>
      <c r="G238" s="7">
        <v>2022</v>
      </c>
      <c r="H238" s="7" t="s">
        <v>219</v>
      </c>
      <c r="I238" s="7">
        <v>0</v>
      </c>
      <c r="J238" s="7"/>
      <c r="K238" s="7"/>
      <c r="L238" s="7"/>
      <c r="M238" s="7"/>
      <c r="N238" s="7"/>
      <c r="O238" s="7"/>
      <c r="P238" s="7"/>
      <c r="Q238" s="13"/>
      <c r="R238" s="7"/>
      <c r="S238" s="7"/>
      <c r="T238" s="7"/>
      <c r="U238" s="7"/>
    </row>
    <row r="239" spans="1:21" x14ac:dyDescent="0.25">
      <c r="A239" s="7" t="s">
        <v>77</v>
      </c>
      <c r="B239" s="7" t="s">
        <v>161</v>
      </c>
      <c r="C239" s="7" t="s">
        <v>181</v>
      </c>
      <c r="D239" s="7" t="s">
        <v>326</v>
      </c>
      <c r="E239" s="7"/>
      <c r="F239" s="7">
        <v>28</v>
      </c>
      <c r="G239" s="7">
        <v>2022</v>
      </c>
      <c r="H239" s="7" t="s">
        <v>219</v>
      </c>
      <c r="I239" s="7">
        <v>0</v>
      </c>
      <c r="J239" s="7"/>
      <c r="K239" s="7"/>
      <c r="L239" s="7"/>
      <c r="M239" s="7"/>
      <c r="N239" s="7"/>
      <c r="O239" s="7"/>
      <c r="P239" s="7"/>
      <c r="Q239" s="13"/>
      <c r="R239" s="7"/>
      <c r="S239" s="7"/>
      <c r="T239" s="7"/>
      <c r="U239" s="7"/>
    </row>
    <row r="240" spans="1:21" x14ac:dyDescent="0.25">
      <c r="A240" s="7" t="s">
        <v>26</v>
      </c>
      <c r="B240" s="7" t="s">
        <v>161</v>
      </c>
      <c r="C240" s="7" t="s">
        <v>181</v>
      </c>
      <c r="D240" s="7" t="s">
        <v>326</v>
      </c>
      <c r="E240" s="7"/>
      <c r="F240" s="7">
        <v>25</v>
      </c>
      <c r="G240" s="7">
        <v>2022</v>
      </c>
      <c r="H240" s="7" t="s">
        <v>219</v>
      </c>
      <c r="I240" s="7">
        <v>0</v>
      </c>
      <c r="J240" s="7"/>
      <c r="K240" s="7"/>
      <c r="L240" s="7"/>
      <c r="M240" s="7"/>
      <c r="N240" s="7"/>
      <c r="O240" s="7"/>
      <c r="P240" s="7"/>
      <c r="Q240" s="13"/>
      <c r="R240" s="7"/>
      <c r="S240" s="7"/>
      <c r="T240" s="7"/>
      <c r="U240" s="7"/>
    </row>
    <row r="241" spans="1:21" x14ac:dyDescent="0.25">
      <c r="A241" s="7" t="s">
        <v>26</v>
      </c>
      <c r="B241" s="7" t="s">
        <v>161</v>
      </c>
      <c r="C241" s="7" t="s">
        <v>181</v>
      </c>
      <c r="D241" s="7" t="s">
        <v>327</v>
      </c>
      <c r="E241" s="7"/>
      <c r="F241" s="7">
        <v>32</v>
      </c>
      <c r="G241" s="7">
        <v>2022</v>
      </c>
      <c r="H241" s="7" t="s">
        <v>219</v>
      </c>
      <c r="I241" s="7">
        <v>0</v>
      </c>
      <c r="J241" s="7"/>
      <c r="K241" s="7"/>
      <c r="L241" s="7"/>
      <c r="M241" s="7"/>
      <c r="N241" s="7"/>
      <c r="O241" s="7"/>
      <c r="P241" s="7"/>
      <c r="Q241" s="13"/>
      <c r="R241" s="7"/>
      <c r="S241" s="7"/>
      <c r="T241" s="7"/>
      <c r="U241" s="7"/>
    </row>
    <row r="242" spans="1:21" x14ac:dyDescent="0.25">
      <c r="A242" s="7" t="s">
        <v>47</v>
      </c>
      <c r="B242" s="7" t="s">
        <v>161</v>
      </c>
      <c r="C242" s="7" t="s">
        <v>181</v>
      </c>
      <c r="D242" s="7" t="s">
        <v>328</v>
      </c>
      <c r="E242" s="7"/>
      <c r="F242" s="7">
        <v>246</v>
      </c>
      <c r="G242" s="7">
        <v>2022</v>
      </c>
      <c r="H242" s="7" t="s">
        <v>219</v>
      </c>
      <c r="I242" s="7">
        <v>0</v>
      </c>
      <c r="J242" s="7"/>
      <c r="K242" s="7"/>
      <c r="L242" s="7"/>
      <c r="M242" s="7"/>
      <c r="N242" s="7"/>
      <c r="O242" s="7"/>
      <c r="P242" s="7"/>
      <c r="Q242" s="13"/>
      <c r="R242" s="7"/>
      <c r="S242" s="7"/>
      <c r="T242" s="7"/>
      <c r="U242" s="7"/>
    </row>
    <row r="243" spans="1:21" x14ac:dyDescent="0.25">
      <c r="A243" s="7" t="s">
        <v>69</v>
      </c>
      <c r="B243" s="7" t="s">
        <v>161</v>
      </c>
      <c r="C243" s="7" t="s">
        <v>181</v>
      </c>
      <c r="D243" s="7" t="s">
        <v>328</v>
      </c>
      <c r="E243" s="7"/>
      <c r="F243" s="7">
        <v>13</v>
      </c>
      <c r="G243" s="7">
        <v>2022</v>
      </c>
      <c r="H243" s="7" t="s">
        <v>219</v>
      </c>
      <c r="I243" s="7">
        <v>0</v>
      </c>
      <c r="J243" s="7"/>
      <c r="K243" s="7"/>
      <c r="L243" s="7"/>
      <c r="M243" s="7"/>
      <c r="N243" s="7"/>
      <c r="O243" s="7"/>
      <c r="P243" s="7"/>
      <c r="Q243" s="13"/>
      <c r="R243" s="7"/>
      <c r="S243" s="7"/>
      <c r="T243" s="7"/>
      <c r="U243" s="7"/>
    </row>
    <row r="244" spans="1:21" x14ac:dyDescent="0.25">
      <c r="A244" s="7" t="s">
        <v>86</v>
      </c>
      <c r="B244" s="7" t="s">
        <v>161</v>
      </c>
      <c r="C244" s="7" t="s">
        <v>181</v>
      </c>
      <c r="D244" s="7" t="s">
        <v>328</v>
      </c>
      <c r="E244" s="7"/>
      <c r="F244" s="7">
        <v>70</v>
      </c>
      <c r="G244" s="7">
        <v>2022</v>
      </c>
      <c r="H244" s="7" t="s">
        <v>219</v>
      </c>
      <c r="I244" s="7">
        <v>0</v>
      </c>
      <c r="J244" s="7"/>
      <c r="K244" s="7"/>
      <c r="L244" s="7"/>
      <c r="M244" s="7"/>
      <c r="N244" s="7"/>
      <c r="O244" s="7"/>
      <c r="P244" s="7"/>
      <c r="Q244" s="13"/>
      <c r="R244" s="7"/>
      <c r="S244" s="7"/>
      <c r="T244" s="7"/>
      <c r="U244" s="7"/>
    </row>
    <row r="245" spans="1:21" x14ac:dyDescent="0.25">
      <c r="A245" s="7" t="s">
        <v>49</v>
      </c>
      <c r="B245" s="7" t="s">
        <v>161</v>
      </c>
      <c r="C245" s="7" t="s">
        <v>181</v>
      </c>
      <c r="D245" s="7" t="s">
        <v>328</v>
      </c>
      <c r="E245" s="7"/>
      <c r="F245" s="7">
        <v>28</v>
      </c>
      <c r="G245" s="7">
        <v>2022</v>
      </c>
      <c r="H245" s="7" t="s">
        <v>219</v>
      </c>
      <c r="I245" s="7">
        <v>0</v>
      </c>
      <c r="J245" s="7"/>
      <c r="K245" s="7"/>
      <c r="L245" s="7"/>
      <c r="M245" s="7"/>
      <c r="N245" s="7"/>
      <c r="O245" s="7"/>
      <c r="P245" s="7"/>
      <c r="Q245" s="13"/>
      <c r="R245" s="7"/>
      <c r="S245" s="7"/>
      <c r="T245" s="7"/>
      <c r="U245" s="7"/>
    </row>
    <row r="246" spans="1:21" x14ac:dyDescent="0.25">
      <c r="A246" s="7" t="s">
        <v>307</v>
      </c>
      <c r="B246" s="7" t="s">
        <v>161</v>
      </c>
      <c r="C246" s="7" t="s">
        <v>181</v>
      </c>
      <c r="D246" s="7" t="s">
        <v>328</v>
      </c>
      <c r="E246" s="7"/>
      <c r="F246" s="7">
        <v>20</v>
      </c>
      <c r="G246" s="7">
        <v>2022</v>
      </c>
      <c r="H246" s="7" t="s">
        <v>219</v>
      </c>
      <c r="I246" s="7">
        <v>0</v>
      </c>
      <c r="J246" s="7"/>
      <c r="K246" s="7"/>
      <c r="L246" s="7"/>
      <c r="M246" s="7"/>
      <c r="N246" s="7"/>
      <c r="O246" s="7"/>
      <c r="P246" s="7"/>
      <c r="Q246" s="13"/>
      <c r="R246" s="7"/>
      <c r="S246" s="7"/>
      <c r="T246" s="7"/>
      <c r="U246" s="7"/>
    </row>
    <row r="247" spans="1:21" x14ac:dyDescent="0.25">
      <c r="A247" s="7" t="s">
        <v>259</v>
      </c>
      <c r="B247" s="7" t="s">
        <v>161</v>
      </c>
      <c r="C247" s="7" t="s">
        <v>181</v>
      </c>
      <c r="D247" s="7" t="s">
        <v>328</v>
      </c>
      <c r="E247" s="7"/>
      <c r="F247" s="7">
        <v>47</v>
      </c>
      <c r="G247" s="7">
        <v>2022</v>
      </c>
      <c r="H247" s="7" t="s">
        <v>219</v>
      </c>
      <c r="I247" s="7">
        <v>0</v>
      </c>
      <c r="J247" s="7"/>
      <c r="K247" s="7"/>
      <c r="L247" s="7"/>
      <c r="M247" s="7"/>
      <c r="N247" s="7"/>
      <c r="O247" s="7"/>
      <c r="P247" s="7"/>
      <c r="Q247" s="13"/>
      <c r="R247" s="7"/>
      <c r="S247" s="7"/>
      <c r="T247" s="7"/>
      <c r="U247" s="7"/>
    </row>
    <row r="248" spans="1:21" x14ac:dyDescent="0.25">
      <c r="A248" s="7" t="s">
        <v>50</v>
      </c>
      <c r="B248" s="7" t="s">
        <v>161</v>
      </c>
      <c r="C248" s="7" t="s">
        <v>181</v>
      </c>
      <c r="D248" s="7" t="s">
        <v>329</v>
      </c>
      <c r="E248" s="7"/>
      <c r="F248" s="7">
        <v>10</v>
      </c>
      <c r="G248" s="7">
        <v>2022</v>
      </c>
      <c r="H248" s="7" t="s">
        <v>219</v>
      </c>
      <c r="I248" s="7">
        <v>0</v>
      </c>
      <c r="J248" s="7"/>
      <c r="K248" s="7"/>
      <c r="L248" s="7"/>
      <c r="M248" s="7"/>
      <c r="N248" s="7"/>
      <c r="O248" s="7"/>
      <c r="P248" s="7"/>
      <c r="Q248" s="13"/>
      <c r="R248" s="7"/>
      <c r="S248" s="7"/>
      <c r="T248" s="7"/>
      <c r="U248" s="7"/>
    </row>
    <row r="249" spans="1:21" x14ac:dyDescent="0.25">
      <c r="A249" s="7" t="s">
        <v>23</v>
      </c>
      <c r="B249" s="7" t="s">
        <v>161</v>
      </c>
      <c r="C249" s="7" t="s">
        <v>181</v>
      </c>
      <c r="D249" s="7" t="s">
        <v>329</v>
      </c>
      <c r="E249" s="7"/>
      <c r="F249" s="7">
        <v>47</v>
      </c>
      <c r="G249" s="7">
        <v>2022</v>
      </c>
      <c r="H249" s="7" t="s">
        <v>219</v>
      </c>
      <c r="I249" s="7">
        <v>0</v>
      </c>
      <c r="J249" s="7"/>
      <c r="K249" s="7"/>
      <c r="L249" s="7"/>
      <c r="M249" s="7"/>
      <c r="N249" s="7"/>
      <c r="O249" s="7"/>
      <c r="P249" s="7"/>
      <c r="Q249" s="13"/>
      <c r="R249" s="7"/>
      <c r="S249" s="7"/>
      <c r="T249" s="7"/>
      <c r="U249" s="7"/>
    </row>
    <row r="250" spans="1:21" x14ac:dyDescent="0.25">
      <c r="A250" s="7" t="s">
        <v>187</v>
      </c>
      <c r="B250" s="7" t="s">
        <v>161</v>
      </c>
      <c r="C250" s="7" t="s">
        <v>181</v>
      </c>
      <c r="D250" s="7" t="s">
        <v>329</v>
      </c>
      <c r="E250" s="7"/>
      <c r="F250" s="7">
        <v>49</v>
      </c>
      <c r="G250" s="7">
        <v>2022</v>
      </c>
      <c r="H250" s="7" t="s">
        <v>219</v>
      </c>
      <c r="I250" s="7">
        <v>0</v>
      </c>
      <c r="J250" s="7"/>
      <c r="K250" s="7"/>
      <c r="L250" s="7"/>
      <c r="M250" s="7"/>
      <c r="N250" s="7"/>
      <c r="O250" s="7"/>
      <c r="P250" s="7"/>
      <c r="Q250" s="13"/>
      <c r="R250" s="7"/>
      <c r="S250" s="7"/>
      <c r="T250" s="7"/>
      <c r="U250" s="7"/>
    </row>
    <row r="251" spans="1:21" x14ac:dyDescent="0.25">
      <c r="A251" s="7" t="s">
        <v>192</v>
      </c>
      <c r="B251" s="7" t="s">
        <v>161</v>
      </c>
      <c r="C251" s="7" t="s">
        <v>181</v>
      </c>
      <c r="D251" s="7" t="s">
        <v>329</v>
      </c>
      <c r="E251" s="7"/>
      <c r="F251" s="7">
        <v>35</v>
      </c>
      <c r="G251" s="7">
        <v>2022</v>
      </c>
      <c r="H251" s="7" t="s">
        <v>219</v>
      </c>
      <c r="I251" s="7">
        <v>0</v>
      </c>
      <c r="J251" s="7"/>
      <c r="K251" s="7"/>
      <c r="L251" s="7"/>
      <c r="M251" s="7"/>
      <c r="N251" s="7"/>
      <c r="O251" s="7"/>
      <c r="P251" s="7"/>
      <c r="Q251" s="13"/>
      <c r="R251" s="7"/>
      <c r="S251" s="7"/>
      <c r="T251" s="7"/>
      <c r="U251" s="7"/>
    </row>
    <row r="252" spans="1:21" x14ac:dyDescent="0.25">
      <c r="A252" s="7" t="s">
        <v>34</v>
      </c>
      <c r="B252" s="7" t="s">
        <v>161</v>
      </c>
      <c r="C252" s="7" t="s">
        <v>181</v>
      </c>
      <c r="D252" s="7" t="s">
        <v>329</v>
      </c>
      <c r="E252" s="7"/>
      <c r="F252" s="7">
        <v>76</v>
      </c>
      <c r="G252" s="7">
        <v>2022</v>
      </c>
      <c r="H252" s="7" t="s">
        <v>219</v>
      </c>
      <c r="I252" s="7">
        <v>0</v>
      </c>
      <c r="J252" s="7"/>
      <c r="K252" s="7"/>
      <c r="L252" s="7"/>
      <c r="M252" s="7"/>
      <c r="N252" s="7"/>
      <c r="O252" s="7"/>
      <c r="P252" s="7"/>
      <c r="Q252" s="13"/>
      <c r="R252" s="7"/>
      <c r="S252" s="7"/>
      <c r="T252" s="7"/>
      <c r="U252" s="7"/>
    </row>
    <row r="253" spans="1:21" x14ac:dyDescent="0.25">
      <c r="A253" s="7" t="s">
        <v>17</v>
      </c>
      <c r="B253" s="7" t="s">
        <v>161</v>
      </c>
      <c r="C253" s="7" t="s">
        <v>181</v>
      </c>
      <c r="D253" s="7" t="s">
        <v>329</v>
      </c>
      <c r="E253" s="7"/>
      <c r="F253" s="7">
        <v>37</v>
      </c>
      <c r="G253" s="7">
        <v>2022</v>
      </c>
      <c r="H253" s="7" t="s">
        <v>219</v>
      </c>
      <c r="I253" s="7">
        <v>0</v>
      </c>
      <c r="J253" s="7"/>
      <c r="K253" s="7"/>
      <c r="L253" s="7"/>
      <c r="M253" s="7"/>
      <c r="N253" s="7"/>
      <c r="O253" s="7"/>
      <c r="P253" s="7"/>
      <c r="Q253" s="13"/>
      <c r="R253" s="7"/>
      <c r="S253" s="7"/>
      <c r="T253" s="7"/>
      <c r="U253" s="7"/>
    </row>
    <row r="254" spans="1:21" x14ac:dyDescent="0.25">
      <c r="A254" s="7" t="s">
        <v>18</v>
      </c>
      <c r="B254" s="7" t="s">
        <v>161</v>
      </c>
      <c r="C254" s="7" t="s">
        <v>181</v>
      </c>
      <c r="D254" s="7" t="s">
        <v>329</v>
      </c>
      <c r="E254" s="7"/>
      <c r="F254" s="7">
        <v>35</v>
      </c>
      <c r="G254" s="7">
        <v>2022</v>
      </c>
      <c r="H254" s="7" t="s">
        <v>219</v>
      </c>
      <c r="I254" s="7">
        <v>0</v>
      </c>
      <c r="J254" s="7"/>
      <c r="K254" s="7"/>
      <c r="L254" s="7"/>
      <c r="M254" s="7"/>
      <c r="N254" s="7"/>
      <c r="O254" s="7"/>
      <c r="P254" s="7"/>
      <c r="Q254" s="13"/>
      <c r="R254" s="7"/>
      <c r="S254" s="7"/>
      <c r="T254" s="7"/>
      <c r="U254" s="7"/>
    </row>
    <row r="255" spans="1:21" x14ac:dyDescent="0.25">
      <c r="A255" s="7" t="s">
        <v>48</v>
      </c>
      <c r="B255" s="7" t="s">
        <v>161</v>
      </c>
      <c r="C255" s="7" t="s">
        <v>181</v>
      </c>
      <c r="D255" s="7" t="s">
        <v>329</v>
      </c>
      <c r="E255" s="7"/>
      <c r="F255" s="7">
        <v>32</v>
      </c>
      <c r="G255" s="7">
        <v>2022</v>
      </c>
      <c r="H255" s="7" t="s">
        <v>219</v>
      </c>
      <c r="I255" s="7">
        <v>0</v>
      </c>
      <c r="J255" s="7"/>
      <c r="K255" s="7"/>
      <c r="L255" s="7"/>
      <c r="M255" s="7"/>
      <c r="N255" s="7"/>
      <c r="O255" s="7"/>
      <c r="P255" s="7"/>
      <c r="Q255" s="13"/>
      <c r="R255" s="7"/>
      <c r="S255" s="7"/>
      <c r="T255" s="7"/>
      <c r="U255" s="7"/>
    </row>
    <row r="256" spans="1:21" x14ac:dyDescent="0.25">
      <c r="A256" s="7" t="s">
        <v>86</v>
      </c>
      <c r="B256" s="7" t="s">
        <v>161</v>
      </c>
      <c r="C256" s="7" t="s">
        <v>181</v>
      </c>
      <c r="D256" s="7" t="s">
        <v>329</v>
      </c>
      <c r="E256" s="7"/>
      <c r="F256" s="7">
        <v>114</v>
      </c>
      <c r="G256" s="7">
        <v>2022</v>
      </c>
      <c r="H256" s="7" t="s">
        <v>219</v>
      </c>
      <c r="I256" s="7">
        <v>0</v>
      </c>
      <c r="J256" s="7"/>
      <c r="K256" s="7"/>
      <c r="L256" s="7"/>
      <c r="M256" s="7"/>
      <c r="N256" s="7"/>
      <c r="O256" s="7"/>
      <c r="P256" s="7"/>
      <c r="Q256" s="13"/>
      <c r="R256" s="7"/>
      <c r="S256" s="7"/>
      <c r="T256" s="7"/>
      <c r="U256" s="7"/>
    </row>
    <row r="257" spans="1:21" x14ac:dyDescent="0.25">
      <c r="A257" s="7" t="s">
        <v>16</v>
      </c>
      <c r="B257" s="7" t="s">
        <v>161</v>
      </c>
      <c r="C257" s="7" t="s">
        <v>181</v>
      </c>
      <c r="D257" s="7" t="s">
        <v>329</v>
      </c>
      <c r="E257" s="7"/>
      <c r="F257" s="7">
        <v>56</v>
      </c>
      <c r="G257" s="7">
        <v>2022</v>
      </c>
      <c r="H257" s="7" t="s">
        <v>219</v>
      </c>
      <c r="I257" s="7">
        <v>0</v>
      </c>
      <c r="J257" s="7"/>
      <c r="K257" s="7"/>
      <c r="L257" s="7"/>
      <c r="M257" s="7"/>
      <c r="N257" s="7"/>
      <c r="O257" s="7"/>
      <c r="P257" s="7"/>
      <c r="Q257" s="13"/>
      <c r="R257" s="7"/>
      <c r="S257" s="7"/>
      <c r="T257" s="7"/>
      <c r="U257" s="7"/>
    </row>
    <row r="258" spans="1:21" x14ac:dyDescent="0.25">
      <c r="A258" s="7" t="s">
        <v>47</v>
      </c>
      <c r="B258" s="7" t="s">
        <v>161</v>
      </c>
      <c r="C258" s="7" t="s">
        <v>181</v>
      </c>
      <c r="D258" s="7" t="s">
        <v>318</v>
      </c>
      <c r="E258" s="7"/>
      <c r="F258" s="7">
        <v>87</v>
      </c>
      <c r="G258" s="7">
        <v>2022</v>
      </c>
      <c r="H258" s="7" t="s">
        <v>180</v>
      </c>
      <c r="I258" s="7">
        <v>0</v>
      </c>
      <c r="J258" s="7"/>
      <c r="K258" s="7"/>
      <c r="L258" s="7"/>
      <c r="M258" s="7"/>
      <c r="N258" s="7"/>
      <c r="O258" s="7"/>
      <c r="P258" s="7"/>
      <c r="Q258" s="13"/>
      <c r="R258" s="7"/>
      <c r="S258" s="7"/>
      <c r="T258" s="7"/>
      <c r="U258" s="7"/>
    </row>
    <row r="259" spans="1:21" x14ac:dyDescent="0.25">
      <c r="A259" s="7" t="s">
        <v>50</v>
      </c>
      <c r="B259" s="7" t="s">
        <v>161</v>
      </c>
      <c r="C259" s="7" t="s">
        <v>181</v>
      </c>
      <c r="D259" s="7" t="s">
        <v>318</v>
      </c>
      <c r="E259" s="7"/>
      <c r="F259" s="7">
        <v>17</v>
      </c>
      <c r="G259" s="7">
        <v>2022</v>
      </c>
      <c r="H259" s="7" t="s">
        <v>180</v>
      </c>
      <c r="I259" s="7">
        <v>0</v>
      </c>
      <c r="J259" s="7"/>
      <c r="K259" s="7"/>
      <c r="L259" s="7"/>
      <c r="M259" s="7"/>
      <c r="N259" s="7"/>
      <c r="O259" s="7"/>
      <c r="P259" s="7"/>
      <c r="Q259" s="13"/>
      <c r="R259" s="7"/>
      <c r="S259" s="7"/>
      <c r="T259" s="7"/>
      <c r="U259" s="7"/>
    </row>
    <row r="260" spans="1:21" x14ac:dyDescent="0.25">
      <c r="A260" s="7" t="s">
        <v>68</v>
      </c>
      <c r="B260" s="7" t="s">
        <v>161</v>
      </c>
      <c r="C260" s="7" t="s">
        <v>181</v>
      </c>
      <c r="D260" s="7" t="s">
        <v>319</v>
      </c>
      <c r="E260" s="7"/>
      <c r="F260" s="7">
        <v>11</v>
      </c>
      <c r="G260" s="7">
        <v>2022</v>
      </c>
      <c r="H260" s="7" t="s">
        <v>180</v>
      </c>
      <c r="I260" s="7">
        <v>0</v>
      </c>
      <c r="J260" s="7"/>
      <c r="K260" s="7"/>
      <c r="L260" s="7"/>
      <c r="M260" s="7"/>
      <c r="N260" s="7"/>
      <c r="O260" s="7"/>
      <c r="P260" s="7"/>
      <c r="Q260" s="13"/>
      <c r="R260" s="7"/>
      <c r="S260" s="7"/>
      <c r="T260" s="7"/>
      <c r="U260" s="7"/>
    </row>
    <row r="261" spans="1:21" x14ac:dyDescent="0.25">
      <c r="A261" s="7" t="s">
        <v>188</v>
      </c>
      <c r="B261" s="7" t="s">
        <v>161</v>
      </c>
      <c r="C261" s="7" t="s">
        <v>181</v>
      </c>
      <c r="D261" s="7" t="s">
        <v>319</v>
      </c>
      <c r="E261" s="7"/>
      <c r="F261" s="7">
        <v>33</v>
      </c>
      <c r="G261" s="7">
        <v>2022</v>
      </c>
      <c r="H261" s="7" t="s">
        <v>180</v>
      </c>
      <c r="I261" s="7">
        <v>0</v>
      </c>
      <c r="J261" s="7"/>
      <c r="K261" s="7"/>
      <c r="L261" s="7"/>
      <c r="M261" s="7"/>
      <c r="N261" s="7"/>
      <c r="O261" s="7"/>
      <c r="P261" s="7"/>
      <c r="Q261" s="13"/>
      <c r="R261" s="7"/>
      <c r="S261" s="7"/>
      <c r="T261" s="7"/>
      <c r="U261" s="7"/>
    </row>
    <row r="262" spans="1:21" x14ac:dyDescent="0.25">
      <c r="A262" s="7" t="s">
        <v>38</v>
      </c>
      <c r="B262" s="7" t="s">
        <v>161</v>
      </c>
      <c r="C262" s="7" t="s">
        <v>181</v>
      </c>
      <c r="D262" s="7" t="s">
        <v>320</v>
      </c>
      <c r="E262" s="7"/>
      <c r="F262" s="7">
        <v>93</v>
      </c>
      <c r="G262" s="7">
        <v>2022</v>
      </c>
      <c r="H262" s="7" t="s">
        <v>180</v>
      </c>
      <c r="I262" s="7">
        <v>0</v>
      </c>
      <c r="J262" s="7"/>
      <c r="K262" s="7"/>
      <c r="L262" s="7"/>
      <c r="M262" s="7"/>
      <c r="N262" s="7"/>
      <c r="O262" s="7"/>
      <c r="P262" s="7"/>
      <c r="Q262" s="13"/>
      <c r="R262" s="7"/>
      <c r="S262" s="7"/>
      <c r="T262" s="7"/>
      <c r="U262" s="7"/>
    </row>
    <row r="263" spans="1:21" x14ac:dyDescent="0.25">
      <c r="A263" s="7" t="s">
        <v>42</v>
      </c>
      <c r="B263" s="7" t="s">
        <v>161</v>
      </c>
      <c r="C263" s="7" t="s">
        <v>181</v>
      </c>
      <c r="D263" s="7" t="s">
        <v>318</v>
      </c>
      <c r="E263" s="7"/>
      <c r="F263" s="7">
        <v>6</v>
      </c>
      <c r="G263" s="7">
        <v>2022</v>
      </c>
      <c r="H263" s="7" t="s">
        <v>180</v>
      </c>
      <c r="I263" s="7">
        <v>0</v>
      </c>
      <c r="J263" s="7"/>
      <c r="K263" s="7"/>
      <c r="L263" s="7"/>
      <c r="M263" s="7"/>
      <c r="N263" s="7"/>
      <c r="O263" s="7"/>
      <c r="P263" s="7"/>
      <c r="Q263" s="13"/>
      <c r="R263" s="7"/>
      <c r="S263" s="7"/>
      <c r="T263" s="7"/>
      <c r="U263" s="7"/>
    </row>
    <row r="264" spans="1:21" x14ac:dyDescent="0.25">
      <c r="A264" s="7" t="s">
        <v>76</v>
      </c>
      <c r="B264" s="7" t="s">
        <v>161</v>
      </c>
      <c r="C264" s="7" t="s">
        <v>181</v>
      </c>
      <c r="D264" s="7" t="s">
        <v>320</v>
      </c>
      <c r="E264" s="7"/>
      <c r="F264" s="7">
        <v>25</v>
      </c>
      <c r="G264" s="7">
        <v>2022</v>
      </c>
      <c r="H264" s="7" t="s">
        <v>180</v>
      </c>
      <c r="I264" s="7">
        <v>0</v>
      </c>
      <c r="J264" s="7"/>
      <c r="K264" s="7"/>
      <c r="L264" s="7"/>
      <c r="M264" s="7"/>
      <c r="N264" s="7"/>
      <c r="O264" s="7"/>
      <c r="P264" s="7"/>
      <c r="Q264" s="13"/>
      <c r="R264" s="7"/>
      <c r="S264" s="7"/>
      <c r="T264" s="7"/>
      <c r="U264" s="7"/>
    </row>
    <row r="265" spans="1:21" x14ac:dyDescent="0.25">
      <c r="A265" s="7" t="s">
        <v>31</v>
      </c>
      <c r="B265" s="7" t="s">
        <v>161</v>
      </c>
      <c r="C265" s="7" t="s">
        <v>181</v>
      </c>
      <c r="D265" s="7" t="s">
        <v>320</v>
      </c>
      <c r="E265" s="7"/>
      <c r="F265" s="7">
        <v>11</v>
      </c>
      <c r="G265" s="7">
        <v>2022</v>
      </c>
      <c r="H265" s="7" t="s">
        <v>180</v>
      </c>
      <c r="I265" s="7">
        <v>0</v>
      </c>
      <c r="J265" s="7"/>
      <c r="K265" s="7"/>
      <c r="L265" s="7"/>
      <c r="M265" s="7"/>
      <c r="N265" s="7"/>
      <c r="O265" s="7"/>
      <c r="P265" s="7"/>
      <c r="Q265" s="13"/>
      <c r="R265" s="7"/>
      <c r="S265" s="7"/>
      <c r="T265" s="7"/>
      <c r="U265" s="7"/>
    </row>
    <row r="266" spans="1:21" x14ac:dyDescent="0.25">
      <c r="A266" s="7" t="s">
        <v>58</v>
      </c>
      <c r="B266" s="7" t="s">
        <v>161</v>
      </c>
      <c r="C266" s="7" t="s">
        <v>181</v>
      </c>
      <c r="D266" s="7" t="s">
        <v>331</v>
      </c>
      <c r="E266" s="7"/>
      <c r="F266" s="7">
        <v>70</v>
      </c>
      <c r="G266" s="7">
        <v>2022</v>
      </c>
      <c r="H266" s="7" t="s">
        <v>180</v>
      </c>
      <c r="I266" s="7">
        <v>0</v>
      </c>
      <c r="J266" s="7"/>
      <c r="K266" s="7"/>
      <c r="L266" s="7"/>
      <c r="M266" s="7"/>
      <c r="N266" s="7"/>
      <c r="O266" s="7"/>
      <c r="P266" s="7"/>
      <c r="Q266" s="13"/>
      <c r="R266" s="7"/>
      <c r="S266" s="7"/>
      <c r="T266" s="7"/>
      <c r="U266" s="7"/>
    </row>
    <row r="267" spans="1:21" x14ac:dyDescent="0.25">
      <c r="A267" s="7" t="s">
        <v>54</v>
      </c>
      <c r="B267" s="7" t="s">
        <v>161</v>
      </c>
      <c r="C267" s="7" t="s">
        <v>181</v>
      </c>
      <c r="D267" s="7" t="s">
        <v>332</v>
      </c>
      <c r="E267" s="7"/>
      <c r="F267" s="7">
        <v>15</v>
      </c>
      <c r="G267" s="7">
        <v>2022</v>
      </c>
      <c r="H267" s="7" t="s">
        <v>180</v>
      </c>
      <c r="I267" s="7">
        <v>0</v>
      </c>
      <c r="J267" s="7"/>
      <c r="K267" s="7"/>
      <c r="L267" s="7"/>
      <c r="M267" s="7"/>
      <c r="N267" s="7"/>
      <c r="O267" s="7"/>
      <c r="P267" s="7"/>
      <c r="Q267" s="13"/>
      <c r="R267" s="7"/>
      <c r="S267" s="7"/>
      <c r="T267" s="7"/>
      <c r="U267" s="7"/>
    </row>
    <row r="268" spans="1:21" x14ac:dyDescent="0.25">
      <c r="A268" s="7" t="s">
        <v>26</v>
      </c>
      <c r="B268" s="7" t="s">
        <v>161</v>
      </c>
      <c r="C268" s="7" t="s">
        <v>181</v>
      </c>
      <c r="D268" s="7" t="s">
        <v>333</v>
      </c>
      <c r="E268" s="7"/>
      <c r="F268" s="7">
        <v>23</v>
      </c>
      <c r="G268" s="7">
        <v>2022</v>
      </c>
      <c r="H268" s="7" t="s">
        <v>180</v>
      </c>
      <c r="I268" s="7">
        <v>0</v>
      </c>
      <c r="J268" s="7"/>
      <c r="K268" s="7"/>
      <c r="L268" s="7"/>
      <c r="M268" s="7"/>
      <c r="N268" s="7"/>
      <c r="O268" s="7"/>
      <c r="P268" s="7"/>
      <c r="Q268" s="13"/>
      <c r="R268" s="7"/>
      <c r="S268" s="7"/>
      <c r="T268" s="7"/>
      <c r="U268" s="7"/>
    </row>
    <row r="269" spans="1:21" x14ac:dyDescent="0.25">
      <c r="A269" s="7" t="s">
        <v>26</v>
      </c>
      <c r="B269" s="7" t="s">
        <v>161</v>
      </c>
      <c r="C269" s="7" t="s">
        <v>181</v>
      </c>
      <c r="D269" s="7" t="s">
        <v>333</v>
      </c>
      <c r="E269" s="7"/>
      <c r="F269" s="7">
        <v>742</v>
      </c>
      <c r="G269" s="7">
        <v>2022</v>
      </c>
      <c r="H269" s="7" t="s">
        <v>180</v>
      </c>
      <c r="I269" s="7">
        <v>0</v>
      </c>
      <c r="J269" s="7"/>
      <c r="K269" s="7"/>
      <c r="L269" s="7"/>
      <c r="M269" s="7"/>
      <c r="N269" s="7"/>
      <c r="O269" s="7"/>
      <c r="P269" s="7"/>
      <c r="Q269" s="13"/>
      <c r="R269" s="7"/>
      <c r="S269" s="7"/>
      <c r="T269" s="7"/>
      <c r="U269" s="7"/>
    </row>
    <row r="270" spans="1:21" x14ac:dyDescent="0.25">
      <c r="A270" s="7" t="s">
        <v>27</v>
      </c>
      <c r="B270" s="7" t="s">
        <v>161</v>
      </c>
      <c r="C270" s="7" t="s">
        <v>181</v>
      </c>
      <c r="D270" s="7" t="s">
        <v>327</v>
      </c>
      <c r="E270" s="7"/>
      <c r="F270" s="7">
        <v>33</v>
      </c>
      <c r="G270" s="7">
        <v>2022</v>
      </c>
      <c r="H270" s="7" t="s">
        <v>180</v>
      </c>
      <c r="I270" s="7">
        <v>0</v>
      </c>
      <c r="J270" s="7"/>
      <c r="K270" s="7"/>
      <c r="L270" s="7"/>
      <c r="M270" s="7"/>
      <c r="N270" s="7"/>
      <c r="O270" s="7"/>
      <c r="P270" s="7"/>
      <c r="Q270" s="13"/>
      <c r="R270" s="7"/>
      <c r="S270" s="7"/>
      <c r="T270" s="7"/>
      <c r="U270" s="7"/>
    </row>
    <row r="271" spans="1:21" x14ac:dyDescent="0.25">
      <c r="A271" s="7" t="s">
        <v>74</v>
      </c>
      <c r="B271" s="7" t="s">
        <v>161</v>
      </c>
      <c r="C271" s="7" t="s">
        <v>181</v>
      </c>
      <c r="D271" s="7" t="s">
        <v>326</v>
      </c>
      <c r="E271" s="7"/>
      <c r="F271" s="7">
        <v>25</v>
      </c>
      <c r="G271" s="7">
        <v>2022</v>
      </c>
      <c r="H271" s="7" t="s">
        <v>180</v>
      </c>
      <c r="I271" s="7">
        <v>0</v>
      </c>
      <c r="J271" s="7"/>
      <c r="K271" s="7"/>
      <c r="L271" s="7"/>
      <c r="M271" s="7"/>
      <c r="N271" s="7"/>
      <c r="O271" s="7"/>
      <c r="P271" s="7"/>
      <c r="Q271" s="13"/>
      <c r="R271" s="7"/>
      <c r="S271" s="7"/>
      <c r="T271" s="7"/>
      <c r="U271" s="7"/>
    </row>
    <row r="272" spans="1:21" x14ac:dyDescent="0.25">
      <c r="A272" s="7" t="s">
        <v>26</v>
      </c>
      <c r="B272" s="7" t="s">
        <v>161</v>
      </c>
      <c r="C272" s="7" t="s">
        <v>181</v>
      </c>
      <c r="D272" s="7" t="s">
        <v>326</v>
      </c>
      <c r="E272" s="7"/>
      <c r="F272" s="7">
        <v>204</v>
      </c>
      <c r="G272" s="7">
        <v>2022</v>
      </c>
      <c r="H272" s="7" t="s">
        <v>180</v>
      </c>
      <c r="I272" s="7">
        <v>0</v>
      </c>
      <c r="J272" s="7"/>
      <c r="K272" s="7"/>
      <c r="L272" s="7"/>
      <c r="M272" s="7"/>
      <c r="N272" s="7"/>
      <c r="O272" s="7"/>
      <c r="P272" s="7"/>
      <c r="Q272" s="13"/>
      <c r="R272" s="7"/>
      <c r="S272" s="7"/>
      <c r="T272" s="7"/>
      <c r="U272" s="7"/>
    </row>
    <row r="273" spans="1:21" x14ac:dyDescent="0.25">
      <c r="A273" s="7" t="s">
        <v>27</v>
      </c>
      <c r="B273" s="7" t="s">
        <v>161</v>
      </c>
      <c r="C273" s="7" t="s">
        <v>181</v>
      </c>
      <c r="D273" s="7" t="s">
        <v>326</v>
      </c>
      <c r="E273" s="7"/>
      <c r="F273" s="7">
        <v>21</v>
      </c>
      <c r="G273" s="7">
        <v>2022</v>
      </c>
      <c r="H273" s="7" t="s">
        <v>180</v>
      </c>
      <c r="I273" s="7">
        <v>0</v>
      </c>
      <c r="J273" s="7"/>
      <c r="K273" s="7"/>
      <c r="L273" s="7"/>
      <c r="M273" s="7"/>
      <c r="N273" s="7"/>
      <c r="O273" s="7"/>
      <c r="P273" s="7"/>
      <c r="Q273" s="13"/>
      <c r="R273" s="7"/>
      <c r="S273" s="7"/>
      <c r="T273" s="7"/>
      <c r="U273" s="7"/>
    </row>
    <row r="274" spans="1:21" x14ac:dyDescent="0.25">
      <c r="A274" s="7" t="s">
        <v>28</v>
      </c>
      <c r="B274" s="7" t="s">
        <v>161</v>
      </c>
      <c r="C274" s="7" t="s">
        <v>181</v>
      </c>
      <c r="D274" s="7" t="s">
        <v>331</v>
      </c>
      <c r="E274" s="7"/>
      <c r="F274" s="7">
        <v>206</v>
      </c>
      <c r="G274" s="7">
        <v>2022</v>
      </c>
      <c r="H274" s="7" t="s">
        <v>180</v>
      </c>
      <c r="I274" s="7">
        <v>0</v>
      </c>
      <c r="J274" s="7"/>
      <c r="K274" s="7"/>
      <c r="L274" s="7"/>
      <c r="M274" s="7"/>
      <c r="N274" s="7"/>
      <c r="O274" s="7"/>
      <c r="P274" s="7"/>
      <c r="Q274" s="13"/>
      <c r="R274" s="7"/>
      <c r="S274" s="7"/>
      <c r="T274" s="7"/>
      <c r="U274" s="7"/>
    </row>
    <row r="275" spans="1:21" x14ac:dyDescent="0.25">
      <c r="A275" s="7" t="s">
        <v>30</v>
      </c>
      <c r="B275" s="7" t="s">
        <v>161</v>
      </c>
      <c r="C275" s="7" t="s">
        <v>181</v>
      </c>
      <c r="D275" s="7" t="s">
        <v>326</v>
      </c>
      <c r="E275" s="7"/>
      <c r="F275" s="7">
        <v>210</v>
      </c>
      <c r="G275" s="7">
        <v>2022</v>
      </c>
      <c r="H275" s="7" t="s">
        <v>180</v>
      </c>
      <c r="I275" s="7">
        <v>0</v>
      </c>
      <c r="J275" s="7"/>
      <c r="K275" s="7"/>
      <c r="L275" s="7"/>
      <c r="M275" s="7"/>
      <c r="N275" s="7"/>
      <c r="O275" s="7"/>
      <c r="P275" s="7"/>
      <c r="Q275" s="13"/>
      <c r="R275" s="7"/>
      <c r="S275" s="7"/>
      <c r="T275" s="7"/>
      <c r="U275" s="7"/>
    </row>
    <row r="276" spans="1:21" x14ac:dyDescent="0.25">
      <c r="A276" s="7" t="s">
        <v>59</v>
      </c>
      <c r="B276" s="7" t="s">
        <v>161</v>
      </c>
      <c r="C276" s="7" t="s">
        <v>181</v>
      </c>
      <c r="D276" s="7" t="s">
        <v>334</v>
      </c>
      <c r="E276" s="7"/>
      <c r="F276" s="7">
        <v>84</v>
      </c>
      <c r="G276" s="7">
        <v>2022</v>
      </c>
      <c r="H276" s="7" t="s">
        <v>180</v>
      </c>
      <c r="I276" s="7">
        <v>0</v>
      </c>
      <c r="J276" s="7"/>
      <c r="K276" s="7"/>
      <c r="L276" s="7"/>
      <c r="M276" s="7"/>
      <c r="N276" s="7"/>
      <c r="O276" s="7"/>
      <c r="P276" s="7"/>
      <c r="Q276" s="13"/>
      <c r="R276" s="7"/>
      <c r="S276" s="7"/>
      <c r="T276" s="7"/>
      <c r="U276" s="7"/>
    </row>
    <row r="277" spans="1:21" x14ac:dyDescent="0.25">
      <c r="A277" s="7" t="s">
        <v>60</v>
      </c>
      <c r="B277" s="7" t="s">
        <v>161</v>
      </c>
      <c r="C277" s="7" t="s">
        <v>181</v>
      </c>
      <c r="D277" s="7" t="s">
        <v>335</v>
      </c>
      <c r="E277" s="7"/>
      <c r="F277" s="7">
        <v>219</v>
      </c>
      <c r="G277" s="7">
        <v>2022</v>
      </c>
      <c r="H277" s="7" t="s">
        <v>180</v>
      </c>
      <c r="I277" s="7">
        <v>0</v>
      </c>
      <c r="J277" s="7"/>
      <c r="K277" s="7"/>
      <c r="L277" s="7"/>
      <c r="M277" s="7"/>
      <c r="N277" s="7"/>
      <c r="O277" s="7"/>
      <c r="P277" s="7"/>
      <c r="Q277" s="13"/>
      <c r="R277" s="7"/>
      <c r="S277" s="7"/>
      <c r="T277" s="7"/>
      <c r="U277" s="7"/>
    </row>
    <row r="278" spans="1:21" x14ac:dyDescent="0.25">
      <c r="A278" s="7" t="s">
        <v>88</v>
      </c>
      <c r="B278" s="7" t="s">
        <v>161</v>
      </c>
      <c r="C278" s="7" t="s">
        <v>181</v>
      </c>
      <c r="D278" s="7" t="s">
        <v>334</v>
      </c>
      <c r="E278" s="7"/>
      <c r="F278" s="7">
        <v>141</v>
      </c>
      <c r="G278" s="7">
        <v>2022</v>
      </c>
      <c r="H278" s="7" t="s">
        <v>180</v>
      </c>
      <c r="I278" s="7">
        <v>0</v>
      </c>
      <c r="J278" s="7"/>
      <c r="K278" s="7"/>
      <c r="L278" s="7"/>
      <c r="M278" s="7"/>
      <c r="N278" s="7"/>
      <c r="O278" s="7"/>
      <c r="P278" s="7"/>
      <c r="Q278" s="13"/>
      <c r="R278" s="7"/>
      <c r="S278" s="7"/>
      <c r="T278" s="7"/>
      <c r="U278" s="7"/>
    </row>
    <row r="279" spans="1:21" x14ac:dyDescent="0.25">
      <c r="A279" s="7" t="s">
        <v>38</v>
      </c>
      <c r="B279" s="7" t="s">
        <v>161</v>
      </c>
      <c r="C279" s="7" t="s">
        <v>181</v>
      </c>
      <c r="D279" s="7" t="s">
        <v>329</v>
      </c>
      <c r="E279" s="7"/>
      <c r="F279" s="7">
        <v>30</v>
      </c>
      <c r="G279" s="7">
        <v>2022</v>
      </c>
      <c r="H279" s="7" t="s">
        <v>180</v>
      </c>
      <c r="I279" s="7">
        <v>0</v>
      </c>
      <c r="J279" s="7"/>
      <c r="K279" s="7"/>
      <c r="L279" s="7"/>
      <c r="M279" s="7"/>
      <c r="N279" s="7"/>
      <c r="O279" s="7"/>
      <c r="P279" s="7"/>
      <c r="Q279" s="13"/>
      <c r="R279" s="7"/>
      <c r="S279" s="7"/>
      <c r="T279" s="7"/>
      <c r="U279" s="7"/>
    </row>
    <row r="280" spans="1:21" x14ac:dyDescent="0.25">
      <c r="A280" s="7" t="s">
        <v>42</v>
      </c>
      <c r="B280" s="7" t="s">
        <v>161</v>
      </c>
      <c r="C280" s="7" t="s">
        <v>181</v>
      </c>
      <c r="D280" s="7" t="s">
        <v>329</v>
      </c>
      <c r="E280" s="7"/>
      <c r="F280" s="7">
        <v>39</v>
      </c>
      <c r="G280" s="7">
        <v>2022</v>
      </c>
      <c r="H280" s="7" t="s">
        <v>180</v>
      </c>
      <c r="I280" s="7">
        <v>0</v>
      </c>
      <c r="J280" s="7"/>
      <c r="K280" s="7"/>
      <c r="L280" s="7"/>
      <c r="M280" s="7"/>
      <c r="N280" s="7"/>
      <c r="O280" s="7"/>
      <c r="P280" s="7"/>
      <c r="Q280" s="13"/>
      <c r="R280" s="7"/>
      <c r="S280" s="7"/>
      <c r="T280" s="7"/>
      <c r="U280" s="7"/>
    </row>
    <row r="281" spans="1:21" x14ac:dyDescent="0.25">
      <c r="A281" s="7" t="s">
        <v>183</v>
      </c>
      <c r="B281" s="7" t="s">
        <v>161</v>
      </c>
      <c r="C281" s="7" t="s">
        <v>181</v>
      </c>
      <c r="D281" s="7" t="s">
        <v>329</v>
      </c>
      <c r="E281" s="7"/>
      <c r="F281" s="7">
        <v>55</v>
      </c>
      <c r="G281" s="7">
        <v>2022</v>
      </c>
      <c r="H281" s="7" t="s">
        <v>180</v>
      </c>
      <c r="I281" s="7">
        <v>0</v>
      </c>
      <c r="J281" s="7"/>
      <c r="K281" s="7"/>
      <c r="L281" s="7"/>
      <c r="M281" s="7"/>
      <c r="N281" s="7"/>
      <c r="O281" s="7"/>
      <c r="P281" s="7"/>
      <c r="Q281" s="13"/>
      <c r="R281" s="7"/>
      <c r="S281" s="7"/>
      <c r="T281" s="7"/>
      <c r="U281" s="7"/>
    </row>
    <row r="282" spans="1:21" x14ac:dyDescent="0.25">
      <c r="A282" s="7" t="s">
        <v>44</v>
      </c>
      <c r="B282" s="7" t="s">
        <v>161</v>
      </c>
      <c r="C282" s="7" t="s">
        <v>181</v>
      </c>
      <c r="D282" s="7" t="s">
        <v>328</v>
      </c>
      <c r="E282" s="7"/>
      <c r="F282" s="7">
        <v>599</v>
      </c>
      <c r="G282" s="7">
        <v>2022</v>
      </c>
      <c r="H282" s="7" t="s">
        <v>180</v>
      </c>
      <c r="I282" s="7">
        <v>0</v>
      </c>
      <c r="J282" s="7"/>
      <c r="K282" s="7"/>
      <c r="L282" s="7"/>
      <c r="M282" s="7"/>
      <c r="N282" s="7"/>
      <c r="O282" s="7"/>
      <c r="P282" s="7"/>
      <c r="Q282" s="13"/>
      <c r="R282" s="7"/>
      <c r="S282" s="7"/>
      <c r="T282" s="7"/>
      <c r="U282" s="7"/>
    </row>
    <row r="283" spans="1:21" x14ac:dyDescent="0.25">
      <c r="A283" s="7" t="s">
        <v>46</v>
      </c>
      <c r="B283" s="7" t="s">
        <v>161</v>
      </c>
      <c r="C283" s="7" t="s">
        <v>181</v>
      </c>
      <c r="D283" s="7" t="s">
        <v>328</v>
      </c>
      <c r="E283" s="7"/>
      <c r="F283" s="7">
        <v>13</v>
      </c>
      <c r="G283" s="7">
        <v>2022</v>
      </c>
      <c r="H283" s="7" t="s">
        <v>180</v>
      </c>
      <c r="I283" s="7">
        <v>0</v>
      </c>
      <c r="J283" s="7"/>
      <c r="K283" s="7"/>
      <c r="L283" s="7"/>
      <c r="M283" s="7"/>
      <c r="N283" s="7"/>
      <c r="O283" s="7"/>
      <c r="P283" s="7"/>
      <c r="Q283" s="13"/>
      <c r="R283" s="7"/>
      <c r="S283" s="7"/>
      <c r="T283" s="7"/>
      <c r="U283" s="7"/>
    </row>
    <row r="284" spans="1:21" x14ac:dyDescent="0.25">
      <c r="A284" s="7" t="s">
        <v>190</v>
      </c>
      <c r="B284" s="7" t="s">
        <v>161</v>
      </c>
      <c r="C284" s="7" t="s">
        <v>181</v>
      </c>
      <c r="D284" s="7" t="s">
        <v>336</v>
      </c>
      <c r="E284" s="7"/>
      <c r="F284" s="7">
        <v>8</v>
      </c>
      <c r="G284" s="7">
        <v>2022</v>
      </c>
      <c r="H284" s="7" t="s">
        <v>180</v>
      </c>
      <c r="I284" s="7">
        <v>0</v>
      </c>
      <c r="J284" s="7"/>
      <c r="K284" s="7"/>
      <c r="L284" s="7"/>
      <c r="M284" s="7"/>
      <c r="N284" s="7"/>
      <c r="O284" s="7"/>
      <c r="P284" s="7"/>
      <c r="Q284" s="13"/>
      <c r="R284" s="7"/>
      <c r="S284" s="7"/>
      <c r="T284" s="7"/>
      <c r="U284" s="7"/>
    </row>
    <row r="285" spans="1:21" x14ac:dyDescent="0.25">
      <c r="A285" s="7" t="s">
        <v>88</v>
      </c>
      <c r="B285" s="7" t="s">
        <v>161</v>
      </c>
      <c r="C285" s="7" t="s">
        <v>181</v>
      </c>
      <c r="D285" s="7" t="s">
        <v>336</v>
      </c>
      <c r="E285" s="7"/>
      <c r="F285" s="7">
        <v>101</v>
      </c>
      <c r="G285" s="7">
        <v>2022</v>
      </c>
      <c r="H285" s="7" t="s">
        <v>180</v>
      </c>
      <c r="I285" s="7">
        <v>0</v>
      </c>
      <c r="J285" s="7"/>
      <c r="K285" s="7"/>
      <c r="L285" s="7"/>
      <c r="M285" s="7"/>
      <c r="N285" s="7"/>
      <c r="O285" s="7"/>
      <c r="P285" s="7"/>
      <c r="Q285" s="13"/>
      <c r="R285" s="7"/>
      <c r="S285" s="7"/>
      <c r="T285" s="7"/>
      <c r="U285" s="7"/>
    </row>
    <row r="286" spans="1:21" x14ac:dyDescent="0.25">
      <c r="A286" s="7" t="s">
        <v>239</v>
      </c>
      <c r="B286" s="7" t="s">
        <v>161</v>
      </c>
      <c r="C286" s="7" t="s">
        <v>181</v>
      </c>
      <c r="D286" s="7" t="s">
        <v>337</v>
      </c>
      <c r="E286" s="7"/>
      <c r="F286" s="7">
        <v>48</v>
      </c>
      <c r="G286" s="7">
        <v>2022</v>
      </c>
      <c r="H286" s="7" t="s">
        <v>180</v>
      </c>
      <c r="I286" s="7">
        <v>0</v>
      </c>
      <c r="J286" s="7"/>
      <c r="K286" s="7"/>
      <c r="L286" s="7"/>
      <c r="M286" s="7"/>
      <c r="N286" s="7"/>
      <c r="O286" s="7"/>
      <c r="P286" s="7"/>
      <c r="Q286" s="13"/>
      <c r="R286" s="7"/>
      <c r="S286" s="7"/>
      <c r="T286" s="7"/>
      <c r="U286" s="7"/>
    </row>
    <row r="287" spans="1:21" x14ac:dyDescent="0.25">
      <c r="A287" s="7" t="s">
        <v>82</v>
      </c>
      <c r="B287" s="7" t="s">
        <v>161</v>
      </c>
      <c r="C287" s="7" t="s">
        <v>181</v>
      </c>
      <c r="D287" s="7" t="s">
        <v>337</v>
      </c>
      <c r="E287" s="7"/>
      <c r="F287" s="7">
        <v>109</v>
      </c>
      <c r="G287" s="7">
        <v>2022</v>
      </c>
      <c r="H287" s="7" t="s">
        <v>180</v>
      </c>
      <c r="I287" s="7">
        <v>0</v>
      </c>
      <c r="J287" s="7"/>
      <c r="K287" s="7"/>
      <c r="L287" s="7"/>
      <c r="M287" s="7"/>
      <c r="N287" s="7"/>
      <c r="O287" s="7"/>
      <c r="P287" s="7"/>
      <c r="Q287" s="13"/>
      <c r="R287" s="7"/>
      <c r="S287" s="7"/>
      <c r="T287" s="7"/>
      <c r="U287" s="7"/>
    </row>
    <row r="288" spans="1:21" x14ac:dyDescent="0.25">
      <c r="A288" s="7" t="s">
        <v>56</v>
      </c>
      <c r="B288" s="7" t="s">
        <v>161</v>
      </c>
      <c r="C288" s="7" t="s">
        <v>181</v>
      </c>
      <c r="D288" s="7" t="s">
        <v>337</v>
      </c>
      <c r="E288" s="7"/>
      <c r="F288" s="7">
        <v>74</v>
      </c>
      <c r="G288" s="7">
        <v>2022</v>
      </c>
      <c r="H288" s="7" t="s">
        <v>180</v>
      </c>
      <c r="I288" s="7">
        <v>0</v>
      </c>
      <c r="J288" s="7"/>
      <c r="K288" s="7"/>
      <c r="L288" s="7"/>
      <c r="M288" s="7"/>
      <c r="N288" s="7"/>
      <c r="O288" s="7"/>
      <c r="P288" s="7"/>
      <c r="Q288" s="13"/>
      <c r="R288" s="7"/>
      <c r="S288" s="7"/>
      <c r="T288" s="7"/>
      <c r="U288" s="7"/>
    </row>
    <row r="289" spans="1:21" x14ac:dyDescent="0.25">
      <c r="A289" s="7" t="s">
        <v>280</v>
      </c>
      <c r="B289" s="7" t="s">
        <v>161</v>
      </c>
      <c r="C289" s="7" t="s">
        <v>181</v>
      </c>
      <c r="D289" s="7" t="s">
        <v>337</v>
      </c>
      <c r="E289" s="7"/>
      <c r="F289" s="7">
        <v>104</v>
      </c>
      <c r="G289" s="7">
        <v>2022</v>
      </c>
      <c r="H289" s="7" t="s">
        <v>180</v>
      </c>
      <c r="I289" s="7">
        <v>0</v>
      </c>
      <c r="J289" s="7"/>
      <c r="K289" s="7"/>
      <c r="L289" s="7"/>
      <c r="M289" s="7"/>
      <c r="N289" s="7"/>
      <c r="O289" s="7"/>
      <c r="P289" s="7"/>
      <c r="Q289" s="13"/>
      <c r="R289" s="7"/>
      <c r="S289" s="7"/>
      <c r="T289" s="7"/>
      <c r="U289" s="7"/>
    </row>
    <row r="290" spans="1:21" x14ac:dyDescent="0.25">
      <c r="A290" s="7" t="s">
        <v>258</v>
      </c>
      <c r="B290" s="7" t="s">
        <v>161</v>
      </c>
      <c r="C290" s="7" t="s">
        <v>181</v>
      </c>
      <c r="D290" s="7" t="s">
        <v>336</v>
      </c>
      <c r="E290" s="7"/>
      <c r="F290" s="7">
        <v>44</v>
      </c>
      <c r="G290" s="7">
        <v>2022</v>
      </c>
      <c r="H290" s="7" t="s">
        <v>180</v>
      </c>
      <c r="I290" s="7">
        <v>0</v>
      </c>
      <c r="J290" s="7"/>
      <c r="K290" s="7"/>
      <c r="L290" s="7"/>
      <c r="M290" s="7"/>
      <c r="N290" s="7"/>
      <c r="O290" s="7"/>
      <c r="P290" s="7"/>
      <c r="Q290" s="13"/>
      <c r="R290" s="7"/>
      <c r="S290" s="7"/>
      <c r="T290" s="7"/>
      <c r="U290" s="7"/>
    </row>
    <row r="291" spans="1:21" x14ac:dyDescent="0.25">
      <c r="A291" s="7" t="s">
        <v>83</v>
      </c>
      <c r="B291" s="7" t="s">
        <v>161</v>
      </c>
      <c r="C291" s="7" t="s">
        <v>181</v>
      </c>
      <c r="D291" s="7" t="s">
        <v>336</v>
      </c>
      <c r="E291" s="7"/>
      <c r="F291" s="7">
        <v>17</v>
      </c>
      <c r="G291" s="7">
        <v>2022</v>
      </c>
      <c r="H291" s="7" t="s">
        <v>180</v>
      </c>
      <c r="I291" s="7">
        <v>0</v>
      </c>
      <c r="J291" s="7"/>
      <c r="K291" s="7"/>
      <c r="L291" s="7"/>
      <c r="M291" s="7"/>
      <c r="N291" s="7"/>
      <c r="O291" s="7"/>
      <c r="P291" s="7"/>
      <c r="Q291" s="13"/>
      <c r="R291" s="7"/>
      <c r="S291" s="7"/>
      <c r="T291" s="7"/>
      <c r="U291" s="7"/>
    </row>
    <row r="292" spans="1:21" x14ac:dyDescent="0.25">
      <c r="A292" s="7" t="s">
        <v>42</v>
      </c>
      <c r="B292" s="7" t="s">
        <v>161</v>
      </c>
      <c r="C292" s="7" t="s">
        <v>181</v>
      </c>
      <c r="D292" s="7" t="s">
        <v>329</v>
      </c>
      <c r="E292" s="7"/>
      <c r="F292" s="7">
        <v>42</v>
      </c>
      <c r="G292" s="7">
        <v>2022</v>
      </c>
      <c r="H292" s="7" t="s">
        <v>180</v>
      </c>
      <c r="I292" s="7">
        <v>0</v>
      </c>
      <c r="J292" s="7"/>
      <c r="K292" s="7"/>
      <c r="L292" s="7"/>
      <c r="M292" s="7"/>
      <c r="N292" s="7"/>
      <c r="O292" s="7"/>
      <c r="P292" s="7"/>
      <c r="Q292" s="13"/>
      <c r="R292" s="7"/>
      <c r="S292" s="7"/>
      <c r="T292" s="7"/>
      <c r="U292" s="7"/>
    </row>
    <row r="293" spans="1:21" x14ac:dyDescent="0.25">
      <c r="A293" s="7" t="s">
        <v>76</v>
      </c>
      <c r="B293" s="7" t="s">
        <v>161</v>
      </c>
      <c r="C293" s="7" t="s">
        <v>181</v>
      </c>
      <c r="D293" s="7" t="s">
        <v>337</v>
      </c>
      <c r="E293" s="7"/>
      <c r="F293" s="7">
        <v>15</v>
      </c>
      <c r="G293" s="7">
        <v>2022</v>
      </c>
      <c r="H293" s="7" t="s">
        <v>180</v>
      </c>
      <c r="I293" s="7">
        <v>0</v>
      </c>
      <c r="J293" s="7"/>
      <c r="K293" s="7"/>
      <c r="L293" s="7"/>
      <c r="M293" s="7"/>
      <c r="N293" s="7"/>
      <c r="O293" s="7"/>
      <c r="P293" s="7"/>
      <c r="Q293" s="13"/>
      <c r="R293" s="7"/>
      <c r="S293" s="7"/>
      <c r="T293" s="7"/>
      <c r="U293" s="7"/>
    </row>
    <row r="294" spans="1:21" x14ac:dyDescent="0.25">
      <c r="A294" s="7" t="s">
        <v>294</v>
      </c>
      <c r="B294" s="7" t="s">
        <v>161</v>
      </c>
      <c r="C294" s="7" t="s">
        <v>181</v>
      </c>
      <c r="D294" s="7" t="s">
        <v>337</v>
      </c>
      <c r="E294" s="7"/>
      <c r="F294" s="7">
        <v>30</v>
      </c>
      <c r="G294" s="7">
        <v>2022</v>
      </c>
      <c r="H294" s="7" t="s">
        <v>180</v>
      </c>
      <c r="I294" s="7">
        <v>0</v>
      </c>
      <c r="J294" s="7"/>
      <c r="K294" s="7"/>
      <c r="L294" s="7"/>
      <c r="M294" s="7"/>
      <c r="N294" s="7"/>
      <c r="O294" s="7"/>
      <c r="P294" s="7"/>
      <c r="Q294" s="13"/>
      <c r="R294" s="7"/>
      <c r="S294" s="7"/>
      <c r="T294" s="7"/>
      <c r="U294" s="7"/>
    </row>
    <row r="295" spans="1:21" x14ac:dyDescent="0.25">
      <c r="A295" s="7" t="s">
        <v>43</v>
      </c>
      <c r="B295" s="7" t="s">
        <v>161</v>
      </c>
      <c r="C295" s="7" t="s">
        <v>181</v>
      </c>
      <c r="D295" s="7" t="s">
        <v>329</v>
      </c>
      <c r="E295" s="7"/>
      <c r="F295" s="7">
        <v>86</v>
      </c>
      <c r="G295" s="7">
        <v>2022</v>
      </c>
      <c r="H295" s="7" t="s">
        <v>180</v>
      </c>
      <c r="I295" s="7">
        <v>0</v>
      </c>
      <c r="J295" s="7"/>
      <c r="K295" s="7"/>
      <c r="L295" s="7"/>
      <c r="M295" s="7"/>
      <c r="N295" s="7"/>
      <c r="O295" s="7"/>
      <c r="P295" s="7"/>
      <c r="Q295" s="13"/>
      <c r="R295" s="7"/>
      <c r="S295" s="7"/>
      <c r="T295" s="7"/>
      <c r="U295" s="7"/>
    </row>
    <row r="296" spans="1:21" x14ac:dyDescent="0.25">
      <c r="A296" s="7" t="s">
        <v>44</v>
      </c>
      <c r="B296" s="7" t="s">
        <v>161</v>
      </c>
      <c r="C296" s="7" t="s">
        <v>181</v>
      </c>
      <c r="D296" s="7" t="s">
        <v>329</v>
      </c>
      <c r="E296" s="7"/>
      <c r="F296" s="7">
        <v>373</v>
      </c>
      <c r="G296" s="7">
        <v>2022</v>
      </c>
      <c r="H296" s="7" t="s">
        <v>180</v>
      </c>
      <c r="I296" s="7">
        <v>0</v>
      </c>
      <c r="J296" s="7"/>
      <c r="K296" s="7"/>
      <c r="L296" s="7"/>
      <c r="M296" s="7"/>
      <c r="N296" s="7"/>
      <c r="O296" s="7"/>
      <c r="P296" s="7"/>
      <c r="Q296" s="13"/>
      <c r="R296" s="7"/>
      <c r="S296" s="7"/>
      <c r="T296" s="7"/>
      <c r="U296" s="7"/>
    </row>
    <row r="297" spans="1:21" x14ac:dyDescent="0.25">
      <c r="A297" s="7" t="s">
        <v>31</v>
      </c>
      <c r="B297" s="7" t="s">
        <v>161</v>
      </c>
      <c r="C297" s="7" t="s">
        <v>181</v>
      </c>
      <c r="D297" s="7" t="s">
        <v>329</v>
      </c>
      <c r="E297" s="7"/>
      <c r="F297" s="7">
        <v>77</v>
      </c>
      <c r="G297" s="7">
        <v>2022</v>
      </c>
      <c r="H297" s="7" t="s">
        <v>180</v>
      </c>
      <c r="I297" s="7">
        <v>0</v>
      </c>
      <c r="J297" s="7"/>
      <c r="K297" s="7"/>
      <c r="L297" s="7"/>
      <c r="M297" s="7"/>
      <c r="N297" s="7"/>
      <c r="O297" s="7"/>
      <c r="P297" s="7"/>
      <c r="Q297" s="13"/>
      <c r="R297" s="7"/>
      <c r="S297" s="7"/>
      <c r="T297" s="7"/>
      <c r="U297" s="7"/>
    </row>
    <row r="298" spans="1:21" x14ac:dyDescent="0.25">
      <c r="A298" s="7" t="s">
        <v>191</v>
      </c>
      <c r="B298" s="7" t="s">
        <v>161</v>
      </c>
      <c r="C298" s="7" t="s">
        <v>181</v>
      </c>
      <c r="D298" s="7" t="s">
        <v>337</v>
      </c>
      <c r="E298" s="7"/>
      <c r="F298" s="7">
        <v>34</v>
      </c>
      <c r="G298" s="7">
        <v>2022</v>
      </c>
      <c r="H298" s="7" t="s">
        <v>180</v>
      </c>
      <c r="I298" s="7">
        <v>0</v>
      </c>
      <c r="J298" s="7"/>
      <c r="K298" s="7"/>
      <c r="L298" s="7"/>
      <c r="M298" s="7"/>
      <c r="N298" s="7"/>
      <c r="O298" s="7"/>
      <c r="P298" s="7"/>
      <c r="Q298" s="13"/>
      <c r="R298" s="7"/>
      <c r="S298" s="7"/>
      <c r="T298" s="7"/>
      <c r="U298" s="7"/>
    </row>
    <row r="299" spans="1:21" x14ac:dyDescent="0.25">
      <c r="A299" s="7" t="s">
        <v>183</v>
      </c>
      <c r="B299" s="7" t="s">
        <v>161</v>
      </c>
      <c r="C299" s="7" t="s">
        <v>181</v>
      </c>
      <c r="D299" s="7" t="s">
        <v>337</v>
      </c>
      <c r="E299" s="7"/>
      <c r="F299" s="7">
        <v>186</v>
      </c>
      <c r="G299" s="7">
        <v>2022</v>
      </c>
      <c r="H299" s="7" t="s">
        <v>180</v>
      </c>
      <c r="I299" s="7">
        <v>0</v>
      </c>
      <c r="J299" s="7"/>
      <c r="K299" s="7"/>
      <c r="L299" s="7"/>
      <c r="M299" s="7"/>
      <c r="N299" s="7"/>
      <c r="O299" s="7"/>
      <c r="P299" s="7"/>
      <c r="Q299" s="13"/>
      <c r="R299" s="7"/>
      <c r="S299" s="7"/>
      <c r="T299" s="7"/>
      <c r="U299" s="7"/>
    </row>
    <row r="300" spans="1:21" x14ac:dyDescent="0.25">
      <c r="A300" s="7" t="s">
        <v>217</v>
      </c>
      <c r="B300" s="7" t="s">
        <v>161</v>
      </c>
      <c r="C300" s="7" t="s">
        <v>181</v>
      </c>
      <c r="D300" s="7" t="s">
        <v>338</v>
      </c>
      <c r="E300" s="7"/>
      <c r="F300" s="7">
        <v>15</v>
      </c>
      <c r="G300" s="7">
        <v>2022</v>
      </c>
      <c r="H300" s="7" t="s">
        <v>180</v>
      </c>
      <c r="I300" s="7">
        <v>0</v>
      </c>
      <c r="J300" s="7"/>
      <c r="K300" s="7"/>
      <c r="L300" s="7"/>
      <c r="M300" s="7"/>
      <c r="N300" s="7"/>
      <c r="O300" s="7"/>
      <c r="P300" s="7"/>
      <c r="Q300" s="13"/>
      <c r="R300" s="7"/>
      <c r="S300" s="7"/>
      <c r="T300" s="7"/>
      <c r="U300" s="7"/>
    </row>
    <row r="301" spans="1:21" x14ac:dyDescent="0.25">
      <c r="A301" s="7" t="s">
        <v>330</v>
      </c>
      <c r="B301" s="7" t="s">
        <v>161</v>
      </c>
      <c r="C301" s="7" t="s">
        <v>181</v>
      </c>
      <c r="D301" s="7" t="s">
        <v>337</v>
      </c>
      <c r="E301" s="7"/>
      <c r="F301" s="7">
        <v>77</v>
      </c>
      <c r="G301" s="7">
        <v>2022</v>
      </c>
      <c r="H301" s="7" t="s">
        <v>180</v>
      </c>
      <c r="I301" s="7">
        <v>0</v>
      </c>
      <c r="J301" s="7"/>
      <c r="K301" s="7"/>
      <c r="L301" s="7"/>
      <c r="M301" s="7"/>
      <c r="N301" s="7"/>
      <c r="O301" s="7"/>
      <c r="P301" s="7"/>
      <c r="Q301" s="13"/>
      <c r="R301" s="7"/>
      <c r="S301" s="7"/>
      <c r="T301" s="7"/>
      <c r="U301" s="7"/>
    </row>
    <row r="302" spans="1:21" x14ac:dyDescent="0.25">
      <c r="A302" s="7" t="s">
        <v>189</v>
      </c>
      <c r="B302" s="7" t="s">
        <v>161</v>
      </c>
      <c r="C302" s="7" t="s">
        <v>181</v>
      </c>
      <c r="D302" s="7" t="s">
        <v>337</v>
      </c>
      <c r="E302" s="7"/>
      <c r="F302" s="7">
        <v>20</v>
      </c>
      <c r="G302" s="7">
        <v>2022</v>
      </c>
      <c r="H302" s="7" t="s">
        <v>180</v>
      </c>
      <c r="I302" s="7">
        <v>0</v>
      </c>
      <c r="J302" s="7"/>
      <c r="K302" s="7"/>
      <c r="L302" s="7"/>
      <c r="M302" s="7"/>
      <c r="N302" s="7"/>
      <c r="O302" s="7"/>
      <c r="P302" s="7"/>
      <c r="Q302" s="13"/>
      <c r="R302" s="7"/>
      <c r="S302" s="7"/>
      <c r="T302" s="7"/>
      <c r="U302" s="7"/>
    </row>
    <row r="303" spans="1:21" x14ac:dyDescent="0.25">
      <c r="A303" s="7" t="s">
        <v>46</v>
      </c>
      <c r="B303" s="7" t="s">
        <v>161</v>
      </c>
      <c r="C303" s="7" t="s">
        <v>181</v>
      </c>
      <c r="D303" s="7" t="s">
        <v>329</v>
      </c>
      <c r="E303" s="7"/>
      <c r="F303" s="7">
        <v>6</v>
      </c>
      <c r="G303" s="7">
        <v>2022</v>
      </c>
      <c r="H303" s="7" t="s">
        <v>180</v>
      </c>
      <c r="I303" s="7">
        <v>0</v>
      </c>
      <c r="J303" s="7"/>
      <c r="K303" s="7"/>
      <c r="L303" s="7"/>
      <c r="M303" s="7"/>
      <c r="N303" s="7"/>
      <c r="O303" s="7"/>
      <c r="P303" s="7"/>
      <c r="Q303" s="13"/>
      <c r="R303" s="7"/>
      <c r="S303" s="7"/>
      <c r="T303" s="7"/>
      <c r="U303" s="7"/>
    </row>
    <row r="304" spans="1:21" x14ac:dyDescent="0.25">
      <c r="A304" s="7" t="s">
        <v>101</v>
      </c>
      <c r="B304" s="7" t="s">
        <v>161</v>
      </c>
      <c r="C304" s="7" t="s">
        <v>181</v>
      </c>
      <c r="D304" s="7" t="s">
        <v>339</v>
      </c>
      <c r="E304" s="7"/>
      <c r="F304" s="7">
        <v>123</v>
      </c>
      <c r="G304" s="7">
        <v>2022</v>
      </c>
      <c r="H304" s="7" t="s">
        <v>180</v>
      </c>
      <c r="I304" s="7">
        <v>0</v>
      </c>
      <c r="J304" s="7"/>
      <c r="K304" s="7"/>
      <c r="L304" s="7"/>
      <c r="M304" s="7"/>
      <c r="N304" s="7"/>
      <c r="O304" s="7"/>
      <c r="P304" s="7"/>
      <c r="Q304" s="13"/>
      <c r="R304" s="7"/>
      <c r="S304" s="7"/>
      <c r="T304" s="7"/>
      <c r="U304" s="7"/>
    </row>
    <row r="305" spans="1:21" x14ac:dyDescent="0.25">
      <c r="A305" s="7" t="s">
        <v>54</v>
      </c>
      <c r="B305" s="7" t="s">
        <v>161</v>
      </c>
      <c r="C305" s="7" t="s">
        <v>181</v>
      </c>
      <c r="D305" s="7" t="s">
        <v>339</v>
      </c>
      <c r="E305" s="7"/>
      <c r="F305" s="7">
        <v>145</v>
      </c>
      <c r="G305" s="7">
        <v>2022</v>
      </c>
      <c r="H305" s="7" t="s">
        <v>180</v>
      </c>
      <c r="I305" s="7">
        <v>0</v>
      </c>
      <c r="J305" s="7"/>
      <c r="K305" s="7"/>
      <c r="L305" s="7"/>
      <c r="M305" s="7"/>
      <c r="N305" s="7"/>
      <c r="O305" s="7"/>
      <c r="P305" s="7"/>
      <c r="Q305" s="13"/>
      <c r="R305" s="7"/>
      <c r="S305" s="7"/>
      <c r="T305" s="7"/>
      <c r="U305" s="7"/>
    </row>
    <row r="306" spans="1:21" x14ac:dyDescent="0.25">
      <c r="A306" s="7" t="s">
        <v>243</v>
      </c>
      <c r="B306" s="7" t="s">
        <v>161</v>
      </c>
      <c r="C306" s="7" t="s">
        <v>181</v>
      </c>
      <c r="D306" s="7" t="s">
        <v>339</v>
      </c>
      <c r="E306" s="7"/>
      <c r="F306" s="7">
        <v>92</v>
      </c>
      <c r="G306" s="7">
        <v>2022</v>
      </c>
      <c r="H306" s="7" t="s">
        <v>180</v>
      </c>
      <c r="I306" s="7">
        <v>0</v>
      </c>
      <c r="J306" s="7"/>
      <c r="K306" s="7"/>
      <c r="L306" s="7"/>
      <c r="M306" s="7"/>
      <c r="N306" s="7"/>
      <c r="O306" s="7"/>
      <c r="P306" s="7"/>
      <c r="Q306" s="13"/>
      <c r="R306" s="7"/>
      <c r="S306" s="7"/>
      <c r="T306" s="7"/>
      <c r="U306" s="7"/>
    </row>
    <row r="307" spans="1:21" x14ac:dyDescent="0.25">
      <c r="A307" s="7" t="s">
        <v>89</v>
      </c>
      <c r="B307" s="7" t="s">
        <v>161</v>
      </c>
      <c r="C307" s="7" t="s">
        <v>181</v>
      </c>
      <c r="D307" s="7" t="s">
        <v>339</v>
      </c>
      <c r="E307" s="7"/>
      <c r="F307" s="7">
        <v>36</v>
      </c>
      <c r="G307" s="7">
        <v>2022</v>
      </c>
      <c r="H307" s="7" t="s">
        <v>180</v>
      </c>
      <c r="I307" s="7">
        <v>0</v>
      </c>
      <c r="J307" s="7"/>
      <c r="K307" s="7"/>
      <c r="L307" s="7"/>
      <c r="M307" s="7"/>
      <c r="N307" s="7"/>
      <c r="O307" s="7"/>
      <c r="P307" s="7"/>
      <c r="Q307" s="13"/>
      <c r="R307" s="7"/>
      <c r="S307" s="7"/>
      <c r="T307" s="7"/>
      <c r="U307" s="7"/>
    </row>
    <row r="308" spans="1:21" x14ac:dyDescent="0.25">
      <c r="A308" s="7" t="s">
        <v>57</v>
      </c>
      <c r="B308" s="7" t="s">
        <v>161</v>
      </c>
      <c r="C308" s="7" t="s">
        <v>181</v>
      </c>
      <c r="D308" s="7" t="s">
        <v>339</v>
      </c>
      <c r="E308" s="7"/>
      <c r="F308" s="7">
        <v>44</v>
      </c>
      <c r="G308" s="7">
        <v>2022</v>
      </c>
      <c r="H308" s="7" t="s">
        <v>180</v>
      </c>
      <c r="I308" s="7">
        <v>0</v>
      </c>
      <c r="J308" s="7"/>
      <c r="K308" s="7"/>
      <c r="L308" s="7"/>
      <c r="M308" s="7"/>
      <c r="N308" s="7"/>
      <c r="O308" s="7"/>
      <c r="P308" s="7"/>
      <c r="Q308" s="13"/>
      <c r="R308" s="7"/>
      <c r="S308" s="7"/>
      <c r="T308" s="7"/>
      <c r="U308" s="7"/>
    </row>
    <row r="309" spans="1:21" x14ac:dyDescent="0.25">
      <c r="A309" s="7" t="s">
        <v>91</v>
      </c>
      <c r="B309" s="7" t="s">
        <v>161</v>
      </c>
      <c r="C309" s="7" t="s">
        <v>181</v>
      </c>
      <c r="D309" s="7" t="s">
        <v>339</v>
      </c>
      <c r="E309" s="7"/>
      <c r="F309" s="7">
        <v>42</v>
      </c>
      <c r="G309" s="7">
        <v>2022</v>
      </c>
      <c r="H309" s="7" t="s">
        <v>180</v>
      </c>
      <c r="I309" s="7">
        <v>0</v>
      </c>
      <c r="J309" s="7"/>
      <c r="K309" s="7"/>
      <c r="L309" s="7"/>
      <c r="M309" s="7"/>
      <c r="N309" s="7"/>
      <c r="O309" s="7"/>
      <c r="P309" s="7"/>
      <c r="Q309" s="13"/>
      <c r="R309" s="7"/>
      <c r="S309" s="7"/>
      <c r="T309" s="7"/>
      <c r="U309" s="7"/>
    </row>
    <row r="310" spans="1:21" x14ac:dyDescent="0.25">
      <c r="A310" s="7" t="s">
        <v>16</v>
      </c>
      <c r="B310" s="7" t="s">
        <v>161</v>
      </c>
      <c r="C310" s="7" t="s">
        <v>181</v>
      </c>
      <c r="D310" s="7" t="s">
        <v>334</v>
      </c>
      <c r="E310" s="7"/>
      <c r="F310" s="7">
        <v>194</v>
      </c>
      <c r="G310" s="7">
        <v>2022</v>
      </c>
      <c r="H310" s="7" t="s">
        <v>219</v>
      </c>
      <c r="I310" s="7">
        <v>0</v>
      </c>
      <c r="J310" s="7"/>
      <c r="K310" s="7"/>
      <c r="L310" s="7"/>
      <c r="M310" s="7"/>
      <c r="N310" s="7"/>
      <c r="O310" s="7"/>
      <c r="P310" s="7"/>
      <c r="Q310" s="13"/>
      <c r="R310" s="7"/>
      <c r="S310" s="7"/>
      <c r="T310" s="7"/>
      <c r="U310" s="7"/>
    </row>
    <row r="311" spans="1:21" x14ac:dyDescent="0.25">
      <c r="A311" s="7" t="s">
        <v>10</v>
      </c>
      <c r="B311" s="7" t="s">
        <v>161</v>
      </c>
      <c r="C311" s="7" t="s">
        <v>181</v>
      </c>
      <c r="D311" s="7" t="s">
        <v>334</v>
      </c>
      <c r="E311" s="7"/>
      <c r="F311" s="7">
        <v>320</v>
      </c>
      <c r="G311" s="7">
        <v>2022</v>
      </c>
      <c r="H311" s="7" t="s">
        <v>219</v>
      </c>
      <c r="I311" s="7">
        <v>0</v>
      </c>
      <c r="J311" s="7"/>
      <c r="K311" s="7"/>
      <c r="L311" s="7"/>
      <c r="M311" s="7"/>
      <c r="N311" s="7"/>
      <c r="O311" s="7"/>
      <c r="P311" s="7"/>
      <c r="Q311" s="13"/>
      <c r="R311" s="7"/>
      <c r="S311" s="7"/>
      <c r="T311" s="7"/>
      <c r="U311" s="7"/>
    </row>
    <row r="312" spans="1:21" x14ac:dyDescent="0.25">
      <c r="A312" s="7" t="s">
        <v>58</v>
      </c>
      <c r="B312" s="7" t="s">
        <v>161</v>
      </c>
      <c r="C312" s="7" t="s">
        <v>181</v>
      </c>
      <c r="D312" s="7" t="s">
        <v>334</v>
      </c>
      <c r="E312" s="7"/>
      <c r="F312" s="7">
        <v>175</v>
      </c>
      <c r="G312" s="7">
        <v>2022</v>
      </c>
      <c r="H312" s="7" t="s">
        <v>219</v>
      </c>
      <c r="I312" s="7">
        <v>0</v>
      </c>
      <c r="J312" s="7"/>
      <c r="K312" s="7"/>
      <c r="L312" s="7"/>
      <c r="M312" s="7"/>
      <c r="N312" s="7"/>
      <c r="O312" s="7"/>
      <c r="P312" s="7"/>
      <c r="Q312" s="13"/>
      <c r="R312" s="7"/>
      <c r="S312" s="7"/>
      <c r="T312" s="7"/>
      <c r="U312" s="7"/>
    </row>
    <row r="313" spans="1:21" x14ac:dyDescent="0.25">
      <c r="A313" s="7" t="s">
        <v>15</v>
      </c>
      <c r="B313" s="7" t="s">
        <v>161</v>
      </c>
      <c r="C313" s="7" t="s">
        <v>181</v>
      </c>
      <c r="D313" s="7" t="s">
        <v>334</v>
      </c>
      <c r="E313" s="7"/>
      <c r="F313" s="7">
        <v>21</v>
      </c>
      <c r="G313" s="7">
        <v>2022</v>
      </c>
      <c r="H313" s="7" t="s">
        <v>219</v>
      </c>
      <c r="I313" s="7">
        <v>0</v>
      </c>
      <c r="J313" s="7"/>
      <c r="K313" s="7"/>
      <c r="L313" s="7"/>
      <c r="M313" s="7"/>
      <c r="N313" s="7"/>
      <c r="O313" s="7"/>
      <c r="P313" s="7"/>
      <c r="Q313" s="13"/>
      <c r="R313" s="7"/>
      <c r="S313" s="7"/>
      <c r="T313" s="7"/>
      <c r="U313" s="7"/>
    </row>
    <row r="314" spans="1:21" x14ac:dyDescent="0.25">
      <c r="A314" s="7" t="s">
        <v>72</v>
      </c>
      <c r="B314" s="7" t="s">
        <v>161</v>
      </c>
      <c r="C314" s="7" t="s">
        <v>181</v>
      </c>
      <c r="D314" s="7" t="s">
        <v>334</v>
      </c>
      <c r="E314" s="7"/>
      <c r="F314" s="7">
        <v>7</v>
      </c>
      <c r="G314" s="7">
        <v>2022</v>
      </c>
      <c r="H314" s="7" t="s">
        <v>219</v>
      </c>
      <c r="I314" s="7">
        <v>0</v>
      </c>
      <c r="J314" s="7"/>
      <c r="K314" s="7"/>
      <c r="L314" s="7"/>
      <c r="M314" s="7"/>
      <c r="N314" s="7"/>
      <c r="O314" s="7"/>
      <c r="P314" s="7"/>
      <c r="Q314" s="13"/>
      <c r="R314" s="7"/>
      <c r="S314" s="7"/>
      <c r="T314" s="7"/>
      <c r="U314" s="7"/>
    </row>
    <row r="315" spans="1:21" x14ac:dyDescent="0.25">
      <c r="A315" s="7" t="s">
        <v>242</v>
      </c>
      <c r="B315" s="7" t="s">
        <v>161</v>
      </c>
      <c r="C315" s="7" t="s">
        <v>181</v>
      </c>
      <c r="D315" s="7" t="s">
        <v>334</v>
      </c>
      <c r="E315" s="7"/>
      <c r="F315" s="7">
        <v>19</v>
      </c>
      <c r="G315" s="7">
        <v>2022</v>
      </c>
      <c r="H315" s="7" t="s">
        <v>219</v>
      </c>
      <c r="I315" s="7">
        <v>0</v>
      </c>
      <c r="J315" s="7"/>
      <c r="K315" s="7"/>
      <c r="L315" s="7"/>
      <c r="M315" s="7"/>
      <c r="N315" s="7"/>
      <c r="O315" s="7"/>
      <c r="P315" s="7"/>
      <c r="Q315" s="13"/>
      <c r="R315" s="7"/>
      <c r="S315" s="7"/>
      <c r="T315" s="7"/>
      <c r="U315" s="7"/>
    </row>
    <row r="316" spans="1:21" x14ac:dyDescent="0.25">
      <c r="A316" s="7" t="s">
        <v>19</v>
      </c>
      <c r="B316" s="7" t="s">
        <v>161</v>
      </c>
      <c r="C316" s="7" t="s">
        <v>181</v>
      </c>
      <c r="D316" s="7" t="s">
        <v>341</v>
      </c>
      <c r="E316" s="7"/>
      <c r="F316" s="7">
        <v>628</v>
      </c>
      <c r="G316" s="7">
        <v>2022</v>
      </c>
      <c r="H316" s="7" t="s">
        <v>219</v>
      </c>
      <c r="I316" s="7">
        <v>0</v>
      </c>
      <c r="J316" s="7"/>
      <c r="K316" s="7"/>
      <c r="L316" s="7"/>
      <c r="M316" s="7"/>
      <c r="N316" s="7"/>
      <c r="O316" s="7"/>
      <c r="P316" s="7"/>
      <c r="Q316" s="13"/>
      <c r="R316" s="7"/>
      <c r="S316" s="7"/>
      <c r="T316" s="7"/>
      <c r="U316" s="7"/>
    </row>
    <row r="317" spans="1:21" x14ac:dyDescent="0.25">
      <c r="A317" s="7" t="s">
        <v>73</v>
      </c>
      <c r="B317" s="7" t="s">
        <v>161</v>
      </c>
      <c r="C317" s="7" t="s">
        <v>181</v>
      </c>
      <c r="D317" s="7" t="s">
        <v>341</v>
      </c>
      <c r="E317" s="7"/>
      <c r="F317" s="7">
        <v>103</v>
      </c>
      <c r="G317" s="7">
        <v>2022</v>
      </c>
      <c r="H317" s="7" t="s">
        <v>219</v>
      </c>
      <c r="I317" s="7">
        <v>0</v>
      </c>
      <c r="J317" s="7"/>
      <c r="K317" s="7"/>
      <c r="L317" s="7"/>
      <c r="M317" s="7"/>
      <c r="N317" s="7"/>
      <c r="O317" s="7"/>
      <c r="P317" s="7"/>
      <c r="Q317" s="13"/>
      <c r="R317" s="7"/>
      <c r="S317" s="7"/>
      <c r="T317" s="7"/>
      <c r="U317" s="7"/>
    </row>
    <row r="318" spans="1:21" x14ac:dyDescent="0.25">
      <c r="A318" s="7" t="s">
        <v>48</v>
      </c>
      <c r="B318" s="7" t="s">
        <v>161</v>
      </c>
      <c r="C318" s="7" t="s">
        <v>181</v>
      </c>
      <c r="D318" s="7" t="s">
        <v>341</v>
      </c>
      <c r="E318" s="7"/>
      <c r="F318" s="7">
        <v>158</v>
      </c>
      <c r="G318" s="7">
        <v>2022</v>
      </c>
      <c r="H318" s="7" t="s">
        <v>219</v>
      </c>
      <c r="I318" s="7">
        <v>0</v>
      </c>
      <c r="J318" s="7"/>
      <c r="K318" s="7"/>
      <c r="L318" s="7"/>
      <c r="M318" s="7"/>
      <c r="N318" s="7"/>
      <c r="O318" s="7"/>
      <c r="P318" s="7"/>
      <c r="Q318" s="13"/>
      <c r="R318" s="7"/>
      <c r="S318" s="7"/>
      <c r="T318" s="7"/>
      <c r="U318" s="7"/>
    </row>
    <row r="319" spans="1:21" x14ac:dyDescent="0.25">
      <c r="A319" s="7" t="s">
        <v>71</v>
      </c>
      <c r="B319" s="7" t="s">
        <v>161</v>
      </c>
      <c r="C319" s="7" t="s">
        <v>181</v>
      </c>
      <c r="D319" s="7" t="s">
        <v>341</v>
      </c>
      <c r="E319" s="7"/>
      <c r="F319" s="7">
        <v>15</v>
      </c>
      <c r="G319" s="7">
        <v>2022</v>
      </c>
      <c r="H319" s="7" t="s">
        <v>219</v>
      </c>
      <c r="I319" s="7">
        <v>0</v>
      </c>
      <c r="J319" s="7"/>
      <c r="K319" s="7"/>
      <c r="L319" s="7"/>
      <c r="M319" s="7"/>
      <c r="N319" s="7"/>
      <c r="O319" s="7"/>
      <c r="P319" s="7"/>
      <c r="Q319" s="13"/>
      <c r="R319" s="7"/>
      <c r="S319" s="7"/>
      <c r="T319" s="7"/>
      <c r="U319" s="7"/>
    </row>
    <row r="320" spans="1:21" x14ac:dyDescent="0.25">
      <c r="A320" s="7" t="s">
        <v>23</v>
      </c>
      <c r="B320" s="7" t="s">
        <v>161</v>
      </c>
      <c r="C320" s="7" t="s">
        <v>181</v>
      </c>
      <c r="D320" s="7" t="s">
        <v>341</v>
      </c>
      <c r="E320" s="7"/>
      <c r="F320" s="7">
        <v>69</v>
      </c>
      <c r="G320" s="7">
        <v>2022</v>
      </c>
      <c r="H320" s="7" t="s">
        <v>219</v>
      </c>
      <c r="I320" s="7">
        <v>0</v>
      </c>
      <c r="J320" s="7"/>
      <c r="K320" s="7"/>
      <c r="L320" s="7"/>
      <c r="M320" s="7"/>
      <c r="N320" s="7"/>
      <c r="O320" s="7"/>
      <c r="P320" s="7"/>
      <c r="Q320" s="13"/>
      <c r="R320" s="7"/>
      <c r="S320" s="7"/>
      <c r="T320" s="7"/>
      <c r="U320" s="7"/>
    </row>
    <row r="321" spans="1:21" x14ac:dyDescent="0.25">
      <c r="A321" s="7" t="s">
        <v>17</v>
      </c>
      <c r="B321" s="7" t="s">
        <v>161</v>
      </c>
      <c r="C321" s="7" t="s">
        <v>181</v>
      </c>
      <c r="D321" s="7" t="s">
        <v>341</v>
      </c>
      <c r="E321" s="7"/>
      <c r="F321" s="7">
        <v>30</v>
      </c>
      <c r="G321" s="7">
        <v>2022</v>
      </c>
      <c r="H321" s="7" t="s">
        <v>219</v>
      </c>
      <c r="I321" s="7">
        <v>0</v>
      </c>
      <c r="J321" s="7"/>
      <c r="K321" s="7"/>
      <c r="L321" s="7"/>
      <c r="M321" s="7"/>
      <c r="N321" s="7"/>
      <c r="O321" s="7"/>
      <c r="P321" s="7"/>
      <c r="Q321" s="13"/>
      <c r="R321" s="7"/>
      <c r="S321" s="7"/>
      <c r="T321" s="7"/>
      <c r="U321" s="7"/>
    </row>
    <row r="322" spans="1:21" x14ac:dyDescent="0.25">
      <c r="A322" s="7" t="s">
        <v>322</v>
      </c>
      <c r="B322" s="7" t="s">
        <v>161</v>
      </c>
      <c r="C322" s="7" t="s">
        <v>181</v>
      </c>
      <c r="D322" s="7" t="s">
        <v>341</v>
      </c>
      <c r="E322" s="7"/>
      <c r="F322" s="7">
        <v>62</v>
      </c>
      <c r="G322" s="7">
        <v>2022</v>
      </c>
      <c r="H322" s="7" t="s">
        <v>219</v>
      </c>
      <c r="I322" s="7">
        <v>0</v>
      </c>
      <c r="J322" s="7"/>
      <c r="K322" s="7"/>
      <c r="L322" s="7"/>
      <c r="M322" s="7"/>
      <c r="N322" s="7"/>
      <c r="O322" s="7"/>
      <c r="P322" s="7"/>
      <c r="Q322" s="13"/>
      <c r="R322" s="7"/>
      <c r="S322" s="7"/>
      <c r="T322" s="7"/>
      <c r="U322" s="7"/>
    </row>
    <row r="323" spans="1:21" x14ac:dyDescent="0.25">
      <c r="A323" s="7" t="s">
        <v>59</v>
      </c>
      <c r="B323" s="7" t="s">
        <v>161</v>
      </c>
      <c r="C323" s="7" t="s">
        <v>181</v>
      </c>
      <c r="D323" s="7" t="s">
        <v>341</v>
      </c>
      <c r="E323" s="7"/>
      <c r="F323" s="7">
        <v>352</v>
      </c>
      <c r="G323" s="7">
        <v>2022</v>
      </c>
      <c r="H323" s="7" t="s">
        <v>219</v>
      </c>
      <c r="I323" s="7">
        <v>0</v>
      </c>
      <c r="J323" s="7"/>
      <c r="K323" s="7"/>
      <c r="L323" s="7"/>
      <c r="M323" s="7"/>
      <c r="N323" s="7"/>
      <c r="O323" s="7"/>
      <c r="P323" s="7"/>
      <c r="Q323" s="13"/>
      <c r="R323" s="7"/>
      <c r="S323" s="7"/>
      <c r="T323" s="7"/>
      <c r="U323" s="7"/>
    </row>
    <row r="324" spans="1:21" x14ac:dyDescent="0.25">
      <c r="A324" s="7" t="s">
        <v>97</v>
      </c>
      <c r="B324" s="7" t="s">
        <v>161</v>
      </c>
      <c r="C324" s="7" t="s">
        <v>181</v>
      </c>
      <c r="D324" s="7" t="s">
        <v>341</v>
      </c>
      <c r="E324" s="7"/>
      <c r="F324" s="7">
        <v>20</v>
      </c>
      <c r="G324" s="7">
        <v>2022</v>
      </c>
      <c r="H324" s="7" t="s">
        <v>219</v>
      </c>
      <c r="I324" s="7">
        <v>0</v>
      </c>
      <c r="J324" s="7"/>
      <c r="K324" s="7"/>
      <c r="L324" s="7"/>
      <c r="M324" s="7"/>
      <c r="N324" s="7"/>
      <c r="O324" s="7"/>
      <c r="P324" s="7"/>
      <c r="Q324" s="13"/>
      <c r="R324" s="7"/>
      <c r="S324" s="7"/>
      <c r="T324" s="7"/>
      <c r="U324" s="7"/>
    </row>
    <row r="325" spans="1:21" x14ac:dyDescent="0.25">
      <c r="A325" s="7" t="s">
        <v>31</v>
      </c>
      <c r="B325" s="7" t="s">
        <v>161</v>
      </c>
      <c r="C325" s="7" t="s">
        <v>181</v>
      </c>
      <c r="D325" s="7" t="s">
        <v>341</v>
      </c>
      <c r="E325" s="7"/>
      <c r="F325" s="7">
        <v>25</v>
      </c>
      <c r="G325" s="7">
        <v>2022</v>
      </c>
      <c r="H325" s="7" t="s">
        <v>219</v>
      </c>
      <c r="I325" s="7">
        <v>0</v>
      </c>
      <c r="J325" s="7"/>
      <c r="K325" s="7"/>
      <c r="L325" s="7"/>
      <c r="M325" s="7"/>
      <c r="N325" s="7"/>
      <c r="O325" s="7"/>
      <c r="P325" s="7"/>
      <c r="Q325" s="13"/>
      <c r="R325" s="7"/>
      <c r="S325" s="7"/>
      <c r="T325" s="7"/>
      <c r="U325" s="7"/>
    </row>
    <row r="326" spans="1:21" x14ac:dyDescent="0.25">
      <c r="A326" s="7" t="s">
        <v>91</v>
      </c>
      <c r="B326" s="7" t="s">
        <v>161</v>
      </c>
      <c r="C326" s="7" t="s">
        <v>181</v>
      </c>
      <c r="D326" s="7" t="s">
        <v>341</v>
      </c>
      <c r="E326" s="7"/>
      <c r="F326" s="7">
        <v>28</v>
      </c>
      <c r="G326" s="7">
        <v>2022</v>
      </c>
      <c r="H326" s="7" t="s">
        <v>219</v>
      </c>
      <c r="I326" s="7">
        <v>0</v>
      </c>
      <c r="J326" s="7"/>
      <c r="K326" s="7"/>
      <c r="L326" s="7"/>
      <c r="M326" s="7"/>
      <c r="N326" s="7"/>
      <c r="O326" s="7"/>
      <c r="P326" s="7"/>
      <c r="Q326" s="13"/>
      <c r="R326" s="7"/>
      <c r="S326" s="7"/>
      <c r="T326" s="7"/>
      <c r="U326" s="7"/>
    </row>
    <row r="327" spans="1:21" x14ac:dyDescent="0.25">
      <c r="A327" s="7" t="s">
        <v>54</v>
      </c>
      <c r="B327" s="7" t="s">
        <v>161</v>
      </c>
      <c r="C327" s="7" t="s">
        <v>181</v>
      </c>
      <c r="D327" s="7" t="s">
        <v>341</v>
      </c>
      <c r="E327" s="7"/>
      <c r="F327" s="7">
        <v>74</v>
      </c>
      <c r="G327" s="7">
        <v>2022</v>
      </c>
      <c r="H327" s="7" t="s">
        <v>219</v>
      </c>
      <c r="I327" s="7">
        <v>0</v>
      </c>
      <c r="J327" s="7"/>
      <c r="K327" s="7"/>
      <c r="L327" s="7"/>
      <c r="M327" s="7"/>
      <c r="N327" s="7"/>
      <c r="O327" s="7"/>
      <c r="P327" s="7"/>
      <c r="Q327" s="13"/>
      <c r="R327" s="7"/>
      <c r="S327" s="7"/>
      <c r="T327" s="7"/>
      <c r="U327" s="7"/>
    </row>
    <row r="328" spans="1:21" x14ac:dyDescent="0.25">
      <c r="A328" s="7" t="s">
        <v>26</v>
      </c>
      <c r="B328" s="7" t="s">
        <v>161</v>
      </c>
      <c r="C328" s="7" t="s">
        <v>181</v>
      </c>
      <c r="D328" s="7" t="s">
        <v>341</v>
      </c>
      <c r="E328" s="7"/>
      <c r="F328" s="7">
        <v>79</v>
      </c>
      <c r="G328" s="7">
        <v>2022</v>
      </c>
      <c r="H328" s="7" t="s">
        <v>219</v>
      </c>
      <c r="I328" s="7">
        <v>0</v>
      </c>
      <c r="J328" s="7"/>
      <c r="K328" s="7"/>
      <c r="L328" s="7"/>
      <c r="M328" s="7"/>
      <c r="N328" s="7"/>
      <c r="O328" s="7"/>
      <c r="P328" s="7"/>
      <c r="Q328" s="13"/>
      <c r="R328" s="7"/>
      <c r="S328" s="7"/>
      <c r="T328" s="7"/>
      <c r="U328" s="7"/>
    </row>
    <row r="329" spans="1:21" x14ac:dyDescent="0.25">
      <c r="A329" s="7" t="s">
        <v>98</v>
      </c>
      <c r="B329" s="7" t="s">
        <v>161</v>
      </c>
      <c r="C329" s="7" t="s">
        <v>181</v>
      </c>
      <c r="D329" s="7" t="s">
        <v>342</v>
      </c>
      <c r="E329" s="7"/>
      <c r="F329" s="7">
        <v>95</v>
      </c>
      <c r="G329" s="7">
        <v>2022</v>
      </c>
      <c r="H329" s="7" t="s">
        <v>219</v>
      </c>
      <c r="I329" s="7">
        <v>0</v>
      </c>
      <c r="J329" s="7"/>
      <c r="K329" s="7"/>
      <c r="L329" s="7"/>
      <c r="M329" s="7"/>
      <c r="N329" s="7"/>
      <c r="O329" s="7"/>
      <c r="P329" s="7"/>
      <c r="Q329" s="13"/>
      <c r="R329" s="7"/>
      <c r="S329" s="7"/>
      <c r="T329" s="7"/>
      <c r="U329" s="7"/>
    </row>
    <row r="330" spans="1:21" x14ac:dyDescent="0.25">
      <c r="A330" s="7" t="s">
        <v>44</v>
      </c>
      <c r="B330" s="7" t="s">
        <v>161</v>
      </c>
      <c r="C330" s="7" t="s">
        <v>181</v>
      </c>
      <c r="D330" s="7" t="s">
        <v>342</v>
      </c>
      <c r="E330" s="7"/>
      <c r="F330" s="7">
        <v>30</v>
      </c>
      <c r="G330" s="7">
        <v>2022</v>
      </c>
      <c r="H330" s="7" t="s">
        <v>219</v>
      </c>
      <c r="I330" s="7">
        <v>0</v>
      </c>
      <c r="J330" s="7"/>
      <c r="K330" s="7"/>
      <c r="L330" s="7"/>
      <c r="M330" s="7"/>
      <c r="N330" s="7"/>
      <c r="O330" s="7"/>
      <c r="P330" s="7"/>
      <c r="Q330" s="13"/>
      <c r="R330" s="7"/>
      <c r="S330" s="7"/>
      <c r="T330" s="7"/>
      <c r="U330" s="7"/>
    </row>
    <row r="331" spans="1:21" x14ac:dyDescent="0.25">
      <c r="A331" s="7" t="s">
        <v>340</v>
      </c>
      <c r="B331" s="7" t="s">
        <v>161</v>
      </c>
      <c r="C331" s="7" t="s">
        <v>181</v>
      </c>
      <c r="D331" s="7" t="s">
        <v>342</v>
      </c>
      <c r="E331" s="7"/>
      <c r="F331" s="7">
        <v>15</v>
      </c>
      <c r="G331" s="7">
        <v>2022</v>
      </c>
      <c r="H331" s="7" t="s">
        <v>219</v>
      </c>
      <c r="I331" s="7">
        <v>0</v>
      </c>
      <c r="J331" s="7"/>
      <c r="K331" s="7"/>
      <c r="L331" s="7"/>
      <c r="M331" s="7"/>
      <c r="N331" s="7"/>
      <c r="O331" s="7"/>
      <c r="P331" s="7"/>
      <c r="Q331" s="13"/>
      <c r="R331" s="7"/>
      <c r="S331" s="7"/>
      <c r="T331" s="7"/>
      <c r="U331" s="7"/>
    </row>
    <row r="332" spans="1:21" x14ac:dyDescent="0.25">
      <c r="A332" s="7" t="s">
        <v>31</v>
      </c>
      <c r="B332" s="7" t="s">
        <v>161</v>
      </c>
      <c r="C332" s="7" t="s">
        <v>181</v>
      </c>
      <c r="D332" s="7" t="s">
        <v>342</v>
      </c>
      <c r="E332" s="7"/>
      <c r="F332" s="7">
        <v>32</v>
      </c>
      <c r="G332" s="7">
        <v>2022</v>
      </c>
      <c r="H332" s="7" t="s">
        <v>219</v>
      </c>
      <c r="I332" s="7">
        <v>0</v>
      </c>
      <c r="J332" s="7"/>
      <c r="K332" s="7"/>
      <c r="L332" s="7"/>
      <c r="M332" s="7"/>
      <c r="N332" s="7"/>
      <c r="O332" s="7"/>
      <c r="P332" s="7"/>
      <c r="Q332" s="13"/>
      <c r="R332" s="7"/>
      <c r="S332" s="7"/>
      <c r="T332" s="7"/>
      <c r="U332" s="7"/>
    </row>
    <row r="333" spans="1:21" x14ac:dyDescent="0.25">
      <c r="A333" s="7" t="s">
        <v>51</v>
      </c>
      <c r="B333" s="7" t="s">
        <v>161</v>
      </c>
      <c r="C333" s="7" t="s">
        <v>181</v>
      </c>
      <c r="D333" s="7" t="s">
        <v>342</v>
      </c>
      <c r="E333" s="7"/>
      <c r="F333" s="7">
        <v>133</v>
      </c>
      <c r="G333" s="7">
        <v>2022</v>
      </c>
      <c r="H333" s="7" t="s">
        <v>219</v>
      </c>
      <c r="I333" s="7">
        <v>0</v>
      </c>
      <c r="J333" s="7"/>
      <c r="K333" s="7"/>
      <c r="L333" s="7"/>
      <c r="M333" s="7"/>
      <c r="N333" s="7"/>
      <c r="O333" s="7"/>
      <c r="P333" s="7"/>
      <c r="Q333" s="13"/>
      <c r="R333" s="7"/>
      <c r="S333" s="7"/>
      <c r="T333" s="7"/>
      <c r="U333" s="7"/>
    </row>
    <row r="334" spans="1:21" x14ac:dyDescent="0.25">
      <c r="A334" s="7" t="s">
        <v>63</v>
      </c>
      <c r="B334" s="7" t="s">
        <v>161</v>
      </c>
      <c r="C334" s="7" t="s">
        <v>181</v>
      </c>
      <c r="D334" s="7" t="s">
        <v>343</v>
      </c>
      <c r="E334" s="7"/>
      <c r="F334" s="7">
        <v>250</v>
      </c>
      <c r="G334" s="7">
        <v>2022</v>
      </c>
      <c r="H334" s="7" t="s">
        <v>180</v>
      </c>
      <c r="I334" s="7">
        <v>0</v>
      </c>
      <c r="J334" s="7"/>
      <c r="K334" s="7"/>
      <c r="L334" s="7"/>
      <c r="M334" s="7"/>
      <c r="N334" s="7"/>
      <c r="O334" s="7"/>
      <c r="P334" s="7"/>
      <c r="Q334" s="13"/>
      <c r="R334" s="7"/>
      <c r="S334" s="7"/>
      <c r="T334" s="7"/>
      <c r="U334" s="7"/>
    </row>
    <row r="335" spans="1:21" x14ac:dyDescent="0.25">
      <c r="A335" s="7" t="s">
        <v>60</v>
      </c>
      <c r="B335" s="7" t="s">
        <v>161</v>
      </c>
      <c r="C335" s="7" t="s">
        <v>181</v>
      </c>
      <c r="D335" s="7" t="s">
        <v>343</v>
      </c>
      <c r="E335" s="7"/>
      <c r="F335" s="7">
        <v>20</v>
      </c>
      <c r="G335" s="7">
        <v>2022</v>
      </c>
      <c r="H335" s="7" t="s">
        <v>180</v>
      </c>
      <c r="I335" s="7">
        <v>0</v>
      </c>
      <c r="J335" s="7"/>
      <c r="K335" s="7"/>
      <c r="L335" s="7"/>
      <c r="M335" s="7"/>
      <c r="N335" s="7"/>
      <c r="O335" s="7"/>
      <c r="P335" s="7"/>
      <c r="Q335" s="13"/>
      <c r="R335" s="7"/>
      <c r="S335" s="7"/>
      <c r="T335" s="7"/>
      <c r="U335" s="7"/>
    </row>
    <row r="336" spans="1:21" x14ac:dyDescent="0.25">
      <c r="A336" s="7" t="s">
        <v>75</v>
      </c>
      <c r="B336" s="7" t="s">
        <v>161</v>
      </c>
      <c r="C336" s="7" t="s">
        <v>181</v>
      </c>
      <c r="D336" s="7" t="s">
        <v>341</v>
      </c>
      <c r="E336" s="7"/>
      <c r="F336" s="7">
        <v>18</v>
      </c>
      <c r="G336" s="7">
        <v>2022</v>
      </c>
      <c r="H336" s="7" t="s">
        <v>180</v>
      </c>
      <c r="I336" s="7">
        <v>0</v>
      </c>
      <c r="J336" s="7"/>
      <c r="K336" s="7"/>
      <c r="L336" s="7"/>
      <c r="M336" s="7"/>
      <c r="N336" s="7"/>
      <c r="O336" s="7"/>
      <c r="P336" s="7"/>
      <c r="Q336" s="13"/>
      <c r="R336" s="7"/>
      <c r="S336" s="7"/>
      <c r="T336" s="7"/>
      <c r="U336" s="7"/>
    </row>
    <row r="337" spans="1:21" x14ac:dyDescent="0.25">
      <c r="A337" s="7" t="s">
        <v>81</v>
      </c>
      <c r="B337" s="7" t="s">
        <v>161</v>
      </c>
      <c r="C337" s="7" t="s">
        <v>181</v>
      </c>
      <c r="D337" s="7" t="s">
        <v>341</v>
      </c>
      <c r="E337" s="7"/>
      <c r="F337" s="7">
        <v>15</v>
      </c>
      <c r="G337" s="7">
        <v>2022</v>
      </c>
      <c r="H337" s="7" t="s">
        <v>180</v>
      </c>
      <c r="I337" s="7">
        <v>0</v>
      </c>
      <c r="J337" s="7"/>
      <c r="K337" s="7"/>
      <c r="L337" s="7"/>
      <c r="M337" s="7"/>
      <c r="N337" s="7"/>
      <c r="O337" s="7"/>
      <c r="P337" s="7"/>
      <c r="Q337" s="13"/>
      <c r="R337" s="7"/>
      <c r="S337" s="7"/>
      <c r="T337" s="7"/>
      <c r="U337" s="7"/>
    </row>
    <row r="338" spans="1:21" x14ac:dyDescent="0.25">
      <c r="A338" s="7" t="s">
        <v>60</v>
      </c>
      <c r="B338" s="7" t="s">
        <v>161</v>
      </c>
      <c r="C338" s="7" t="s">
        <v>181</v>
      </c>
      <c r="D338" s="7" t="s">
        <v>341</v>
      </c>
      <c r="E338" s="7"/>
      <c r="F338" s="7">
        <v>125</v>
      </c>
      <c r="G338" s="7">
        <v>2022</v>
      </c>
      <c r="H338" s="7" t="s">
        <v>180</v>
      </c>
      <c r="I338" s="7">
        <v>0</v>
      </c>
      <c r="J338" s="7"/>
      <c r="K338" s="7"/>
      <c r="L338" s="7"/>
      <c r="M338" s="7"/>
      <c r="N338" s="7"/>
      <c r="O338" s="7"/>
      <c r="P338" s="7"/>
      <c r="Q338" s="13"/>
      <c r="R338" s="7"/>
      <c r="S338" s="7"/>
      <c r="T338" s="7"/>
      <c r="U338" s="7"/>
    </row>
    <row r="339" spans="1:21" x14ac:dyDescent="0.25">
      <c r="A339" s="7" t="s">
        <v>63</v>
      </c>
      <c r="B339" s="7" t="s">
        <v>161</v>
      </c>
      <c r="C339" s="7" t="s">
        <v>181</v>
      </c>
      <c r="D339" s="7" t="s">
        <v>341</v>
      </c>
      <c r="E339" s="7"/>
      <c r="F339" s="7">
        <v>967</v>
      </c>
      <c r="G339" s="7">
        <v>2022</v>
      </c>
      <c r="H339" s="7" t="s">
        <v>180</v>
      </c>
      <c r="I339" s="7">
        <v>0</v>
      </c>
      <c r="J339" s="7"/>
      <c r="K339" s="7"/>
      <c r="L339" s="7"/>
      <c r="M339" s="7"/>
      <c r="N339" s="7"/>
      <c r="O339" s="7"/>
      <c r="P339" s="7"/>
      <c r="Q339" s="13"/>
      <c r="R339" s="7"/>
      <c r="S339" s="7"/>
      <c r="T339" s="7"/>
      <c r="U339" s="7"/>
    </row>
    <row r="340" spans="1:21" x14ac:dyDescent="0.25">
      <c r="A340" s="7" t="s">
        <v>97</v>
      </c>
      <c r="B340" s="7" t="s">
        <v>161</v>
      </c>
      <c r="C340" s="7" t="s">
        <v>181</v>
      </c>
      <c r="D340" s="7" t="s">
        <v>341</v>
      </c>
      <c r="E340" s="7"/>
      <c r="F340" s="7">
        <v>35</v>
      </c>
      <c r="G340" s="7">
        <v>2022</v>
      </c>
      <c r="H340" s="7" t="s">
        <v>180</v>
      </c>
      <c r="I340" s="7">
        <v>0</v>
      </c>
      <c r="J340" s="7"/>
      <c r="K340" s="7"/>
      <c r="L340" s="7"/>
      <c r="M340" s="7"/>
      <c r="N340" s="7"/>
      <c r="O340" s="7"/>
      <c r="P340" s="7"/>
      <c r="Q340" s="13"/>
      <c r="R340" s="7"/>
      <c r="S340" s="7"/>
      <c r="T340" s="7"/>
      <c r="U340" s="7"/>
    </row>
    <row r="341" spans="1:21" x14ac:dyDescent="0.25">
      <c r="A341" s="7" t="s">
        <v>68</v>
      </c>
      <c r="B341" s="7" t="s">
        <v>161</v>
      </c>
      <c r="C341" s="7" t="s">
        <v>181</v>
      </c>
      <c r="D341" s="7" t="s">
        <v>341</v>
      </c>
      <c r="E341" s="7"/>
      <c r="F341" s="7">
        <v>70</v>
      </c>
      <c r="G341" s="7">
        <v>2022</v>
      </c>
      <c r="H341" s="7" t="s">
        <v>180</v>
      </c>
      <c r="I341" s="7">
        <v>0</v>
      </c>
      <c r="J341" s="7"/>
      <c r="K341" s="7"/>
      <c r="L341" s="7"/>
      <c r="M341" s="7"/>
      <c r="N341" s="7"/>
      <c r="O341" s="7"/>
      <c r="P341" s="7"/>
      <c r="Q341" s="13"/>
      <c r="R341" s="7"/>
      <c r="S341" s="7"/>
      <c r="T341" s="7"/>
      <c r="U341" s="7"/>
    </row>
    <row r="342" spans="1:21" x14ac:dyDescent="0.25">
      <c r="A342" s="7" t="s">
        <v>17</v>
      </c>
      <c r="B342" s="7" t="s">
        <v>161</v>
      </c>
      <c r="C342" s="7" t="s">
        <v>181</v>
      </c>
      <c r="D342" s="7" t="s">
        <v>342</v>
      </c>
      <c r="E342" s="7"/>
      <c r="F342" s="7">
        <v>10</v>
      </c>
      <c r="G342" s="7">
        <v>2022</v>
      </c>
      <c r="H342" s="7" t="s">
        <v>180</v>
      </c>
      <c r="I342" s="7">
        <v>0</v>
      </c>
      <c r="J342" s="7"/>
      <c r="K342" s="7"/>
      <c r="L342" s="7"/>
      <c r="M342" s="7"/>
      <c r="N342" s="7"/>
      <c r="O342" s="7"/>
      <c r="P342" s="7"/>
      <c r="Q342" s="13"/>
      <c r="R342" s="7"/>
      <c r="S342" s="7"/>
      <c r="T342" s="7"/>
      <c r="U342" s="7"/>
    </row>
    <row r="343" spans="1:21" x14ac:dyDescent="0.25">
      <c r="A343" s="7" t="s">
        <v>101</v>
      </c>
      <c r="B343" s="7" t="s">
        <v>161</v>
      </c>
      <c r="C343" s="7" t="s">
        <v>181</v>
      </c>
      <c r="D343" s="7" t="s">
        <v>347</v>
      </c>
      <c r="E343" s="7"/>
      <c r="F343" s="7">
        <v>38</v>
      </c>
      <c r="G343" s="7">
        <v>2022</v>
      </c>
      <c r="H343" s="7" t="s">
        <v>180</v>
      </c>
      <c r="I343" s="7">
        <v>0</v>
      </c>
      <c r="J343" s="7"/>
      <c r="K343" s="7"/>
      <c r="L343" s="7"/>
      <c r="M343" s="7"/>
      <c r="N343" s="7"/>
      <c r="O343" s="7"/>
      <c r="P343" s="7"/>
      <c r="Q343" s="13"/>
      <c r="R343" s="7"/>
      <c r="S343" s="7"/>
      <c r="T343" s="7"/>
      <c r="U343" s="7"/>
    </row>
    <row r="344" spans="1:21" x14ac:dyDescent="0.25">
      <c r="A344" s="7" t="s">
        <v>98</v>
      </c>
      <c r="B344" s="7" t="s">
        <v>161</v>
      </c>
      <c r="C344" s="7" t="s">
        <v>181</v>
      </c>
      <c r="D344" s="7" t="s">
        <v>348</v>
      </c>
      <c r="E344" s="7"/>
      <c r="F344" s="7">
        <v>29</v>
      </c>
      <c r="G344" s="7">
        <v>2022</v>
      </c>
      <c r="H344" s="7" t="s">
        <v>180</v>
      </c>
      <c r="I344" s="7">
        <v>0</v>
      </c>
      <c r="J344" s="7"/>
      <c r="K344" s="7"/>
      <c r="L344" s="7"/>
      <c r="M344" s="7"/>
      <c r="N344" s="7"/>
      <c r="O344" s="7"/>
      <c r="P344" s="7"/>
      <c r="Q344" s="13"/>
      <c r="R344" s="7"/>
      <c r="S344" s="7"/>
      <c r="T344" s="7"/>
      <c r="U344" s="7"/>
    </row>
    <row r="345" spans="1:21" x14ac:dyDescent="0.25">
      <c r="A345" s="7" t="s">
        <v>101</v>
      </c>
      <c r="B345" s="7" t="s">
        <v>161</v>
      </c>
      <c r="C345" s="7" t="s">
        <v>181</v>
      </c>
      <c r="D345" s="7" t="s">
        <v>348</v>
      </c>
      <c r="E345" s="7"/>
      <c r="F345" s="7">
        <v>60</v>
      </c>
      <c r="G345" s="7">
        <v>2022</v>
      </c>
      <c r="H345" s="7" t="s">
        <v>180</v>
      </c>
      <c r="I345" s="7">
        <v>0</v>
      </c>
      <c r="J345" s="7"/>
      <c r="K345" s="7"/>
      <c r="L345" s="7"/>
      <c r="M345" s="7"/>
      <c r="N345" s="7"/>
      <c r="O345" s="7"/>
      <c r="P345" s="7"/>
      <c r="Q345" s="13"/>
      <c r="R345" s="7"/>
      <c r="S345" s="7"/>
      <c r="T345" s="7"/>
      <c r="U345" s="7"/>
    </row>
    <row r="346" spans="1:21" x14ac:dyDescent="0.25">
      <c r="A346" s="7" t="s">
        <v>74</v>
      </c>
      <c r="B346" s="7" t="s">
        <v>161</v>
      </c>
      <c r="C346" s="7" t="s">
        <v>181</v>
      </c>
      <c r="D346" s="7" t="s">
        <v>348</v>
      </c>
      <c r="E346" s="7"/>
      <c r="F346" s="7">
        <v>32</v>
      </c>
      <c r="G346" s="7">
        <v>2022</v>
      </c>
      <c r="H346" s="7" t="s">
        <v>180</v>
      </c>
      <c r="I346" s="7">
        <v>0</v>
      </c>
      <c r="J346" s="7"/>
      <c r="K346" s="7"/>
      <c r="L346" s="7"/>
      <c r="M346" s="7"/>
      <c r="N346" s="7"/>
      <c r="O346" s="7"/>
      <c r="P346" s="7"/>
      <c r="Q346" s="13"/>
      <c r="R346" s="7"/>
      <c r="S346" s="7"/>
      <c r="T346" s="7"/>
      <c r="U346" s="7"/>
    </row>
    <row r="347" spans="1:21" x14ac:dyDescent="0.25">
      <c r="A347" s="7" t="s">
        <v>26</v>
      </c>
      <c r="B347" s="7" t="s">
        <v>161</v>
      </c>
      <c r="C347" s="7" t="s">
        <v>181</v>
      </c>
      <c r="D347" s="7" t="s">
        <v>348</v>
      </c>
      <c r="E347" s="7"/>
      <c r="F347" s="7">
        <v>287</v>
      </c>
      <c r="G347" s="7">
        <v>2022</v>
      </c>
      <c r="H347" s="7" t="s">
        <v>180</v>
      </c>
      <c r="I347" s="7">
        <v>0</v>
      </c>
      <c r="J347" s="7"/>
      <c r="K347" s="7"/>
      <c r="L347" s="7"/>
      <c r="M347" s="7"/>
      <c r="N347" s="7"/>
      <c r="O347" s="7"/>
      <c r="P347" s="7"/>
      <c r="Q347" s="13"/>
      <c r="R347" s="7"/>
      <c r="S347" s="7"/>
      <c r="T347" s="7"/>
      <c r="U347" s="7"/>
    </row>
    <row r="348" spans="1:21" x14ac:dyDescent="0.25">
      <c r="A348" s="7" t="s">
        <v>27</v>
      </c>
      <c r="B348" s="7" t="s">
        <v>161</v>
      </c>
      <c r="C348" s="7" t="s">
        <v>181</v>
      </c>
      <c r="D348" s="7" t="s">
        <v>348</v>
      </c>
      <c r="E348" s="7"/>
      <c r="F348" s="7">
        <v>158</v>
      </c>
      <c r="G348" s="7">
        <v>2022</v>
      </c>
      <c r="H348" s="7" t="s">
        <v>180</v>
      </c>
      <c r="I348" s="7">
        <v>0</v>
      </c>
      <c r="J348" s="7"/>
      <c r="K348" s="7"/>
      <c r="L348" s="7"/>
      <c r="M348" s="7"/>
      <c r="N348" s="7"/>
      <c r="O348" s="7"/>
      <c r="P348" s="7"/>
      <c r="Q348" s="13"/>
      <c r="R348" s="7"/>
      <c r="S348" s="7"/>
      <c r="T348" s="7"/>
      <c r="U348" s="7"/>
    </row>
    <row r="349" spans="1:21" x14ac:dyDescent="0.25">
      <c r="A349" s="7" t="s">
        <v>28</v>
      </c>
      <c r="B349" s="7" t="s">
        <v>161</v>
      </c>
      <c r="C349" s="7" t="s">
        <v>181</v>
      </c>
      <c r="D349" s="7" t="s">
        <v>348</v>
      </c>
      <c r="E349" s="7"/>
      <c r="F349" s="7">
        <v>100</v>
      </c>
      <c r="G349" s="7">
        <v>2022</v>
      </c>
      <c r="H349" s="7" t="s">
        <v>180</v>
      </c>
      <c r="I349" s="7">
        <v>0</v>
      </c>
      <c r="J349" s="7"/>
      <c r="K349" s="7"/>
      <c r="L349" s="7"/>
      <c r="M349" s="7"/>
      <c r="N349" s="7"/>
      <c r="O349" s="7"/>
      <c r="P349" s="7"/>
      <c r="Q349" s="13"/>
      <c r="R349" s="7"/>
      <c r="S349" s="7"/>
      <c r="T349" s="7"/>
      <c r="U349" s="7"/>
    </row>
    <row r="350" spans="1:21" x14ac:dyDescent="0.25">
      <c r="A350" s="7" t="s">
        <v>30</v>
      </c>
      <c r="B350" s="7" t="s">
        <v>161</v>
      </c>
      <c r="C350" s="7" t="s">
        <v>181</v>
      </c>
      <c r="D350" s="7" t="s">
        <v>348</v>
      </c>
      <c r="E350" s="7"/>
      <c r="F350" s="7">
        <v>92</v>
      </c>
      <c r="G350" s="7">
        <v>2022</v>
      </c>
      <c r="H350" s="7" t="s">
        <v>180</v>
      </c>
      <c r="I350" s="7">
        <v>0</v>
      </c>
      <c r="J350" s="7"/>
      <c r="K350" s="7"/>
      <c r="L350" s="7"/>
      <c r="M350" s="7"/>
      <c r="N350" s="7"/>
      <c r="O350" s="7"/>
      <c r="P350" s="7"/>
      <c r="Q350" s="13"/>
      <c r="R350" s="7"/>
      <c r="S350" s="7"/>
      <c r="T350" s="7"/>
      <c r="U350" s="7"/>
    </row>
    <row r="351" spans="1:21" x14ac:dyDescent="0.25">
      <c r="A351" s="7" t="s">
        <v>54</v>
      </c>
      <c r="B351" s="7" t="s">
        <v>161</v>
      </c>
      <c r="C351" s="7" t="s">
        <v>181</v>
      </c>
      <c r="D351" s="7" t="s">
        <v>349</v>
      </c>
      <c r="E351" s="7"/>
      <c r="F351" s="7">
        <v>20</v>
      </c>
      <c r="G351" s="7">
        <v>2022</v>
      </c>
      <c r="H351" s="7" t="s">
        <v>180</v>
      </c>
      <c r="I351" s="7">
        <v>0</v>
      </c>
      <c r="J351" s="7"/>
      <c r="K351" s="7"/>
      <c r="L351" s="7"/>
      <c r="M351" s="7"/>
      <c r="N351" s="7"/>
      <c r="O351" s="7"/>
      <c r="P351" s="7"/>
      <c r="Q351" s="13"/>
      <c r="R351" s="7"/>
      <c r="S351" s="7"/>
      <c r="T351" s="7"/>
      <c r="U351" s="7"/>
    </row>
    <row r="352" spans="1:21" x14ac:dyDescent="0.25">
      <c r="A352" s="7" t="s">
        <v>26</v>
      </c>
      <c r="B352" s="7" t="s">
        <v>161</v>
      </c>
      <c r="C352" s="7" t="s">
        <v>181</v>
      </c>
      <c r="D352" s="7" t="s">
        <v>349</v>
      </c>
      <c r="E352" s="7"/>
      <c r="F352" s="7">
        <v>26</v>
      </c>
      <c r="G352" s="7">
        <v>2022</v>
      </c>
      <c r="H352" s="7" t="s">
        <v>180</v>
      </c>
      <c r="I352" s="7">
        <v>0</v>
      </c>
      <c r="J352" s="7"/>
      <c r="K352" s="7"/>
      <c r="L352" s="7"/>
      <c r="M352" s="7"/>
      <c r="N352" s="7"/>
      <c r="O352" s="7"/>
      <c r="P352" s="7"/>
      <c r="Q352" s="13"/>
      <c r="R352" s="7"/>
      <c r="S352" s="7"/>
      <c r="T352" s="7"/>
      <c r="U352" s="7"/>
    </row>
    <row r="353" spans="1:21" x14ac:dyDescent="0.25">
      <c r="A353" s="7" t="s">
        <v>44</v>
      </c>
      <c r="B353" s="7" t="s">
        <v>161</v>
      </c>
      <c r="C353" s="7" t="s">
        <v>181</v>
      </c>
      <c r="D353" s="7" t="s">
        <v>350</v>
      </c>
      <c r="E353" s="7"/>
      <c r="F353" s="7">
        <v>1216</v>
      </c>
      <c r="G353" s="7">
        <v>2022</v>
      </c>
      <c r="H353" s="7" t="s">
        <v>180</v>
      </c>
      <c r="I353" s="7">
        <v>0</v>
      </c>
      <c r="J353" s="7"/>
      <c r="K353" s="7"/>
      <c r="L353" s="7"/>
      <c r="M353" s="7"/>
      <c r="N353" s="7"/>
      <c r="O353" s="7"/>
      <c r="P353" s="7"/>
      <c r="Q353" s="13"/>
      <c r="R353" s="7"/>
      <c r="S353" s="7"/>
      <c r="T353" s="7"/>
      <c r="U353" s="7"/>
    </row>
    <row r="354" spans="1:21" x14ac:dyDescent="0.25">
      <c r="A354" s="7" t="s">
        <v>88</v>
      </c>
      <c r="B354" s="7" t="s">
        <v>161</v>
      </c>
      <c r="C354" s="7" t="s">
        <v>181</v>
      </c>
      <c r="D354" s="7" t="s">
        <v>350</v>
      </c>
      <c r="E354" s="7"/>
      <c r="F354" s="7">
        <v>87</v>
      </c>
      <c r="G354" s="7">
        <v>2022</v>
      </c>
      <c r="H354" s="7" t="s">
        <v>180</v>
      </c>
      <c r="I354" s="7">
        <v>0</v>
      </c>
      <c r="J354" s="7"/>
      <c r="K354" s="7"/>
      <c r="L354" s="7"/>
      <c r="M354" s="7"/>
      <c r="N354" s="7"/>
      <c r="O354" s="7"/>
      <c r="P354" s="7"/>
      <c r="Q354" s="13"/>
      <c r="R354" s="7"/>
      <c r="S354" s="7"/>
      <c r="T354" s="7"/>
      <c r="U354" s="7"/>
    </row>
    <row r="355" spans="1:21" x14ac:dyDescent="0.25">
      <c r="A355" s="7" t="s">
        <v>38</v>
      </c>
      <c r="B355" s="7" t="s">
        <v>161</v>
      </c>
      <c r="C355" s="7" t="s">
        <v>181</v>
      </c>
      <c r="D355" s="7" t="s">
        <v>350</v>
      </c>
      <c r="E355" s="7"/>
      <c r="F355" s="7">
        <v>118</v>
      </c>
      <c r="G355" s="7">
        <v>2022</v>
      </c>
      <c r="H355" s="7" t="s">
        <v>180</v>
      </c>
      <c r="I355" s="7">
        <v>0</v>
      </c>
      <c r="J355" s="7"/>
      <c r="K355" s="7"/>
      <c r="L355" s="7"/>
      <c r="M355" s="7"/>
      <c r="N355" s="7"/>
      <c r="O355" s="7"/>
      <c r="P355" s="7"/>
      <c r="Q355" s="13"/>
      <c r="R355" s="7"/>
      <c r="S355" s="7"/>
      <c r="T355" s="7"/>
      <c r="U355" s="7"/>
    </row>
    <row r="356" spans="1:21" x14ac:dyDescent="0.25">
      <c r="A356" s="7" t="s">
        <v>47</v>
      </c>
      <c r="B356" s="7" t="s">
        <v>161</v>
      </c>
      <c r="C356" s="7" t="s">
        <v>181</v>
      </c>
      <c r="D356" s="7" t="s">
        <v>351</v>
      </c>
      <c r="E356" s="7"/>
      <c r="F356" s="7">
        <v>134</v>
      </c>
      <c r="G356" s="7">
        <v>2022</v>
      </c>
      <c r="H356" s="7" t="s">
        <v>219</v>
      </c>
      <c r="I356" s="7">
        <v>0</v>
      </c>
      <c r="J356" s="7"/>
      <c r="K356" s="7"/>
      <c r="L356" s="7"/>
      <c r="M356" s="7"/>
      <c r="N356" s="7"/>
      <c r="O356" s="7"/>
      <c r="P356" s="7"/>
      <c r="Q356" s="13"/>
      <c r="R356" s="7"/>
      <c r="S356" s="7"/>
      <c r="T356" s="7"/>
      <c r="U356" s="7"/>
    </row>
    <row r="357" spans="1:21" x14ac:dyDescent="0.25">
      <c r="A357" s="7" t="s">
        <v>47</v>
      </c>
      <c r="B357" s="7" t="s">
        <v>161</v>
      </c>
      <c r="C357" s="7" t="s">
        <v>181</v>
      </c>
      <c r="D357" s="7" t="s">
        <v>351</v>
      </c>
      <c r="E357" s="7"/>
      <c r="F357" s="7">
        <v>125</v>
      </c>
      <c r="G357" s="7">
        <v>2022</v>
      </c>
      <c r="H357" s="7" t="s">
        <v>219</v>
      </c>
      <c r="I357" s="7">
        <v>0</v>
      </c>
      <c r="J357" s="7"/>
      <c r="K357" s="7"/>
      <c r="L357" s="7"/>
      <c r="M357" s="7"/>
      <c r="N357" s="7"/>
      <c r="O357" s="7"/>
      <c r="P357" s="7"/>
      <c r="Q357" s="13"/>
      <c r="R357" s="7"/>
      <c r="S357" s="7"/>
      <c r="T357" s="7"/>
      <c r="U357" s="7"/>
    </row>
    <row r="358" spans="1:21" x14ac:dyDescent="0.25">
      <c r="A358" s="7" t="s">
        <v>49</v>
      </c>
      <c r="B358" s="7" t="s">
        <v>161</v>
      </c>
      <c r="C358" s="7" t="s">
        <v>181</v>
      </c>
      <c r="D358" s="7" t="s">
        <v>351</v>
      </c>
      <c r="E358" s="7"/>
      <c r="F358" s="7">
        <v>55</v>
      </c>
      <c r="G358" s="7">
        <v>2022</v>
      </c>
      <c r="H358" s="7" t="s">
        <v>219</v>
      </c>
      <c r="I358" s="7">
        <v>0</v>
      </c>
      <c r="J358" s="7"/>
      <c r="K358" s="7"/>
      <c r="L358" s="7"/>
      <c r="M358" s="7"/>
      <c r="N358" s="7"/>
      <c r="O358" s="7"/>
      <c r="P358" s="7"/>
      <c r="Q358" s="13"/>
      <c r="R358" s="7"/>
      <c r="S358" s="7"/>
      <c r="T358" s="7"/>
      <c r="U358" s="7"/>
    </row>
    <row r="359" spans="1:21" x14ac:dyDescent="0.25">
      <c r="A359" s="7" t="s">
        <v>193</v>
      </c>
      <c r="B359" s="7" t="s">
        <v>161</v>
      </c>
      <c r="C359" s="7" t="s">
        <v>181</v>
      </c>
      <c r="D359" s="7" t="s">
        <v>351</v>
      </c>
      <c r="E359" s="7"/>
      <c r="F359" s="7">
        <v>102</v>
      </c>
      <c r="G359" s="7">
        <v>2022</v>
      </c>
      <c r="H359" s="7" t="s">
        <v>219</v>
      </c>
      <c r="I359" s="7">
        <v>0</v>
      </c>
      <c r="J359" s="7"/>
      <c r="K359" s="7"/>
      <c r="L359" s="7"/>
      <c r="M359" s="7"/>
      <c r="N359" s="7"/>
      <c r="O359" s="7"/>
      <c r="P359" s="7"/>
      <c r="Q359" s="13"/>
      <c r="R359" s="7"/>
      <c r="S359" s="7"/>
      <c r="T359" s="7"/>
      <c r="U359" s="7"/>
    </row>
    <row r="360" spans="1:21" x14ac:dyDescent="0.25">
      <c r="A360" s="7" t="s">
        <v>307</v>
      </c>
      <c r="B360" s="7" t="s">
        <v>161</v>
      </c>
      <c r="C360" s="7" t="s">
        <v>181</v>
      </c>
      <c r="D360" s="7" t="s">
        <v>351</v>
      </c>
      <c r="E360" s="7"/>
      <c r="F360" s="7">
        <v>89</v>
      </c>
      <c r="G360" s="7">
        <v>2022</v>
      </c>
      <c r="H360" s="7" t="s">
        <v>219</v>
      </c>
      <c r="I360" s="7">
        <v>0</v>
      </c>
      <c r="J360" s="7"/>
      <c r="K360" s="7"/>
      <c r="L360" s="7"/>
      <c r="M360" s="7"/>
      <c r="N360" s="7"/>
      <c r="O360" s="7"/>
      <c r="P360" s="7"/>
      <c r="Q360" s="13"/>
      <c r="R360" s="7"/>
      <c r="S360" s="7"/>
      <c r="T360" s="7"/>
      <c r="U360" s="7"/>
    </row>
    <row r="361" spans="1:21" x14ac:dyDescent="0.25">
      <c r="A361" s="7" t="s">
        <v>50</v>
      </c>
      <c r="B361" s="7" t="s">
        <v>161</v>
      </c>
      <c r="C361" s="7" t="s">
        <v>181</v>
      </c>
      <c r="D361" s="7" t="s">
        <v>351</v>
      </c>
      <c r="E361" s="7"/>
      <c r="F361" s="7">
        <v>27</v>
      </c>
      <c r="G361" s="7">
        <v>2022</v>
      </c>
      <c r="H361" s="7" t="s">
        <v>219</v>
      </c>
      <c r="I361" s="7">
        <v>0</v>
      </c>
      <c r="J361" s="7"/>
      <c r="K361" s="7"/>
      <c r="L361" s="7"/>
      <c r="M361" s="7"/>
      <c r="N361" s="7"/>
      <c r="O361" s="7"/>
      <c r="P361" s="7"/>
      <c r="Q361" s="13"/>
      <c r="R361" s="7"/>
      <c r="S361" s="7"/>
      <c r="T361" s="7"/>
      <c r="U361" s="7"/>
    </row>
    <row r="362" spans="1:21" x14ac:dyDescent="0.25">
      <c r="A362" s="7" t="s">
        <v>86</v>
      </c>
      <c r="B362" s="7" t="s">
        <v>161</v>
      </c>
      <c r="C362" s="7" t="s">
        <v>181</v>
      </c>
      <c r="D362" s="7" t="s">
        <v>351</v>
      </c>
      <c r="E362" s="7"/>
      <c r="F362" s="7">
        <v>72</v>
      </c>
      <c r="G362" s="7">
        <v>2022</v>
      </c>
      <c r="H362" s="7" t="s">
        <v>219</v>
      </c>
      <c r="I362" s="7">
        <v>0</v>
      </c>
      <c r="J362" s="7"/>
      <c r="K362" s="7"/>
      <c r="L362" s="7"/>
      <c r="M362" s="7"/>
      <c r="N362" s="7"/>
      <c r="O362" s="7"/>
      <c r="P362" s="7"/>
      <c r="Q362" s="13"/>
      <c r="R362" s="7"/>
      <c r="S362" s="7"/>
      <c r="T362" s="7"/>
      <c r="U362" s="7"/>
    </row>
    <row r="363" spans="1:21" x14ac:dyDescent="0.25">
      <c r="A363" s="7" t="s">
        <v>259</v>
      </c>
      <c r="B363" s="7" t="s">
        <v>161</v>
      </c>
      <c r="C363" s="7" t="s">
        <v>181</v>
      </c>
      <c r="D363" s="7" t="s">
        <v>351</v>
      </c>
      <c r="E363" s="7"/>
      <c r="F363" s="7">
        <v>65</v>
      </c>
      <c r="G363" s="7">
        <v>2022</v>
      </c>
      <c r="H363" s="7" t="s">
        <v>219</v>
      </c>
      <c r="I363" s="7">
        <v>0</v>
      </c>
      <c r="J363" s="7"/>
      <c r="K363" s="7"/>
      <c r="L363" s="7"/>
      <c r="M363" s="7"/>
      <c r="N363" s="7"/>
      <c r="O363" s="7"/>
      <c r="P363" s="7"/>
      <c r="Q363" s="13"/>
      <c r="R363" s="7"/>
      <c r="S363" s="7"/>
      <c r="T363" s="7"/>
      <c r="U363" s="7"/>
    </row>
    <row r="364" spans="1:21" x14ac:dyDescent="0.25">
      <c r="A364" s="7" t="s">
        <v>346</v>
      </c>
      <c r="B364" s="7" t="s">
        <v>161</v>
      </c>
      <c r="C364" s="7" t="s">
        <v>181</v>
      </c>
      <c r="D364" s="7" t="s">
        <v>351</v>
      </c>
      <c r="E364" s="7"/>
      <c r="F364" s="7">
        <v>77</v>
      </c>
      <c r="G364" s="7">
        <v>2022</v>
      </c>
      <c r="H364" s="7" t="s">
        <v>219</v>
      </c>
      <c r="I364" s="7">
        <v>0</v>
      </c>
      <c r="J364" s="7"/>
      <c r="K364" s="7"/>
      <c r="L364" s="7"/>
      <c r="M364" s="7"/>
      <c r="N364" s="7"/>
      <c r="O364" s="7"/>
      <c r="P364" s="7"/>
      <c r="Q364" s="13"/>
      <c r="R364" s="7"/>
      <c r="S364" s="7"/>
      <c r="T364" s="7"/>
      <c r="U364" s="7"/>
    </row>
    <row r="365" spans="1:21" x14ac:dyDescent="0.25">
      <c r="A365" s="7" t="s">
        <v>194</v>
      </c>
      <c r="B365" s="7" t="s">
        <v>161</v>
      </c>
      <c r="C365" s="7" t="s">
        <v>181</v>
      </c>
      <c r="D365" s="7" t="s">
        <v>351</v>
      </c>
      <c r="E365" s="7"/>
      <c r="F365" s="7">
        <v>11</v>
      </c>
      <c r="G365" s="7">
        <v>2022</v>
      </c>
      <c r="H365" s="7" t="s">
        <v>219</v>
      </c>
      <c r="I365" s="7">
        <v>0</v>
      </c>
      <c r="J365" s="7"/>
      <c r="K365" s="7"/>
      <c r="L365" s="7"/>
      <c r="M365" s="7"/>
      <c r="N365" s="7"/>
      <c r="O365" s="7"/>
      <c r="P365" s="7"/>
      <c r="Q365" s="13"/>
      <c r="R365" s="7"/>
      <c r="S365" s="7"/>
      <c r="T365" s="7"/>
      <c r="U365" s="7"/>
    </row>
    <row r="366" spans="1:21" x14ac:dyDescent="0.25">
      <c r="A366" s="7" t="s">
        <v>83</v>
      </c>
      <c r="B366" s="7" t="s">
        <v>161</v>
      </c>
      <c r="C366" s="7" t="s">
        <v>181</v>
      </c>
      <c r="D366" s="7" t="s">
        <v>351</v>
      </c>
      <c r="E366" s="7"/>
      <c r="F366" s="7">
        <v>43</v>
      </c>
      <c r="G366" s="7">
        <v>2022</v>
      </c>
      <c r="H366" s="7" t="s">
        <v>219</v>
      </c>
      <c r="I366" s="7">
        <v>0</v>
      </c>
      <c r="J366" s="7"/>
      <c r="K366" s="7"/>
      <c r="L366" s="7"/>
      <c r="M366" s="7"/>
      <c r="N366" s="7"/>
      <c r="O366" s="7"/>
      <c r="P366" s="7"/>
      <c r="Q366" s="13"/>
      <c r="R366" s="7"/>
      <c r="S366" s="7"/>
      <c r="T366" s="7"/>
      <c r="U366" s="7"/>
    </row>
    <row r="367" spans="1:21" x14ac:dyDescent="0.25">
      <c r="A367" s="7" t="s">
        <v>239</v>
      </c>
      <c r="B367" s="7" t="s">
        <v>161</v>
      </c>
      <c r="C367" s="7" t="s">
        <v>181</v>
      </c>
      <c r="D367" s="7" t="s">
        <v>351</v>
      </c>
      <c r="E367" s="7"/>
      <c r="F367" s="7">
        <v>22</v>
      </c>
      <c r="G367" s="7">
        <v>2022</v>
      </c>
      <c r="H367" s="7" t="s">
        <v>219</v>
      </c>
      <c r="I367" s="7">
        <v>0</v>
      </c>
      <c r="J367" s="7"/>
      <c r="K367" s="7"/>
      <c r="L367" s="7"/>
      <c r="M367" s="7"/>
      <c r="N367" s="7"/>
      <c r="O367" s="7"/>
      <c r="P367" s="7"/>
      <c r="Q367" s="13"/>
      <c r="R367" s="7"/>
      <c r="S367" s="7"/>
      <c r="T367" s="7"/>
      <c r="U367" s="7"/>
    </row>
    <row r="368" spans="1:21" x14ac:dyDescent="0.25">
      <c r="A368" s="7" t="s">
        <v>258</v>
      </c>
      <c r="B368" s="7" t="s">
        <v>161</v>
      </c>
      <c r="C368" s="7" t="s">
        <v>181</v>
      </c>
      <c r="D368" s="7" t="s">
        <v>351</v>
      </c>
      <c r="E368" s="7"/>
      <c r="F368" s="7">
        <v>49</v>
      </c>
      <c r="G368" s="7">
        <v>2022</v>
      </c>
      <c r="H368" s="7" t="s">
        <v>219</v>
      </c>
      <c r="I368" s="7">
        <v>0</v>
      </c>
      <c r="J368" s="7"/>
      <c r="K368" s="7"/>
      <c r="L368" s="7"/>
      <c r="M368" s="7"/>
      <c r="N368" s="7"/>
      <c r="O368" s="7"/>
      <c r="P368" s="7"/>
      <c r="Q368" s="13"/>
      <c r="R368" s="7"/>
      <c r="S368" s="7"/>
      <c r="T368" s="7"/>
      <c r="U368" s="7"/>
    </row>
    <row r="369" spans="1:21" x14ac:dyDescent="0.25">
      <c r="A369" s="7" t="s">
        <v>46</v>
      </c>
      <c r="B369" s="7" t="s">
        <v>161</v>
      </c>
      <c r="C369" s="7" t="s">
        <v>181</v>
      </c>
      <c r="D369" s="7" t="s">
        <v>351</v>
      </c>
      <c r="E369" s="7"/>
      <c r="F369" s="7">
        <v>30</v>
      </c>
      <c r="G369" s="7">
        <v>2022</v>
      </c>
      <c r="H369" s="7" t="s">
        <v>219</v>
      </c>
      <c r="I369" s="7">
        <v>0</v>
      </c>
      <c r="J369" s="7"/>
      <c r="K369" s="7"/>
      <c r="L369" s="7"/>
      <c r="M369" s="7"/>
      <c r="N369" s="7"/>
      <c r="O369" s="7"/>
      <c r="P369" s="7"/>
      <c r="Q369" s="13"/>
      <c r="R369" s="7"/>
      <c r="S369" s="7"/>
      <c r="T369" s="7"/>
      <c r="U369" s="7"/>
    </row>
    <row r="370" spans="1:21" x14ac:dyDescent="0.25">
      <c r="A370" s="7" t="s">
        <v>344</v>
      </c>
      <c r="B370" s="7" t="s">
        <v>161</v>
      </c>
      <c r="C370" s="7" t="s">
        <v>181</v>
      </c>
      <c r="D370" s="7" t="s">
        <v>351</v>
      </c>
      <c r="E370" s="7"/>
      <c r="F370" s="7">
        <v>84</v>
      </c>
      <c r="G370" s="7">
        <v>2022</v>
      </c>
      <c r="H370" s="7" t="s">
        <v>219</v>
      </c>
      <c r="I370" s="7">
        <v>0</v>
      </c>
      <c r="J370" s="7"/>
      <c r="K370" s="7"/>
      <c r="L370" s="7"/>
      <c r="M370" s="7"/>
      <c r="N370" s="7"/>
      <c r="O370" s="7"/>
      <c r="P370" s="7"/>
      <c r="Q370" s="13"/>
      <c r="R370" s="7"/>
      <c r="S370" s="7"/>
      <c r="T370" s="7"/>
      <c r="U370" s="7"/>
    </row>
    <row r="371" spans="1:21" x14ac:dyDescent="0.25">
      <c r="A371" s="7" t="s">
        <v>183</v>
      </c>
      <c r="B371" s="7" t="s">
        <v>161</v>
      </c>
      <c r="C371" s="7" t="s">
        <v>181</v>
      </c>
      <c r="D371" s="7" t="s">
        <v>351</v>
      </c>
      <c r="E371" s="7"/>
      <c r="F371" s="7">
        <v>70</v>
      </c>
      <c r="G371" s="7">
        <v>2022</v>
      </c>
      <c r="H371" s="7" t="s">
        <v>219</v>
      </c>
      <c r="I371" s="7">
        <v>0</v>
      </c>
      <c r="J371" s="7"/>
      <c r="K371" s="7"/>
      <c r="L371" s="7"/>
      <c r="M371" s="7"/>
      <c r="N371" s="7"/>
      <c r="O371" s="7"/>
      <c r="P371" s="7"/>
      <c r="Q371" s="13"/>
      <c r="R371" s="7"/>
      <c r="S371" s="7"/>
      <c r="T371" s="7"/>
      <c r="U371" s="7"/>
    </row>
    <row r="372" spans="1:21" x14ac:dyDescent="0.25">
      <c r="A372" s="7" t="s">
        <v>31</v>
      </c>
      <c r="B372" s="7" t="s">
        <v>161</v>
      </c>
      <c r="C372" s="7" t="s">
        <v>181</v>
      </c>
      <c r="D372" s="7" t="s">
        <v>352</v>
      </c>
      <c r="E372" s="7"/>
      <c r="F372" s="7">
        <v>48</v>
      </c>
      <c r="G372" s="7">
        <v>2022</v>
      </c>
      <c r="H372" s="7" t="s">
        <v>219</v>
      </c>
      <c r="I372" s="7">
        <v>0</v>
      </c>
      <c r="J372" s="7"/>
      <c r="K372" s="7"/>
      <c r="L372" s="7"/>
      <c r="M372" s="7"/>
      <c r="N372" s="7"/>
      <c r="O372" s="7"/>
      <c r="P372" s="7"/>
      <c r="Q372" s="13"/>
      <c r="R372" s="7"/>
      <c r="S372" s="7"/>
      <c r="T372" s="7"/>
      <c r="U372" s="7"/>
    </row>
    <row r="373" spans="1:21" x14ac:dyDescent="0.25">
      <c r="A373" s="7" t="s">
        <v>42</v>
      </c>
      <c r="B373" s="7" t="s">
        <v>161</v>
      </c>
      <c r="C373" s="7" t="s">
        <v>181</v>
      </c>
      <c r="D373" s="7" t="s">
        <v>352</v>
      </c>
      <c r="E373" s="7"/>
      <c r="F373" s="7">
        <v>30</v>
      </c>
      <c r="G373" s="7">
        <v>2022</v>
      </c>
      <c r="H373" s="7" t="s">
        <v>219</v>
      </c>
      <c r="I373" s="7">
        <v>0</v>
      </c>
      <c r="J373" s="7"/>
      <c r="K373" s="7"/>
      <c r="L373" s="7"/>
      <c r="M373" s="7"/>
      <c r="N373" s="7"/>
      <c r="O373" s="7"/>
      <c r="P373" s="7"/>
      <c r="Q373" s="13"/>
      <c r="R373" s="7"/>
      <c r="S373" s="7"/>
      <c r="T373" s="7"/>
      <c r="U373" s="7"/>
    </row>
    <row r="374" spans="1:21" x14ac:dyDescent="0.25">
      <c r="A374" s="7" t="s">
        <v>76</v>
      </c>
      <c r="B374" s="7" t="s">
        <v>161</v>
      </c>
      <c r="C374" s="7" t="s">
        <v>181</v>
      </c>
      <c r="D374" s="7" t="s">
        <v>352</v>
      </c>
      <c r="E374" s="7"/>
      <c r="F374" s="7">
        <v>70</v>
      </c>
      <c r="G374" s="7">
        <v>2022</v>
      </c>
      <c r="H374" s="7" t="s">
        <v>219</v>
      </c>
      <c r="I374" s="7">
        <v>0</v>
      </c>
      <c r="J374" s="7"/>
      <c r="K374" s="7"/>
      <c r="L374" s="7"/>
      <c r="M374" s="7"/>
      <c r="N374" s="7"/>
      <c r="O374" s="7"/>
      <c r="P374" s="7"/>
      <c r="Q374" s="13"/>
      <c r="R374" s="7"/>
      <c r="S374" s="7"/>
      <c r="T374" s="7"/>
      <c r="U374" s="7"/>
    </row>
    <row r="375" spans="1:21" x14ac:dyDescent="0.25">
      <c r="A375" s="7" t="s">
        <v>56</v>
      </c>
      <c r="B375" s="7" t="s">
        <v>161</v>
      </c>
      <c r="C375" s="7" t="s">
        <v>181</v>
      </c>
      <c r="D375" s="7" t="s">
        <v>352</v>
      </c>
      <c r="E375" s="7"/>
      <c r="F375" s="7">
        <v>56</v>
      </c>
      <c r="G375" s="7">
        <v>2022</v>
      </c>
      <c r="H375" s="7" t="s">
        <v>219</v>
      </c>
      <c r="I375" s="7">
        <v>0</v>
      </c>
      <c r="J375" s="7"/>
      <c r="K375" s="7"/>
      <c r="L375" s="7"/>
      <c r="M375" s="7"/>
      <c r="N375" s="7"/>
      <c r="O375" s="7"/>
      <c r="P375" s="7"/>
      <c r="Q375" s="13"/>
      <c r="R375" s="7"/>
      <c r="S375" s="7"/>
      <c r="T375" s="7"/>
      <c r="U375" s="7"/>
    </row>
    <row r="376" spans="1:21" x14ac:dyDescent="0.25">
      <c r="A376" s="7" t="s">
        <v>345</v>
      </c>
      <c r="B376" s="7" t="s">
        <v>161</v>
      </c>
      <c r="C376" s="7" t="s">
        <v>181</v>
      </c>
      <c r="D376" s="7" t="s">
        <v>352</v>
      </c>
      <c r="E376" s="7"/>
      <c r="F376" s="7">
        <v>45</v>
      </c>
      <c r="G376" s="7">
        <v>2022</v>
      </c>
      <c r="H376" s="7" t="s">
        <v>219</v>
      </c>
      <c r="I376" s="7">
        <v>0</v>
      </c>
      <c r="J376" s="7"/>
      <c r="K376" s="7"/>
      <c r="L376" s="7"/>
      <c r="M376" s="7"/>
      <c r="N376" s="7"/>
      <c r="O376" s="7"/>
      <c r="P376" s="7"/>
      <c r="Q376" s="13"/>
      <c r="R376" s="7"/>
      <c r="S376" s="7"/>
      <c r="T376" s="7"/>
      <c r="U376" s="7"/>
    </row>
    <row r="377" spans="1:21" x14ac:dyDescent="0.25">
      <c r="A377" s="7" t="s">
        <v>191</v>
      </c>
      <c r="B377" s="7" t="s">
        <v>161</v>
      </c>
      <c r="C377" s="7" t="s">
        <v>181</v>
      </c>
      <c r="D377" s="7" t="s">
        <v>352</v>
      </c>
      <c r="E377" s="7"/>
      <c r="F377" s="7">
        <v>33</v>
      </c>
      <c r="G377" s="7">
        <v>2022</v>
      </c>
      <c r="H377" s="7" t="s">
        <v>219</v>
      </c>
      <c r="I377" s="7">
        <v>0</v>
      </c>
      <c r="J377" s="7"/>
      <c r="K377" s="7"/>
      <c r="L377" s="7"/>
      <c r="M377" s="7"/>
      <c r="N377" s="7"/>
      <c r="O377" s="7"/>
      <c r="P377" s="7"/>
      <c r="Q377" s="13"/>
      <c r="R377" s="7"/>
      <c r="S377" s="7"/>
      <c r="T377" s="7"/>
      <c r="U377" s="7"/>
    </row>
    <row r="378" spans="1:21" x14ac:dyDescent="0.25">
      <c r="A378" s="7" t="s">
        <v>189</v>
      </c>
      <c r="B378" s="7" t="s">
        <v>161</v>
      </c>
      <c r="C378" s="7" t="s">
        <v>181</v>
      </c>
      <c r="D378" s="7" t="s">
        <v>352</v>
      </c>
      <c r="E378" s="7"/>
      <c r="F378" s="7">
        <v>28</v>
      </c>
      <c r="G378" s="7">
        <v>2022</v>
      </c>
      <c r="H378" s="7" t="s">
        <v>219</v>
      </c>
      <c r="I378" s="7">
        <v>0</v>
      </c>
      <c r="J378" s="7"/>
      <c r="K378" s="7"/>
      <c r="L378" s="7"/>
      <c r="M378" s="7"/>
      <c r="N378" s="7"/>
      <c r="O378" s="7"/>
      <c r="P378" s="7"/>
      <c r="Q378" s="13"/>
      <c r="R378" s="7"/>
      <c r="S378" s="7"/>
      <c r="T378" s="7"/>
      <c r="U378" s="7"/>
    </row>
    <row r="379" spans="1:21" x14ac:dyDescent="0.25">
      <c r="A379" s="7" t="s">
        <v>54</v>
      </c>
      <c r="B379" s="7" t="s">
        <v>161</v>
      </c>
      <c r="C379" s="7" t="s">
        <v>181</v>
      </c>
      <c r="D379" s="7" t="s">
        <v>352</v>
      </c>
      <c r="E379" s="7"/>
      <c r="F379" s="7">
        <v>15</v>
      </c>
      <c r="G379" s="7">
        <v>2022</v>
      </c>
      <c r="H379" s="7" t="s">
        <v>219</v>
      </c>
      <c r="I379" s="7">
        <v>0</v>
      </c>
      <c r="J379" s="7"/>
      <c r="K379" s="7"/>
      <c r="L379" s="7"/>
      <c r="M379" s="7"/>
      <c r="N379" s="7"/>
      <c r="O379" s="7"/>
      <c r="P379" s="7"/>
      <c r="Q379" s="13"/>
      <c r="R379" s="7"/>
      <c r="S379" s="7"/>
      <c r="T379" s="7"/>
      <c r="U379" s="7"/>
    </row>
    <row r="380" spans="1:21" x14ac:dyDescent="0.25">
      <c r="A380" s="7" t="s">
        <v>63</v>
      </c>
      <c r="B380" s="7" t="s">
        <v>161</v>
      </c>
      <c r="C380" s="7" t="s">
        <v>181</v>
      </c>
      <c r="D380" s="7" t="s">
        <v>352</v>
      </c>
      <c r="E380" s="7"/>
      <c r="F380" s="7">
        <v>96</v>
      </c>
      <c r="G380" s="7">
        <v>2022</v>
      </c>
      <c r="H380" s="7" t="s">
        <v>219</v>
      </c>
      <c r="I380" s="7">
        <v>0</v>
      </c>
      <c r="J380" s="7"/>
      <c r="K380" s="7"/>
      <c r="L380" s="7"/>
      <c r="M380" s="7"/>
      <c r="N380" s="7"/>
      <c r="O380" s="7"/>
      <c r="P380" s="7"/>
      <c r="Q380" s="13"/>
      <c r="R380" s="7"/>
      <c r="S380" s="7"/>
      <c r="T380" s="7"/>
      <c r="U380" s="7"/>
    </row>
    <row r="381" spans="1:21" x14ac:dyDescent="0.25">
      <c r="A381" s="7" t="s">
        <v>189</v>
      </c>
      <c r="B381" s="7" t="s">
        <v>161</v>
      </c>
      <c r="C381" s="7" t="s">
        <v>181</v>
      </c>
      <c r="D381" s="7" t="s">
        <v>352</v>
      </c>
      <c r="E381" s="7"/>
      <c r="F381" s="7">
        <v>32</v>
      </c>
      <c r="G381" s="7">
        <v>2022</v>
      </c>
      <c r="H381" s="7" t="s">
        <v>219</v>
      </c>
      <c r="I381" s="7">
        <v>0</v>
      </c>
      <c r="J381" s="7"/>
      <c r="K381" s="7"/>
      <c r="L381" s="7"/>
      <c r="M381" s="7"/>
      <c r="N381" s="7"/>
      <c r="O381" s="7"/>
      <c r="P381" s="7"/>
      <c r="Q381" s="13"/>
      <c r="R381" s="7"/>
      <c r="S381" s="7"/>
      <c r="T381" s="7"/>
      <c r="U381" s="7"/>
    </row>
    <row r="382" spans="1:21" x14ac:dyDescent="0.25">
      <c r="A382" s="7" t="s">
        <v>47</v>
      </c>
      <c r="B382" s="7" t="s">
        <v>161</v>
      </c>
      <c r="C382" s="7" t="s">
        <v>181</v>
      </c>
      <c r="D382" s="7" t="s">
        <v>352</v>
      </c>
      <c r="E382" s="7"/>
      <c r="F382" s="7">
        <v>23</v>
      </c>
      <c r="G382" s="7">
        <v>2022</v>
      </c>
      <c r="H382" s="7" t="s">
        <v>219</v>
      </c>
      <c r="I382" s="7">
        <v>0</v>
      </c>
      <c r="J382" s="7"/>
      <c r="K382" s="7"/>
      <c r="L382" s="7"/>
      <c r="M382" s="7"/>
      <c r="N382" s="7"/>
      <c r="O382" s="7"/>
      <c r="P382" s="7"/>
      <c r="Q382" s="13"/>
      <c r="R382" s="7"/>
      <c r="S382" s="7"/>
      <c r="T382" s="7"/>
      <c r="U382" s="7"/>
    </row>
    <row r="383" spans="1:21" x14ac:dyDescent="0.25">
      <c r="A383" s="7" t="s">
        <v>17</v>
      </c>
      <c r="B383" s="7" t="s">
        <v>161</v>
      </c>
      <c r="C383" s="7" t="s">
        <v>181</v>
      </c>
      <c r="D383" s="7" t="s">
        <v>352</v>
      </c>
      <c r="E383" s="7"/>
      <c r="F383" s="7">
        <v>39</v>
      </c>
      <c r="G383" s="7">
        <v>2022</v>
      </c>
      <c r="H383" s="7" t="s">
        <v>219</v>
      </c>
      <c r="I383" s="7">
        <v>0</v>
      </c>
      <c r="J383" s="7"/>
      <c r="K383" s="7"/>
      <c r="L383" s="7"/>
      <c r="M383" s="7"/>
      <c r="N383" s="7"/>
      <c r="O383" s="7"/>
      <c r="P383" s="7"/>
      <c r="Q383" s="13"/>
      <c r="R383" s="7"/>
      <c r="S383" s="7"/>
      <c r="T383" s="7"/>
      <c r="U383" s="7"/>
    </row>
    <row r="384" spans="1:21" x14ac:dyDescent="0.25">
      <c r="A384" s="7" t="s">
        <v>353</v>
      </c>
      <c r="B384" s="7" t="s">
        <v>161</v>
      </c>
      <c r="C384" s="7" t="s">
        <v>181</v>
      </c>
      <c r="D384" s="7" t="s">
        <v>354</v>
      </c>
      <c r="E384" s="7"/>
      <c r="F384" s="7">
        <v>179</v>
      </c>
      <c r="G384" s="7">
        <v>2022</v>
      </c>
      <c r="H384" s="7" t="s">
        <v>219</v>
      </c>
      <c r="I384" s="7">
        <v>0</v>
      </c>
      <c r="J384" s="7"/>
      <c r="K384" s="7"/>
      <c r="L384" s="7"/>
      <c r="M384" s="7"/>
      <c r="N384" s="7"/>
      <c r="O384" s="7"/>
      <c r="P384" s="7"/>
      <c r="Q384" s="13"/>
      <c r="R384" s="7"/>
      <c r="S384" s="7"/>
      <c r="T384" s="7"/>
      <c r="U384" s="7"/>
    </row>
    <row r="385" spans="1:21" x14ac:dyDescent="0.25">
      <c r="A385" s="7" t="s">
        <v>91</v>
      </c>
      <c r="B385" s="7" t="s">
        <v>161</v>
      </c>
      <c r="C385" s="7" t="s">
        <v>181</v>
      </c>
      <c r="D385" s="7" t="s">
        <v>354</v>
      </c>
      <c r="E385" s="7"/>
      <c r="F385" s="7">
        <v>20</v>
      </c>
      <c r="G385" s="7">
        <v>2022</v>
      </c>
      <c r="H385" s="7" t="s">
        <v>219</v>
      </c>
      <c r="I385" s="7">
        <v>0</v>
      </c>
      <c r="J385" s="7"/>
      <c r="K385" s="7"/>
      <c r="L385" s="7"/>
      <c r="M385" s="7"/>
      <c r="N385" s="7"/>
      <c r="O385" s="7"/>
      <c r="P385" s="7"/>
      <c r="Q385" s="13"/>
      <c r="R385" s="7"/>
      <c r="S385" s="7"/>
      <c r="T385" s="7"/>
      <c r="U385" s="7"/>
    </row>
    <row r="386" spans="1:21" x14ac:dyDescent="0.25">
      <c r="A386" s="7" t="s">
        <v>54</v>
      </c>
      <c r="B386" s="7" t="s">
        <v>161</v>
      </c>
      <c r="C386" s="7" t="s">
        <v>181</v>
      </c>
      <c r="D386" s="7" t="s">
        <v>354</v>
      </c>
      <c r="E386" s="7"/>
      <c r="F386" s="7">
        <v>62</v>
      </c>
      <c r="G386" s="7">
        <v>2022</v>
      </c>
      <c r="H386" s="7" t="s">
        <v>219</v>
      </c>
      <c r="I386" s="7">
        <v>0</v>
      </c>
      <c r="J386" s="7"/>
      <c r="K386" s="7"/>
      <c r="L386" s="7"/>
      <c r="M386" s="7"/>
      <c r="N386" s="7"/>
      <c r="O386" s="7"/>
      <c r="P386" s="7"/>
      <c r="Q386" s="13"/>
      <c r="R386" s="7"/>
      <c r="S386" s="7"/>
      <c r="T386" s="7"/>
      <c r="U386" s="7"/>
    </row>
    <row r="387" spans="1:21" x14ac:dyDescent="0.25">
      <c r="A387" s="7" t="s">
        <v>243</v>
      </c>
      <c r="B387" s="7" t="s">
        <v>161</v>
      </c>
      <c r="C387" s="7" t="s">
        <v>181</v>
      </c>
      <c r="D387" s="7" t="s">
        <v>354</v>
      </c>
      <c r="E387" s="7"/>
      <c r="F387" s="7">
        <v>111</v>
      </c>
      <c r="G387" s="7">
        <v>2022</v>
      </c>
      <c r="H387" s="7" t="s">
        <v>219</v>
      </c>
      <c r="I387" s="7">
        <v>0</v>
      </c>
      <c r="J387" s="7"/>
      <c r="K387" s="7"/>
      <c r="L387" s="7"/>
      <c r="M387" s="7"/>
      <c r="N387" s="7"/>
      <c r="O387" s="7"/>
      <c r="P387" s="7"/>
      <c r="Q387" s="13"/>
      <c r="R387" s="7"/>
      <c r="S387" s="7"/>
      <c r="T387" s="7"/>
      <c r="U387" s="7"/>
    </row>
    <row r="388" spans="1:21" x14ac:dyDescent="0.25">
      <c r="A388" s="7" t="s">
        <v>57</v>
      </c>
      <c r="B388" s="7" t="s">
        <v>161</v>
      </c>
      <c r="C388" s="7" t="s">
        <v>181</v>
      </c>
      <c r="D388" s="7" t="s">
        <v>354</v>
      </c>
      <c r="E388" s="7"/>
      <c r="F388" s="7">
        <v>52</v>
      </c>
      <c r="G388" s="7">
        <v>2022</v>
      </c>
      <c r="H388" s="7" t="s">
        <v>219</v>
      </c>
      <c r="I388" s="7">
        <v>0</v>
      </c>
      <c r="J388" s="7"/>
      <c r="K388" s="7"/>
      <c r="L388" s="7"/>
      <c r="M388" s="7"/>
      <c r="N388" s="7"/>
      <c r="O388" s="7"/>
      <c r="P388" s="7"/>
      <c r="Q388" s="13"/>
      <c r="R388" s="7"/>
      <c r="S388" s="7"/>
      <c r="T388" s="7"/>
      <c r="U388" s="7"/>
    </row>
    <row r="389" spans="1:21" x14ac:dyDescent="0.25">
      <c r="A389" s="7" t="s">
        <v>82</v>
      </c>
      <c r="B389" s="7" t="s">
        <v>161</v>
      </c>
      <c r="C389" s="7" t="s">
        <v>181</v>
      </c>
      <c r="D389" s="7" t="s">
        <v>354</v>
      </c>
      <c r="E389" s="7"/>
      <c r="F389" s="7">
        <v>89</v>
      </c>
      <c r="G389" s="7">
        <v>2022</v>
      </c>
      <c r="H389" s="7" t="s">
        <v>219</v>
      </c>
      <c r="I389" s="7">
        <v>0</v>
      </c>
      <c r="J389" s="7"/>
      <c r="K389" s="7"/>
      <c r="L389" s="7"/>
      <c r="M389" s="7"/>
      <c r="N389" s="7"/>
      <c r="O389" s="7"/>
      <c r="P389" s="7"/>
      <c r="Q389" s="13"/>
      <c r="R389" s="7"/>
      <c r="S389" s="7"/>
      <c r="T389" s="7"/>
      <c r="U389" s="7"/>
    </row>
    <row r="390" spans="1:21" x14ac:dyDescent="0.25">
      <c r="A390" s="7" t="s">
        <v>242</v>
      </c>
      <c r="B390" s="7" t="s">
        <v>161</v>
      </c>
      <c r="C390" s="7" t="s">
        <v>181</v>
      </c>
      <c r="D390" s="7" t="s">
        <v>354</v>
      </c>
      <c r="E390" s="7"/>
      <c r="F390" s="7">
        <v>100</v>
      </c>
      <c r="G390" s="7">
        <v>2022</v>
      </c>
      <c r="H390" s="7" t="s">
        <v>219</v>
      </c>
      <c r="I390" s="7">
        <v>0</v>
      </c>
      <c r="J390" s="7"/>
      <c r="K390" s="7"/>
      <c r="L390" s="7"/>
      <c r="M390" s="7"/>
      <c r="N390" s="7"/>
      <c r="O390" s="7"/>
      <c r="P390" s="7"/>
      <c r="Q390" s="13"/>
      <c r="R390" s="7"/>
      <c r="S390" s="7"/>
      <c r="T390" s="7"/>
      <c r="U390" s="7"/>
    </row>
    <row r="391" spans="1:21" x14ac:dyDescent="0.25">
      <c r="A391" s="7" t="s">
        <v>58</v>
      </c>
      <c r="B391" s="7" t="s">
        <v>161</v>
      </c>
      <c r="C391" s="7" t="s">
        <v>181</v>
      </c>
      <c r="D391" s="7" t="s">
        <v>354</v>
      </c>
      <c r="E391" s="7"/>
      <c r="F391" s="7">
        <v>39</v>
      </c>
      <c r="G391" s="7">
        <v>2022</v>
      </c>
      <c r="H391" s="7" t="s">
        <v>219</v>
      </c>
      <c r="I391" s="7">
        <v>0</v>
      </c>
      <c r="J391" s="7"/>
      <c r="K391" s="7"/>
      <c r="L391" s="7"/>
      <c r="M391" s="7"/>
      <c r="N391" s="7"/>
      <c r="O391" s="7"/>
      <c r="P391" s="7"/>
      <c r="Q391" s="13"/>
      <c r="R391" s="7"/>
      <c r="S391" s="7"/>
      <c r="T391" s="7"/>
      <c r="U391" s="7"/>
    </row>
    <row r="392" spans="1:21" x14ac:dyDescent="0.25">
      <c r="A392" s="7" t="s">
        <v>191</v>
      </c>
      <c r="B392" s="7" t="s">
        <v>161</v>
      </c>
      <c r="C392" s="7" t="s">
        <v>181</v>
      </c>
      <c r="D392" s="7" t="s">
        <v>354</v>
      </c>
      <c r="E392" s="7"/>
      <c r="F392" s="7">
        <v>25</v>
      </c>
      <c r="G392" s="7">
        <v>2022</v>
      </c>
      <c r="H392" s="7" t="s">
        <v>219</v>
      </c>
      <c r="I392" s="7">
        <v>0</v>
      </c>
      <c r="J392" s="7"/>
      <c r="K392" s="7"/>
      <c r="L392" s="7"/>
      <c r="M392" s="7"/>
      <c r="N392" s="7"/>
      <c r="O392" s="7"/>
      <c r="P392" s="7"/>
      <c r="Q392" s="13"/>
      <c r="R392" s="7"/>
      <c r="S392" s="7"/>
      <c r="T392" s="7"/>
      <c r="U392" s="7"/>
    </row>
    <row r="393" spans="1:21" x14ac:dyDescent="0.25">
      <c r="A393" s="7" t="s">
        <v>26</v>
      </c>
      <c r="B393" s="7" t="s">
        <v>161</v>
      </c>
      <c r="C393" s="7" t="s">
        <v>181</v>
      </c>
      <c r="D393" s="7" t="s">
        <v>354</v>
      </c>
      <c r="E393" s="7"/>
      <c r="F393" s="7">
        <v>10</v>
      </c>
      <c r="G393" s="7">
        <v>2022</v>
      </c>
      <c r="H393" s="7" t="s">
        <v>219</v>
      </c>
      <c r="I393" s="7">
        <v>0</v>
      </c>
      <c r="J393" s="7"/>
      <c r="K393" s="7"/>
      <c r="L393" s="7"/>
      <c r="M393" s="7"/>
      <c r="N393" s="7"/>
      <c r="O393" s="7"/>
      <c r="P393" s="7"/>
      <c r="Q393" s="13"/>
      <c r="R393" s="7"/>
      <c r="S393" s="7"/>
      <c r="T393" s="7"/>
      <c r="U393" s="7"/>
    </row>
    <row r="394" spans="1:21" x14ac:dyDescent="0.25">
      <c r="A394" s="7" t="s">
        <v>98</v>
      </c>
      <c r="B394" s="7" t="s">
        <v>161</v>
      </c>
      <c r="C394" s="7" t="s">
        <v>181</v>
      </c>
      <c r="D394" s="7" t="s">
        <v>354</v>
      </c>
      <c r="E394" s="7"/>
      <c r="F394" s="7">
        <v>6</v>
      </c>
      <c r="G394" s="7">
        <v>2022</v>
      </c>
      <c r="H394" s="7" t="s">
        <v>219</v>
      </c>
      <c r="I394" s="7">
        <v>0</v>
      </c>
      <c r="J394" s="7"/>
      <c r="K394" s="7"/>
      <c r="L394" s="7"/>
      <c r="M394" s="7"/>
      <c r="N394" s="7"/>
      <c r="O394" s="7"/>
      <c r="P394" s="7"/>
      <c r="Q394" s="13"/>
      <c r="R394" s="7"/>
      <c r="S394" s="7"/>
      <c r="T394" s="7"/>
      <c r="U394" s="7"/>
    </row>
    <row r="395" spans="1:21" x14ac:dyDescent="0.25">
      <c r="A395" s="7" t="s">
        <v>31</v>
      </c>
      <c r="B395" s="7" t="s">
        <v>161</v>
      </c>
      <c r="C395" s="7" t="s">
        <v>181</v>
      </c>
      <c r="D395" s="7" t="s">
        <v>354</v>
      </c>
      <c r="E395" s="7"/>
      <c r="F395" s="7">
        <v>16</v>
      </c>
      <c r="G395" s="7">
        <v>2022</v>
      </c>
      <c r="H395" s="7" t="s">
        <v>219</v>
      </c>
      <c r="I395" s="7">
        <v>0</v>
      </c>
      <c r="J395" s="7"/>
      <c r="K395" s="7"/>
      <c r="L395" s="7"/>
      <c r="M395" s="7"/>
      <c r="N395" s="7"/>
      <c r="O395" s="7"/>
      <c r="P395" s="7"/>
      <c r="Q395" s="13"/>
      <c r="R395" s="7"/>
      <c r="S395" s="7"/>
      <c r="T395" s="7"/>
      <c r="U395" s="7"/>
    </row>
    <row r="396" spans="1:21" x14ac:dyDescent="0.25">
      <c r="A396" s="7" t="s">
        <v>58</v>
      </c>
      <c r="B396" s="7" t="s">
        <v>161</v>
      </c>
      <c r="C396" s="7" t="s">
        <v>181</v>
      </c>
      <c r="D396" s="7" t="s">
        <v>356</v>
      </c>
      <c r="E396" s="7"/>
      <c r="F396" s="7">
        <v>15</v>
      </c>
      <c r="G396" s="7">
        <v>2022</v>
      </c>
      <c r="H396" s="7" t="s">
        <v>180</v>
      </c>
      <c r="I396" s="7">
        <v>0</v>
      </c>
      <c r="J396" s="7"/>
      <c r="K396" s="7"/>
      <c r="L396" s="7"/>
      <c r="M396" s="7"/>
      <c r="N396" s="7"/>
      <c r="O396" s="7"/>
      <c r="P396" s="7"/>
      <c r="Q396" s="13"/>
      <c r="R396" s="7"/>
      <c r="S396" s="7"/>
      <c r="T396" s="7"/>
      <c r="U396" s="7"/>
    </row>
    <row r="397" spans="1:21" x14ac:dyDescent="0.25">
      <c r="A397" s="7" t="s">
        <v>17</v>
      </c>
      <c r="B397" s="7" t="s">
        <v>161</v>
      </c>
      <c r="C397" s="7" t="s">
        <v>181</v>
      </c>
      <c r="D397" s="7" t="s">
        <v>356</v>
      </c>
      <c r="E397" s="7"/>
      <c r="F397" s="7">
        <v>20</v>
      </c>
      <c r="G397" s="7">
        <v>2022</v>
      </c>
      <c r="H397" s="7" t="s">
        <v>180</v>
      </c>
      <c r="I397" s="7">
        <v>0</v>
      </c>
      <c r="J397" s="7"/>
      <c r="K397" s="7"/>
      <c r="L397" s="7"/>
      <c r="M397" s="7"/>
      <c r="N397" s="7"/>
      <c r="O397" s="7"/>
      <c r="P397" s="7"/>
      <c r="Q397" s="13"/>
      <c r="R397" s="7"/>
      <c r="S397" s="7"/>
      <c r="T397" s="7"/>
      <c r="U397" s="7"/>
    </row>
    <row r="398" spans="1:21" x14ac:dyDescent="0.25">
      <c r="A398" s="7" t="s">
        <v>26</v>
      </c>
      <c r="B398" s="7" t="s">
        <v>161</v>
      </c>
      <c r="C398" s="7" t="s">
        <v>181</v>
      </c>
      <c r="D398" s="7" t="s">
        <v>354</v>
      </c>
      <c r="E398" s="7"/>
      <c r="F398" s="7">
        <v>20</v>
      </c>
      <c r="G398" s="7">
        <v>2022</v>
      </c>
      <c r="H398" s="7" t="s">
        <v>180</v>
      </c>
      <c r="I398" s="7">
        <v>0</v>
      </c>
      <c r="J398" s="7"/>
      <c r="K398" s="7"/>
      <c r="L398" s="7"/>
      <c r="M398" s="7"/>
      <c r="N398" s="7"/>
      <c r="O398" s="7"/>
      <c r="P398" s="7"/>
      <c r="Q398" s="13"/>
      <c r="R398" s="7"/>
      <c r="S398" s="7"/>
      <c r="T398" s="7"/>
      <c r="U398" s="7"/>
    </row>
    <row r="399" spans="1:21" x14ac:dyDescent="0.25">
      <c r="A399" s="7" t="s">
        <v>27</v>
      </c>
      <c r="B399" s="7" t="s">
        <v>161</v>
      </c>
      <c r="C399" s="7" t="s">
        <v>181</v>
      </c>
      <c r="D399" s="7" t="s">
        <v>354</v>
      </c>
      <c r="E399" s="7"/>
      <c r="F399" s="7">
        <v>130</v>
      </c>
      <c r="G399" s="7">
        <v>2022</v>
      </c>
      <c r="H399" s="7" t="s">
        <v>180</v>
      </c>
      <c r="I399" s="7">
        <v>0</v>
      </c>
      <c r="J399" s="7"/>
      <c r="K399" s="7"/>
      <c r="L399" s="7"/>
      <c r="M399" s="7"/>
      <c r="N399" s="7"/>
      <c r="O399" s="7"/>
      <c r="P399" s="7"/>
      <c r="Q399" s="13"/>
      <c r="R399" s="7"/>
      <c r="S399" s="7"/>
      <c r="T399" s="7"/>
      <c r="U399" s="7"/>
    </row>
    <row r="400" spans="1:21" x14ac:dyDescent="0.25">
      <c r="A400" s="7" t="s">
        <v>59</v>
      </c>
      <c r="B400" s="7" t="s">
        <v>161</v>
      </c>
      <c r="C400" s="7" t="s">
        <v>181</v>
      </c>
      <c r="D400" s="7" t="s">
        <v>354</v>
      </c>
      <c r="E400" s="7"/>
      <c r="F400" s="7">
        <v>10</v>
      </c>
      <c r="G400" s="7">
        <v>2022</v>
      </c>
      <c r="H400" s="7" t="s">
        <v>180</v>
      </c>
      <c r="I400" s="7">
        <v>0</v>
      </c>
      <c r="J400" s="7"/>
      <c r="K400" s="7"/>
      <c r="L400" s="7"/>
      <c r="M400" s="7"/>
      <c r="N400" s="7"/>
      <c r="O400" s="7"/>
      <c r="P400" s="7"/>
      <c r="Q400" s="13"/>
      <c r="R400" s="7"/>
      <c r="S400" s="7"/>
      <c r="T400" s="7"/>
      <c r="U400" s="7"/>
    </row>
    <row r="401" spans="1:21" x14ac:dyDescent="0.25">
      <c r="A401" s="7" t="s">
        <v>32</v>
      </c>
      <c r="B401" s="7" t="s">
        <v>161</v>
      </c>
      <c r="C401" s="7" t="s">
        <v>181</v>
      </c>
      <c r="D401" s="7" t="s">
        <v>357</v>
      </c>
      <c r="E401" s="7"/>
      <c r="F401" s="7">
        <v>18</v>
      </c>
      <c r="G401" s="7">
        <v>2022</v>
      </c>
      <c r="H401" s="7" t="s">
        <v>180</v>
      </c>
      <c r="I401" s="7">
        <v>0</v>
      </c>
      <c r="J401" s="7"/>
      <c r="K401" s="7"/>
      <c r="L401" s="7"/>
      <c r="M401" s="7"/>
      <c r="N401" s="7"/>
      <c r="O401" s="7"/>
      <c r="P401" s="7"/>
      <c r="Q401" s="13"/>
      <c r="R401" s="7"/>
      <c r="S401" s="7"/>
      <c r="T401" s="7"/>
      <c r="U401" s="7"/>
    </row>
    <row r="402" spans="1:21" x14ac:dyDescent="0.25">
      <c r="A402" s="7" t="s">
        <v>17</v>
      </c>
      <c r="B402" s="7" t="s">
        <v>161</v>
      </c>
      <c r="C402" s="7" t="s">
        <v>181</v>
      </c>
      <c r="D402" s="7" t="s">
        <v>358</v>
      </c>
      <c r="E402" s="7"/>
      <c r="F402" s="7">
        <v>30</v>
      </c>
      <c r="G402" s="7">
        <v>2022</v>
      </c>
      <c r="H402" s="7" t="s">
        <v>180</v>
      </c>
      <c r="I402" s="7">
        <v>0</v>
      </c>
      <c r="J402" s="7"/>
      <c r="K402" s="7"/>
      <c r="L402" s="7"/>
      <c r="M402" s="7"/>
      <c r="N402" s="7"/>
      <c r="O402" s="7"/>
      <c r="P402" s="7"/>
      <c r="Q402" s="13"/>
      <c r="R402" s="7"/>
      <c r="S402" s="7"/>
      <c r="T402" s="7"/>
      <c r="U402" s="7"/>
    </row>
    <row r="403" spans="1:21" x14ac:dyDescent="0.25">
      <c r="A403" s="7" t="s">
        <v>19</v>
      </c>
      <c r="B403" s="7" t="s">
        <v>161</v>
      </c>
      <c r="C403" s="7" t="s">
        <v>181</v>
      </c>
      <c r="D403" s="7" t="s">
        <v>357</v>
      </c>
      <c r="E403" s="7"/>
      <c r="F403" s="7">
        <v>10</v>
      </c>
      <c r="G403" s="7">
        <v>2022</v>
      </c>
      <c r="H403" s="7" t="s">
        <v>180</v>
      </c>
      <c r="I403" s="7">
        <v>0</v>
      </c>
      <c r="J403" s="7"/>
      <c r="K403" s="7"/>
      <c r="L403" s="7"/>
      <c r="M403" s="7"/>
      <c r="N403" s="7"/>
      <c r="O403" s="7"/>
      <c r="P403" s="7"/>
      <c r="Q403" s="13"/>
      <c r="R403" s="7"/>
      <c r="S403" s="7"/>
      <c r="T403" s="7"/>
      <c r="U403" s="7"/>
    </row>
    <row r="404" spans="1:21" x14ac:dyDescent="0.25">
      <c r="A404" s="7" t="s">
        <v>63</v>
      </c>
      <c r="B404" s="7" t="s">
        <v>161</v>
      </c>
      <c r="C404" s="7" t="s">
        <v>181</v>
      </c>
      <c r="D404" s="7" t="s">
        <v>357</v>
      </c>
      <c r="E404" s="7"/>
      <c r="F404" s="7">
        <v>326</v>
      </c>
      <c r="G404" s="7">
        <v>2022</v>
      </c>
      <c r="H404" s="7" t="s">
        <v>355</v>
      </c>
      <c r="I404" s="7">
        <v>0</v>
      </c>
      <c r="J404" s="7"/>
      <c r="K404" s="7"/>
      <c r="L404" s="7"/>
      <c r="M404" s="7"/>
      <c r="N404" s="7"/>
      <c r="O404" s="7"/>
      <c r="P404" s="7"/>
      <c r="Q404" s="13"/>
      <c r="R404" s="7"/>
      <c r="S404" s="7"/>
      <c r="T404" s="7"/>
      <c r="U404" s="7"/>
    </row>
    <row r="405" spans="1:21" x14ac:dyDescent="0.25">
      <c r="A405" s="7" t="s">
        <v>60</v>
      </c>
      <c r="B405" s="7" t="s">
        <v>161</v>
      </c>
      <c r="C405" s="7" t="s">
        <v>181</v>
      </c>
      <c r="D405" s="7" t="s">
        <v>357</v>
      </c>
      <c r="E405" s="7"/>
      <c r="F405" s="7">
        <v>49</v>
      </c>
      <c r="G405" s="7">
        <v>2022</v>
      </c>
      <c r="H405" s="7" t="s">
        <v>355</v>
      </c>
      <c r="I405" s="7">
        <v>0</v>
      </c>
      <c r="J405" s="7"/>
      <c r="K405" s="7"/>
      <c r="L405" s="7"/>
      <c r="M405" s="7"/>
      <c r="N405" s="7"/>
      <c r="O405" s="7"/>
      <c r="P405" s="7"/>
      <c r="Q405" s="13"/>
      <c r="R405" s="7"/>
      <c r="S405" s="7"/>
      <c r="T405" s="7"/>
      <c r="U405" s="7"/>
    </row>
    <row r="406" spans="1:21" x14ac:dyDescent="0.25">
      <c r="A406" s="7" t="s">
        <v>97</v>
      </c>
      <c r="B406" s="7" t="s">
        <v>161</v>
      </c>
      <c r="C406" s="7" t="s">
        <v>181</v>
      </c>
      <c r="D406" s="7" t="s">
        <v>357</v>
      </c>
      <c r="E406" s="7"/>
      <c r="F406" s="7">
        <v>27</v>
      </c>
      <c r="G406" s="7">
        <v>2022</v>
      </c>
      <c r="H406" s="7" t="s">
        <v>355</v>
      </c>
      <c r="I406" s="7">
        <v>0</v>
      </c>
      <c r="J406" s="7"/>
      <c r="K406" s="7"/>
      <c r="L406" s="7"/>
      <c r="M406" s="7"/>
      <c r="N406" s="7"/>
      <c r="O406" s="7"/>
      <c r="P406" s="7"/>
      <c r="Q406" s="13"/>
      <c r="R406" s="7"/>
      <c r="S406" s="7"/>
      <c r="T406" s="7"/>
      <c r="U406" s="7"/>
    </row>
    <row r="407" spans="1:21" x14ac:dyDescent="0.25">
      <c r="A407" s="7" t="s">
        <v>323</v>
      </c>
      <c r="B407" s="7" t="s">
        <v>161</v>
      </c>
      <c r="C407" s="7" t="s">
        <v>181</v>
      </c>
      <c r="D407" s="7" t="s">
        <v>357</v>
      </c>
      <c r="E407" s="7"/>
      <c r="F407" s="7">
        <v>19</v>
      </c>
      <c r="G407" s="7">
        <v>2022</v>
      </c>
      <c r="H407" s="7" t="s">
        <v>355</v>
      </c>
      <c r="I407" s="7">
        <v>0</v>
      </c>
      <c r="J407" s="7"/>
      <c r="K407" s="7"/>
      <c r="L407" s="7"/>
      <c r="M407" s="7"/>
      <c r="N407" s="7"/>
      <c r="O407" s="7"/>
      <c r="P407" s="7"/>
      <c r="Q407" s="13"/>
      <c r="R407" s="7"/>
      <c r="S407" s="7"/>
      <c r="T407" s="7"/>
      <c r="U407" s="7"/>
    </row>
    <row r="408" spans="1:21" x14ac:dyDescent="0.25">
      <c r="A408" s="7" t="s">
        <v>81</v>
      </c>
      <c r="B408" s="7" t="s">
        <v>161</v>
      </c>
      <c r="C408" s="7" t="s">
        <v>181</v>
      </c>
      <c r="D408" s="7" t="s">
        <v>357</v>
      </c>
      <c r="E408" s="7"/>
      <c r="F408" s="7">
        <v>10</v>
      </c>
      <c r="G408" s="7">
        <v>2022</v>
      </c>
      <c r="H408" s="7" t="s">
        <v>355</v>
      </c>
      <c r="I408" s="7">
        <v>0</v>
      </c>
      <c r="J408" s="7"/>
      <c r="K408" s="7"/>
      <c r="L408" s="7"/>
      <c r="M408" s="7"/>
      <c r="N408" s="7"/>
      <c r="O408" s="7"/>
      <c r="P408" s="7"/>
      <c r="Q408" s="13"/>
      <c r="R408" s="7"/>
      <c r="S408" s="7"/>
      <c r="T408" s="7"/>
      <c r="U408" s="7"/>
    </row>
    <row r="409" spans="1:21" x14ac:dyDescent="0.25">
      <c r="A409" s="7" t="s">
        <v>59</v>
      </c>
      <c r="B409" s="7" t="s">
        <v>161</v>
      </c>
      <c r="C409" s="7" t="s">
        <v>181</v>
      </c>
      <c r="D409" s="7" t="s">
        <v>357</v>
      </c>
      <c r="E409" s="7"/>
      <c r="F409" s="7">
        <v>180</v>
      </c>
      <c r="G409" s="7">
        <v>2022</v>
      </c>
      <c r="H409" s="7" t="s">
        <v>355</v>
      </c>
      <c r="I409" s="7">
        <v>0</v>
      </c>
      <c r="J409" s="7"/>
      <c r="K409" s="7"/>
      <c r="L409" s="7"/>
      <c r="M409" s="7"/>
      <c r="N409" s="7"/>
      <c r="O409" s="7"/>
      <c r="P409" s="7"/>
      <c r="Q409" s="13"/>
      <c r="R409" s="7"/>
      <c r="S409" s="7"/>
      <c r="T409" s="7"/>
      <c r="U409" s="7"/>
    </row>
    <row r="410" spans="1:21" x14ac:dyDescent="0.25">
      <c r="A410" s="7" t="s">
        <v>10</v>
      </c>
      <c r="B410" s="7" t="s">
        <v>161</v>
      </c>
      <c r="C410" s="7" t="s">
        <v>181</v>
      </c>
      <c r="D410" s="7" t="s">
        <v>357</v>
      </c>
      <c r="E410" s="7"/>
      <c r="F410" s="7">
        <v>28</v>
      </c>
      <c r="G410" s="7">
        <v>2022</v>
      </c>
      <c r="H410" s="7" t="s">
        <v>355</v>
      </c>
      <c r="I410" s="7">
        <v>0</v>
      </c>
      <c r="J410" s="7"/>
      <c r="K410" s="7"/>
      <c r="L410" s="7"/>
      <c r="M410" s="7"/>
      <c r="N410" s="7"/>
      <c r="O410" s="7"/>
      <c r="P410" s="7"/>
      <c r="Q410" s="13"/>
      <c r="R410" s="7"/>
      <c r="S410" s="7"/>
      <c r="T410" s="7"/>
      <c r="U410" s="7"/>
    </row>
    <row r="411" spans="1:21" x14ac:dyDescent="0.25">
      <c r="A411" s="7" t="s">
        <v>72</v>
      </c>
      <c r="B411" s="7" t="s">
        <v>161</v>
      </c>
      <c r="C411" s="7" t="s">
        <v>181</v>
      </c>
      <c r="D411" s="7" t="s">
        <v>357</v>
      </c>
      <c r="E411" s="7"/>
      <c r="F411" s="7">
        <v>58</v>
      </c>
      <c r="G411" s="7">
        <v>2022</v>
      </c>
      <c r="H411" s="7" t="s">
        <v>355</v>
      </c>
      <c r="I411" s="7">
        <v>0</v>
      </c>
      <c r="J411" s="7"/>
      <c r="K411" s="7"/>
      <c r="L411" s="7"/>
      <c r="M411" s="7"/>
      <c r="N411" s="7"/>
      <c r="O411" s="7"/>
      <c r="P411" s="7"/>
      <c r="Q411" s="13"/>
      <c r="R411" s="7"/>
      <c r="S411" s="7"/>
      <c r="T411" s="7"/>
      <c r="U411" s="7"/>
    </row>
    <row r="412" spans="1:21" x14ac:dyDescent="0.25">
      <c r="A412" s="7" t="s">
        <v>15</v>
      </c>
      <c r="B412" s="7" t="s">
        <v>161</v>
      </c>
      <c r="C412" s="7" t="s">
        <v>181</v>
      </c>
      <c r="D412" s="7" t="s">
        <v>357</v>
      </c>
      <c r="E412" s="7"/>
      <c r="F412" s="7">
        <v>4</v>
      </c>
      <c r="G412" s="7">
        <v>2022</v>
      </c>
      <c r="H412" s="7" t="s">
        <v>355</v>
      </c>
      <c r="I412" s="7">
        <v>0</v>
      </c>
      <c r="J412" s="7"/>
      <c r="K412" s="7"/>
      <c r="L412" s="7"/>
      <c r="M412" s="7"/>
      <c r="N412" s="7"/>
      <c r="O412" s="7"/>
      <c r="P412" s="7"/>
      <c r="Q412" s="13"/>
      <c r="R412" s="7"/>
      <c r="S412" s="7"/>
      <c r="T412" s="7"/>
      <c r="U412" s="7"/>
    </row>
    <row r="413" spans="1:21" x14ac:dyDescent="0.25">
      <c r="A413" s="7" t="s">
        <v>16</v>
      </c>
      <c r="B413" s="7" t="s">
        <v>161</v>
      </c>
      <c r="C413" s="7" t="s">
        <v>181</v>
      </c>
      <c r="D413" s="7" t="s">
        <v>357</v>
      </c>
      <c r="E413" s="7"/>
      <c r="F413" s="7">
        <v>25</v>
      </c>
      <c r="G413" s="7">
        <v>2022</v>
      </c>
      <c r="H413" s="7" t="s">
        <v>355</v>
      </c>
      <c r="I413" s="7">
        <v>0</v>
      </c>
      <c r="J413" s="7"/>
      <c r="K413" s="7"/>
      <c r="L413" s="7"/>
      <c r="M413" s="7"/>
      <c r="N413" s="7"/>
      <c r="O413" s="7"/>
      <c r="P413" s="7"/>
      <c r="Q413" s="13"/>
      <c r="R413" s="7"/>
      <c r="S413" s="7"/>
      <c r="T413" s="7"/>
      <c r="U413" s="7"/>
    </row>
    <row r="414" spans="1:21" x14ac:dyDescent="0.25">
      <c r="A414" s="7" t="s">
        <v>38</v>
      </c>
      <c r="B414" s="7" t="s">
        <v>161</v>
      </c>
      <c r="C414" s="7" t="s">
        <v>181</v>
      </c>
      <c r="D414" s="7" t="s">
        <v>359</v>
      </c>
      <c r="E414" s="7"/>
      <c r="F414" s="7">
        <v>60</v>
      </c>
      <c r="G414" s="7">
        <v>2022</v>
      </c>
      <c r="H414" s="7" t="s">
        <v>180</v>
      </c>
      <c r="I414" s="7">
        <v>0</v>
      </c>
      <c r="J414" s="7"/>
      <c r="K414" s="7"/>
      <c r="L414" s="7"/>
      <c r="M414" s="7"/>
      <c r="N414" s="7"/>
      <c r="O414" s="7"/>
      <c r="P414" s="7"/>
      <c r="Q414" s="13"/>
      <c r="R414" s="7"/>
      <c r="S414" s="7"/>
      <c r="T414" s="7"/>
      <c r="U414" s="7"/>
    </row>
    <row r="415" spans="1:21" x14ac:dyDescent="0.25">
      <c r="A415" s="7" t="s">
        <v>183</v>
      </c>
      <c r="B415" s="7" t="s">
        <v>161</v>
      </c>
      <c r="C415" s="7" t="s">
        <v>181</v>
      </c>
      <c r="D415" s="7" t="s">
        <v>360</v>
      </c>
      <c r="E415" s="7"/>
      <c r="F415" s="7">
        <v>28</v>
      </c>
      <c r="G415" s="7">
        <v>2022</v>
      </c>
      <c r="H415" s="7" t="s">
        <v>180</v>
      </c>
      <c r="I415" s="7">
        <v>0</v>
      </c>
      <c r="J415" s="7"/>
      <c r="K415" s="7"/>
      <c r="L415" s="7"/>
      <c r="M415" s="7"/>
      <c r="N415" s="7"/>
      <c r="O415" s="7"/>
      <c r="P415" s="7"/>
      <c r="Q415" s="13"/>
      <c r="R415" s="7"/>
      <c r="S415" s="7"/>
      <c r="T415" s="7"/>
      <c r="U415" s="7"/>
    </row>
    <row r="416" spans="1:21" x14ac:dyDescent="0.25">
      <c r="A416" s="7" t="s">
        <v>46</v>
      </c>
      <c r="B416" s="7" t="s">
        <v>161</v>
      </c>
      <c r="C416" s="7" t="s">
        <v>181</v>
      </c>
      <c r="D416" s="7" t="s">
        <v>359</v>
      </c>
      <c r="E416" s="7"/>
      <c r="F416" s="7">
        <v>17</v>
      </c>
      <c r="G416" s="7">
        <v>2022</v>
      </c>
      <c r="H416" s="7" t="s">
        <v>180</v>
      </c>
      <c r="I416" s="7">
        <v>0</v>
      </c>
      <c r="J416" s="7"/>
      <c r="K416" s="7"/>
      <c r="L416" s="7"/>
      <c r="M416" s="7"/>
      <c r="N416" s="7"/>
      <c r="O416" s="7"/>
      <c r="P416" s="7"/>
      <c r="Q416" s="13"/>
      <c r="R416" s="7"/>
      <c r="S416" s="7"/>
      <c r="T416" s="7"/>
      <c r="U416" s="7"/>
    </row>
    <row r="417" spans="1:21" x14ac:dyDescent="0.25">
      <c r="A417" s="7" t="s">
        <v>10</v>
      </c>
      <c r="B417" s="7" t="s">
        <v>161</v>
      </c>
      <c r="C417" s="7" t="s">
        <v>181</v>
      </c>
      <c r="D417" s="7" t="s">
        <v>359</v>
      </c>
      <c r="E417" s="7"/>
      <c r="F417" s="7">
        <v>152</v>
      </c>
      <c r="G417" s="7">
        <v>2022</v>
      </c>
      <c r="H417" s="7" t="s">
        <v>180</v>
      </c>
      <c r="I417" s="7">
        <v>0</v>
      </c>
      <c r="J417" s="7"/>
      <c r="K417" s="7"/>
      <c r="L417" s="7"/>
      <c r="M417" s="7"/>
      <c r="N417" s="7"/>
      <c r="O417" s="7"/>
      <c r="P417" s="7"/>
      <c r="Q417" s="13"/>
      <c r="R417" s="7"/>
      <c r="S417" s="7"/>
      <c r="T417" s="7"/>
      <c r="U417" s="7"/>
    </row>
    <row r="418" spans="1:21" x14ac:dyDescent="0.25">
      <c r="A418" s="7" t="s">
        <v>15</v>
      </c>
      <c r="B418" s="7" t="s">
        <v>161</v>
      </c>
      <c r="C418" s="7" t="s">
        <v>181</v>
      </c>
      <c r="D418" s="7" t="s">
        <v>359</v>
      </c>
      <c r="E418" s="7"/>
      <c r="F418" s="7">
        <v>13</v>
      </c>
      <c r="G418" s="7">
        <v>2022</v>
      </c>
      <c r="H418" s="7" t="s">
        <v>180</v>
      </c>
      <c r="I418" s="7">
        <v>0</v>
      </c>
      <c r="J418" s="7"/>
      <c r="K418" s="7"/>
      <c r="L418" s="7"/>
      <c r="M418" s="7"/>
      <c r="N418" s="7"/>
      <c r="O418" s="7"/>
      <c r="P418" s="7"/>
      <c r="Q418" s="13"/>
      <c r="R418" s="7"/>
      <c r="S418" s="7"/>
      <c r="T418" s="7"/>
      <c r="U418" s="7"/>
    </row>
    <row r="419" spans="1:21" x14ac:dyDescent="0.25">
      <c r="A419" s="7" t="s">
        <v>16</v>
      </c>
      <c r="B419" s="7" t="s">
        <v>161</v>
      </c>
      <c r="C419" s="7" t="s">
        <v>181</v>
      </c>
      <c r="D419" s="7" t="s">
        <v>360</v>
      </c>
      <c r="E419" s="7"/>
      <c r="F419" s="7">
        <v>192</v>
      </c>
      <c r="G419" s="7">
        <v>2022</v>
      </c>
      <c r="H419" s="7" t="s">
        <v>180</v>
      </c>
      <c r="I419" s="7">
        <v>0</v>
      </c>
      <c r="J419" s="7"/>
      <c r="K419" s="7"/>
      <c r="L419" s="7"/>
      <c r="M419" s="7"/>
      <c r="N419" s="7"/>
      <c r="O419" s="7"/>
      <c r="P419" s="7"/>
      <c r="Q419" s="13"/>
      <c r="R419" s="7"/>
      <c r="S419" s="7"/>
      <c r="T419" s="7"/>
      <c r="U419" s="7"/>
    </row>
    <row r="420" spans="1:21" x14ac:dyDescent="0.25">
      <c r="A420" s="7" t="s">
        <v>191</v>
      </c>
      <c r="B420" s="7" t="s">
        <v>161</v>
      </c>
      <c r="C420" s="7" t="s">
        <v>181</v>
      </c>
      <c r="D420" s="7" t="s">
        <v>361</v>
      </c>
      <c r="E420" s="7"/>
      <c r="F420" s="7">
        <v>25</v>
      </c>
      <c r="G420" s="7">
        <v>2022</v>
      </c>
      <c r="H420" s="7" t="s">
        <v>219</v>
      </c>
      <c r="I420" s="7">
        <v>0</v>
      </c>
      <c r="J420" s="7"/>
      <c r="K420" s="7"/>
      <c r="L420" s="7"/>
      <c r="M420" s="7"/>
      <c r="N420" s="7"/>
      <c r="O420" s="7"/>
      <c r="P420" s="7"/>
      <c r="Q420" s="13"/>
      <c r="R420" s="7"/>
      <c r="S420" s="7"/>
      <c r="T420" s="7"/>
      <c r="U420" s="7"/>
    </row>
    <row r="421" spans="1:21" x14ac:dyDescent="0.25">
      <c r="A421" s="7" t="s">
        <v>54</v>
      </c>
      <c r="B421" s="7" t="s">
        <v>161</v>
      </c>
      <c r="C421" s="7" t="s">
        <v>181</v>
      </c>
      <c r="D421" s="7" t="s">
        <v>361</v>
      </c>
      <c r="E421" s="7"/>
      <c r="F421" s="7">
        <v>284</v>
      </c>
      <c r="G421" s="7">
        <v>2022</v>
      </c>
      <c r="H421" s="7" t="s">
        <v>219</v>
      </c>
      <c r="I421" s="7">
        <v>0</v>
      </c>
      <c r="J421" s="7"/>
      <c r="K421" s="7"/>
      <c r="L421" s="7"/>
      <c r="M421" s="7"/>
      <c r="N421" s="7"/>
      <c r="O421" s="7"/>
      <c r="P421" s="7"/>
      <c r="Q421" s="13"/>
      <c r="R421" s="7"/>
      <c r="S421" s="7"/>
      <c r="T421" s="7"/>
      <c r="U421" s="7"/>
    </row>
    <row r="422" spans="1:21" x14ac:dyDescent="0.25">
      <c r="A422" s="7" t="s">
        <v>194</v>
      </c>
      <c r="B422" s="7" t="s">
        <v>161</v>
      </c>
      <c r="C422" s="7" t="s">
        <v>181</v>
      </c>
      <c r="D422" s="7" t="s">
        <v>361</v>
      </c>
      <c r="E422" s="7"/>
      <c r="F422" s="7">
        <v>56</v>
      </c>
      <c r="G422" s="7">
        <v>2022</v>
      </c>
      <c r="H422" s="7" t="s">
        <v>219</v>
      </c>
      <c r="I422" s="7">
        <v>0</v>
      </c>
      <c r="J422" s="7"/>
      <c r="K422" s="7"/>
      <c r="L422" s="7"/>
      <c r="M422" s="7"/>
      <c r="N422" s="7"/>
      <c r="O422" s="7"/>
      <c r="P422" s="7"/>
      <c r="Q422" s="13"/>
      <c r="R422" s="7"/>
      <c r="S422" s="7"/>
      <c r="T422" s="7"/>
      <c r="U422" s="7"/>
    </row>
    <row r="423" spans="1:21" x14ac:dyDescent="0.25">
      <c r="A423" s="7" t="s">
        <v>308</v>
      </c>
      <c r="B423" s="7" t="s">
        <v>161</v>
      </c>
      <c r="C423" s="7" t="s">
        <v>181</v>
      </c>
      <c r="D423" s="7" t="s">
        <v>361</v>
      </c>
      <c r="E423" s="7"/>
      <c r="F423" s="7">
        <v>94</v>
      </c>
      <c r="G423" s="7">
        <v>2022</v>
      </c>
      <c r="H423" s="7" t="s">
        <v>219</v>
      </c>
      <c r="I423" s="7">
        <v>0</v>
      </c>
      <c r="J423" s="7"/>
      <c r="K423" s="7"/>
      <c r="L423" s="7"/>
      <c r="M423" s="7"/>
      <c r="N423" s="7"/>
      <c r="O423" s="7"/>
      <c r="P423" s="7"/>
      <c r="Q423" s="13"/>
      <c r="R423" s="7"/>
      <c r="S423" s="7"/>
      <c r="T423" s="7"/>
      <c r="U423" s="7"/>
    </row>
    <row r="424" spans="1:21" x14ac:dyDescent="0.25">
      <c r="A424" s="7" t="s">
        <v>78</v>
      </c>
      <c r="B424" s="7" t="s">
        <v>161</v>
      </c>
      <c r="C424" s="7" t="s">
        <v>181</v>
      </c>
      <c r="D424" s="7" t="s">
        <v>361</v>
      </c>
      <c r="E424" s="7"/>
      <c r="F424" s="7">
        <v>44</v>
      </c>
      <c r="G424" s="7">
        <v>2022</v>
      </c>
      <c r="H424" s="7" t="s">
        <v>219</v>
      </c>
      <c r="I424" s="7">
        <v>0</v>
      </c>
      <c r="J424" s="7"/>
      <c r="K424" s="7"/>
      <c r="L424" s="7"/>
      <c r="M424" s="7"/>
      <c r="N424" s="7"/>
      <c r="O424" s="7"/>
      <c r="P424" s="7"/>
      <c r="Q424" s="13"/>
      <c r="R424" s="7"/>
      <c r="S424" s="7"/>
      <c r="T424" s="7"/>
      <c r="U424" s="7"/>
    </row>
    <row r="425" spans="1:21" x14ac:dyDescent="0.25">
      <c r="A425" s="7" t="s">
        <v>192</v>
      </c>
      <c r="B425" s="7" t="s">
        <v>161</v>
      </c>
      <c r="C425" s="7" t="s">
        <v>181</v>
      </c>
      <c r="D425" s="7" t="s">
        <v>361</v>
      </c>
      <c r="E425" s="7"/>
      <c r="F425" s="7">
        <v>26</v>
      </c>
      <c r="G425" s="7">
        <v>2022</v>
      </c>
      <c r="H425" s="7" t="s">
        <v>219</v>
      </c>
      <c r="I425" s="7">
        <v>0</v>
      </c>
      <c r="J425" s="7"/>
      <c r="K425" s="7"/>
      <c r="L425" s="7"/>
      <c r="M425" s="7"/>
      <c r="N425" s="7"/>
      <c r="O425" s="7"/>
      <c r="P425" s="7"/>
      <c r="Q425" s="13"/>
      <c r="R425" s="7"/>
      <c r="S425" s="7"/>
      <c r="T425" s="7"/>
      <c r="U425" s="7"/>
    </row>
    <row r="426" spans="1:21" x14ac:dyDescent="0.25">
      <c r="A426" s="7" t="s">
        <v>240</v>
      </c>
      <c r="B426" s="7" t="s">
        <v>161</v>
      </c>
      <c r="C426" s="7" t="s">
        <v>181</v>
      </c>
      <c r="D426" s="7" t="s">
        <v>361</v>
      </c>
      <c r="E426" s="7"/>
      <c r="F426" s="7">
        <v>10</v>
      </c>
      <c r="G426" s="7">
        <v>2022</v>
      </c>
      <c r="H426" s="7" t="s">
        <v>219</v>
      </c>
      <c r="I426" s="7">
        <v>0</v>
      </c>
      <c r="J426" s="7"/>
      <c r="K426" s="7"/>
      <c r="L426" s="7"/>
      <c r="M426" s="7"/>
      <c r="N426" s="7"/>
      <c r="O426" s="7"/>
      <c r="P426" s="7"/>
      <c r="Q426" s="13"/>
      <c r="R426" s="7"/>
      <c r="S426" s="7"/>
      <c r="T426" s="7"/>
      <c r="U426" s="7"/>
    </row>
    <row r="427" spans="1:21" x14ac:dyDescent="0.25">
      <c r="A427" s="7" t="s">
        <v>34</v>
      </c>
      <c r="B427" s="7" t="s">
        <v>161</v>
      </c>
      <c r="C427" s="7" t="s">
        <v>181</v>
      </c>
      <c r="D427" s="7" t="s">
        <v>361</v>
      </c>
      <c r="E427" s="7"/>
      <c r="F427" s="7">
        <v>22</v>
      </c>
      <c r="G427" s="7">
        <v>2022</v>
      </c>
      <c r="H427" s="7" t="s">
        <v>219</v>
      </c>
      <c r="I427" s="7">
        <v>0</v>
      </c>
      <c r="J427" s="7"/>
      <c r="K427" s="7"/>
      <c r="L427" s="7"/>
      <c r="M427" s="7"/>
      <c r="N427" s="7"/>
      <c r="O427" s="7"/>
      <c r="P427" s="7"/>
      <c r="Q427" s="13"/>
      <c r="R427" s="7"/>
      <c r="S427" s="7"/>
      <c r="T427" s="7"/>
      <c r="U427" s="7"/>
    </row>
    <row r="428" spans="1:21" x14ac:dyDescent="0.25">
      <c r="A428" s="7" t="s">
        <v>80</v>
      </c>
      <c r="B428" s="7" t="s">
        <v>161</v>
      </c>
      <c r="C428" s="7" t="s">
        <v>181</v>
      </c>
      <c r="D428" s="7" t="s">
        <v>361</v>
      </c>
      <c r="E428" s="7"/>
      <c r="F428" s="7">
        <v>79</v>
      </c>
      <c r="G428" s="7">
        <v>2022</v>
      </c>
      <c r="H428" s="7" t="s">
        <v>219</v>
      </c>
      <c r="I428" s="7">
        <v>0</v>
      </c>
      <c r="J428" s="7"/>
      <c r="K428" s="7"/>
      <c r="L428" s="7"/>
      <c r="M428" s="7"/>
      <c r="N428" s="7"/>
      <c r="O428" s="7"/>
      <c r="P428" s="7"/>
      <c r="Q428" s="13"/>
      <c r="R428" s="7"/>
      <c r="S428" s="7"/>
      <c r="T428" s="7"/>
      <c r="U428" s="7"/>
    </row>
    <row r="429" spans="1:21" x14ac:dyDescent="0.25">
      <c r="A429" s="7" t="s">
        <v>303</v>
      </c>
      <c r="B429" s="7" t="s">
        <v>161</v>
      </c>
      <c r="C429" s="7" t="s">
        <v>181</v>
      </c>
      <c r="D429" s="7" t="s">
        <v>361</v>
      </c>
      <c r="E429" s="7"/>
      <c r="F429" s="7">
        <v>252</v>
      </c>
      <c r="G429" s="7">
        <v>2022</v>
      </c>
      <c r="H429" s="7" t="s">
        <v>219</v>
      </c>
      <c r="I429" s="7">
        <v>0</v>
      </c>
      <c r="J429" s="7"/>
      <c r="K429" s="7"/>
      <c r="L429" s="7"/>
      <c r="M429" s="7"/>
      <c r="N429" s="7"/>
      <c r="O429" s="7"/>
      <c r="P429" s="7"/>
      <c r="Q429" s="13"/>
      <c r="R429" s="7"/>
      <c r="S429" s="7"/>
      <c r="T429" s="7"/>
      <c r="U429" s="7"/>
    </row>
    <row r="430" spans="1:21" x14ac:dyDescent="0.25">
      <c r="A430" s="7" t="s">
        <v>79</v>
      </c>
      <c r="B430" s="7" t="s">
        <v>161</v>
      </c>
      <c r="C430" s="7" t="s">
        <v>181</v>
      </c>
      <c r="D430" s="7" t="s">
        <v>361</v>
      </c>
      <c r="E430" s="7"/>
      <c r="F430" s="7">
        <v>17</v>
      </c>
      <c r="G430" s="7">
        <v>2022</v>
      </c>
      <c r="H430" s="7" t="s">
        <v>219</v>
      </c>
      <c r="I430" s="7">
        <v>0</v>
      </c>
      <c r="J430" s="7"/>
      <c r="K430" s="7"/>
      <c r="L430" s="7"/>
      <c r="M430" s="7"/>
      <c r="N430" s="7"/>
      <c r="O430" s="7"/>
      <c r="P430" s="7"/>
      <c r="Q430" s="13"/>
      <c r="R430" s="7"/>
      <c r="S430" s="7"/>
      <c r="T430" s="7"/>
      <c r="U430" s="7"/>
    </row>
    <row r="431" spans="1:21" x14ac:dyDescent="0.25">
      <c r="A431" s="7" t="s">
        <v>187</v>
      </c>
      <c r="B431" s="7" t="s">
        <v>161</v>
      </c>
      <c r="C431" s="7" t="s">
        <v>181</v>
      </c>
      <c r="D431" s="7" t="s">
        <v>361</v>
      </c>
      <c r="E431" s="7"/>
      <c r="F431" s="7">
        <v>12</v>
      </c>
      <c r="G431" s="7">
        <v>2022</v>
      </c>
      <c r="H431" s="7" t="s">
        <v>219</v>
      </c>
      <c r="I431" s="7">
        <v>0</v>
      </c>
      <c r="J431" s="7"/>
      <c r="K431" s="7"/>
      <c r="L431" s="7"/>
      <c r="M431" s="7"/>
      <c r="N431" s="7"/>
      <c r="O431" s="7"/>
      <c r="P431" s="7"/>
      <c r="Q431" s="13"/>
      <c r="R431" s="7"/>
      <c r="S431" s="7"/>
      <c r="T431" s="7"/>
      <c r="U431" s="7"/>
    </row>
    <row r="432" spans="1:21" x14ac:dyDescent="0.25">
      <c r="A432" s="7" t="s">
        <v>35</v>
      </c>
      <c r="B432" s="7" t="s">
        <v>161</v>
      </c>
      <c r="C432" s="7" t="s">
        <v>181</v>
      </c>
      <c r="D432" s="7" t="s">
        <v>361</v>
      </c>
      <c r="E432" s="7"/>
      <c r="F432" s="7">
        <v>29</v>
      </c>
      <c r="G432" s="7">
        <v>2022</v>
      </c>
      <c r="H432" s="7" t="s">
        <v>219</v>
      </c>
      <c r="I432" s="7">
        <v>0</v>
      </c>
      <c r="J432" s="7"/>
      <c r="K432" s="7"/>
      <c r="L432" s="7"/>
      <c r="M432" s="7"/>
      <c r="N432" s="7"/>
      <c r="O432" s="7"/>
      <c r="P432" s="7"/>
      <c r="Q432" s="13"/>
      <c r="R432" s="7"/>
      <c r="S432" s="7"/>
      <c r="T432" s="7"/>
      <c r="U432" s="7"/>
    </row>
    <row r="433" spans="1:21" x14ac:dyDescent="0.25">
      <c r="A433" s="7" t="s">
        <v>36</v>
      </c>
      <c r="B433" s="7" t="s">
        <v>161</v>
      </c>
      <c r="C433" s="7" t="s">
        <v>181</v>
      </c>
      <c r="D433" s="7" t="s">
        <v>361</v>
      </c>
      <c r="E433" s="7"/>
      <c r="F433" s="7">
        <v>10</v>
      </c>
      <c r="G433" s="7">
        <v>2022</v>
      </c>
      <c r="H433" s="7" t="s">
        <v>219</v>
      </c>
      <c r="I433" s="7">
        <v>0</v>
      </c>
      <c r="J433" s="7"/>
      <c r="K433" s="7"/>
      <c r="L433" s="7"/>
      <c r="M433" s="7"/>
      <c r="N433" s="7"/>
      <c r="O433" s="7"/>
      <c r="P433" s="7"/>
      <c r="Q433" s="13"/>
      <c r="R433" s="7"/>
      <c r="S433" s="7"/>
      <c r="T433" s="7"/>
      <c r="U433" s="7"/>
    </row>
    <row r="434" spans="1:21" x14ac:dyDescent="0.25">
      <c r="A434" s="7" t="s">
        <v>27</v>
      </c>
      <c r="B434" s="7" t="s">
        <v>161</v>
      </c>
      <c r="C434" s="7" t="s">
        <v>181</v>
      </c>
      <c r="D434" s="7" t="s">
        <v>361</v>
      </c>
      <c r="E434" s="7"/>
      <c r="F434" s="7">
        <v>10</v>
      </c>
      <c r="G434" s="7">
        <v>2022</v>
      </c>
      <c r="H434" s="7" t="s">
        <v>219</v>
      </c>
      <c r="I434" s="7">
        <v>0</v>
      </c>
      <c r="J434" s="7"/>
      <c r="K434" s="7"/>
      <c r="L434" s="7"/>
      <c r="M434" s="7"/>
      <c r="N434" s="7"/>
      <c r="O434" s="7"/>
      <c r="P434" s="7"/>
      <c r="Q434" s="13"/>
      <c r="R434" s="7"/>
      <c r="S434" s="7"/>
      <c r="T434" s="7"/>
      <c r="U434" s="7"/>
    </row>
    <row r="435" spans="1:21" x14ac:dyDescent="0.25">
      <c r="A435" s="7" t="s">
        <v>28</v>
      </c>
      <c r="B435" s="7" t="s">
        <v>161</v>
      </c>
      <c r="C435" s="7" t="s">
        <v>181</v>
      </c>
      <c r="D435" s="7" t="s">
        <v>361</v>
      </c>
      <c r="E435" s="7"/>
      <c r="F435" s="7">
        <v>156</v>
      </c>
      <c r="G435" s="7">
        <v>2022</v>
      </c>
      <c r="H435" s="7" t="s">
        <v>219</v>
      </c>
      <c r="I435" s="7">
        <v>0</v>
      </c>
      <c r="J435" s="7"/>
      <c r="K435" s="7"/>
      <c r="L435" s="7"/>
      <c r="M435" s="7"/>
      <c r="N435" s="7"/>
      <c r="O435" s="7"/>
      <c r="P435" s="7"/>
      <c r="Q435" s="13"/>
      <c r="R435" s="7"/>
      <c r="S435" s="7"/>
      <c r="T435" s="7"/>
      <c r="U435" s="7"/>
    </row>
    <row r="436" spans="1:21" x14ac:dyDescent="0.25">
      <c r="A436" s="7" t="s">
        <v>74</v>
      </c>
      <c r="B436" s="7" t="s">
        <v>161</v>
      </c>
      <c r="C436" s="7" t="s">
        <v>181</v>
      </c>
      <c r="D436" s="7" t="s">
        <v>361</v>
      </c>
      <c r="E436" s="7"/>
      <c r="F436" s="7">
        <v>8</v>
      </c>
      <c r="G436" s="7">
        <v>2022</v>
      </c>
      <c r="H436" s="7" t="s">
        <v>219</v>
      </c>
      <c r="I436" s="7">
        <v>0</v>
      </c>
      <c r="J436" s="7"/>
      <c r="K436" s="7"/>
      <c r="L436" s="7"/>
      <c r="M436" s="7"/>
      <c r="N436" s="7"/>
      <c r="O436" s="7"/>
      <c r="P436" s="7"/>
      <c r="Q436" s="13"/>
      <c r="R436" s="7"/>
      <c r="S436" s="7"/>
      <c r="T436" s="7"/>
      <c r="U436" s="7"/>
    </row>
    <row r="437" spans="1:21" x14ac:dyDescent="0.25">
      <c r="A437" s="7" t="s">
        <v>30</v>
      </c>
      <c r="B437" s="7" t="s">
        <v>161</v>
      </c>
      <c r="C437" s="7" t="s">
        <v>181</v>
      </c>
      <c r="D437" s="7" t="s">
        <v>361</v>
      </c>
      <c r="E437" s="7"/>
      <c r="F437" s="7">
        <v>130</v>
      </c>
      <c r="G437" s="7">
        <v>2022</v>
      </c>
      <c r="H437" s="7" t="s">
        <v>219</v>
      </c>
      <c r="I437" s="7">
        <v>0</v>
      </c>
      <c r="J437" s="7"/>
      <c r="K437" s="7"/>
      <c r="L437" s="7"/>
      <c r="M437" s="7"/>
      <c r="N437" s="7"/>
      <c r="O437" s="7"/>
      <c r="P437" s="7"/>
      <c r="Q437" s="13"/>
      <c r="R437" s="7"/>
      <c r="S437" s="7"/>
      <c r="T437" s="7"/>
      <c r="U437" s="7"/>
    </row>
    <row r="438" spans="1:21" x14ac:dyDescent="0.25">
      <c r="A438" s="7" t="s">
        <v>26</v>
      </c>
      <c r="B438" s="7" t="s">
        <v>161</v>
      </c>
      <c r="C438" s="7" t="s">
        <v>181</v>
      </c>
      <c r="D438" s="7" t="s">
        <v>361</v>
      </c>
      <c r="E438" s="7"/>
      <c r="F438" s="7">
        <v>183</v>
      </c>
      <c r="G438" s="7">
        <v>2022</v>
      </c>
      <c r="H438" s="7" t="s">
        <v>219</v>
      </c>
      <c r="I438" s="7">
        <v>0</v>
      </c>
      <c r="J438" s="7"/>
      <c r="K438" s="7"/>
      <c r="L438" s="7"/>
      <c r="M438" s="7"/>
      <c r="N438" s="7"/>
      <c r="O438" s="7"/>
      <c r="P438" s="7"/>
      <c r="Q438" s="13"/>
      <c r="R438" s="7"/>
      <c r="S438" s="7"/>
      <c r="T438" s="7"/>
      <c r="U438" s="7"/>
    </row>
    <row r="439" spans="1:21" x14ac:dyDescent="0.25">
      <c r="A439" s="7" t="s">
        <v>32</v>
      </c>
      <c r="B439" s="7" t="s">
        <v>161</v>
      </c>
      <c r="C439" s="7" t="s">
        <v>181</v>
      </c>
      <c r="D439" s="7" t="s">
        <v>361</v>
      </c>
      <c r="E439" s="7"/>
      <c r="F439" s="7">
        <v>56</v>
      </c>
      <c r="G439" s="7">
        <v>2022</v>
      </c>
      <c r="H439" s="7" t="s">
        <v>219</v>
      </c>
      <c r="I439" s="7">
        <v>0</v>
      </c>
      <c r="J439" s="7"/>
      <c r="K439" s="7"/>
      <c r="L439" s="7"/>
      <c r="M439" s="7"/>
      <c r="N439" s="7"/>
      <c r="O439" s="7"/>
      <c r="P439" s="7"/>
      <c r="Q439" s="13"/>
      <c r="R439" s="7"/>
      <c r="S439" s="7"/>
      <c r="T439" s="7"/>
      <c r="U439" s="7"/>
    </row>
    <row r="440" spans="1:21" x14ac:dyDescent="0.25">
      <c r="A440" s="7" t="s">
        <v>19</v>
      </c>
      <c r="B440" s="7" t="s">
        <v>161</v>
      </c>
      <c r="C440" s="7" t="s">
        <v>181</v>
      </c>
      <c r="D440" s="7" t="s">
        <v>362</v>
      </c>
      <c r="E440" s="7"/>
      <c r="F440" s="7">
        <v>282</v>
      </c>
      <c r="G440" s="7">
        <v>2022</v>
      </c>
      <c r="H440" s="7" t="s">
        <v>180</v>
      </c>
      <c r="I440" s="7">
        <v>0</v>
      </c>
      <c r="J440" s="7"/>
      <c r="K440" s="7"/>
      <c r="L440" s="7"/>
      <c r="M440" s="7"/>
      <c r="N440" s="7"/>
      <c r="O440" s="7"/>
      <c r="P440" s="7"/>
      <c r="Q440" s="13"/>
      <c r="R440" s="7"/>
      <c r="S440" s="7"/>
      <c r="T440" s="7"/>
      <c r="U440" s="7"/>
    </row>
    <row r="441" spans="1:21" x14ac:dyDescent="0.25">
      <c r="A441" s="7" t="s">
        <v>19</v>
      </c>
      <c r="B441" s="7" t="s">
        <v>161</v>
      </c>
      <c r="C441" s="7" t="s">
        <v>181</v>
      </c>
      <c r="D441" s="7" t="s">
        <v>363</v>
      </c>
      <c r="E441" s="7"/>
      <c r="F441" s="7">
        <v>63</v>
      </c>
      <c r="G441" s="7">
        <v>2022</v>
      </c>
      <c r="H441" s="7" t="s">
        <v>180</v>
      </c>
      <c r="I441" s="7">
        <v>0</v>
      </c>
      <c r="J441" s="7"/>
      <c r="K441" s="7"/>
      <c r="L441" s="7"/>
      <c r="M441" s="7"/>
      <c r="N441" s="7"/>
      <c r="O441" s="7"/>
      <c r="P441" s="7"/>
      <c r="Q441" s="13"/>
      <c r="R441" s="7"/>
      <c r="S441" s="7"/>
      <c r="T441" s="7"/>
      <c r="U441" s="7"/>
    </row>
    <row r="442" spans="1:21" x14ac:dyDescent="0.25">
      <c r="A442" s="7" t="s">
        <v>23</v>
      </c>
      <c r="B442" s="7" t="s">
        <v>161</v>
      </c>
      <c r="C442" s="7" t="s">
        <v>181</v>
      </c>
      <c r="D442" s="7" t="s">
        <v>363</v>
      </c>
      <c r="E442" s="7"/>
      <c r="F442" s="7">
        <v>41</v>
      </c>
      <c r="G442" s="7">
        <v>2022</v>
      </c>
      <c r="H442" s="7" t="s">
        <v>180</v>
      </c>
      <c r="I442" s="7">
        <v>0</v>
      </c>
      <c r="J442" s="7"/>
      <c r="K442" s="7"/>
      <c r="L442" s="7"/>
      <c r="M442" s="7"/>
      <c r="N442" s="7"/>
      <c r="O442" s="7"/>
      <c r="P442" s="7"/>
      <c r="Q442" s="13"/>
      <c r="R442" s="7"/>
      <c r="S442" s="7"/>
      <c r="T442" s="7"/>
      <c r="U442" s="7"/>
    </row>
    <row r="443" spans="1:21" x14ac:dyDescent="0.25">
      <c r="A443" s="7" t="s">
        <v>71</v>
      </c>
      <c r="B443" s="7" t="s">
        <v>161</v>
      </c>
      <c r="C443" s="7" t="s">
        <v>181</v>
      </c>
      <c r="D443" s="7" t="s">
        <v>363</v>
      </c>
      <c r="E443" s="7"/>
      <c r="F443" s="7">
        <v>185</v>
      </c>
      <c r="G443" s="7">
        <v>2022</v>
      </c>
      <c r="H443" s="7" t="s">
        <v>180</v>
      </c>
      <c r="I443" s="7">
        <v>0</v>
      </c>
      <c r="J443" s="7"/>
      <c r="K443" s="7"/>
      <c r="L443" s="7"/>
      <c r="M443" s="7"/>
      <c r="N443" s="7"/>
      <c r="O443" s="7"/>
      <c r="P443" s="7"/>
      <c r="Q443" s="13"/>
      <c r="R443" s="7"/>
      <c r="S443" s="7"/>
      <c r="T443" s="7"/>
      <c r="U443" s="7"/>
    </row>
    <row r="444" spans="1:21" x14ac:dyDescent="0.25">
      <c r="A444" s="7" t="s">
        <v>73</v>
      </c>
      <c r="B444" s="7" t="s">
        <v>161</v>
      </c>
      <c r="C444" s="7" t="s">
        <v>181</v>
      </c>
      <c r="D444" s="7" t="s">
        <v>363</v>
      </c>
      <c r="E444" s="7"/>
      <c r="F444" s="7">
        <v>14</v>
      </c>
      <c r="G444" s="7">
        <v>2022</v>
      </c>
      <c r="H444" s="7" t="s">
        <v>180</v>
      </c>
      <c r="I444" s="7">
        <v>0</v>
      </c>
      <c r="J444" s="7"/>
      <c r="K444" s="7"/>
      <c r="L444" s="7"/>
      <c r="M444" s="7"/>
      <c r="N444" s="7"/>
      <c r="O444" s="7"/>
      <c r="P444" s="7"/>
      <c r="Q444" s="13"/>
      <c r="R444" s="7"/>
      <c r="S444" s="7"/>
      <c r="T444" s="7"/>
      <c r="U444" s="7"/>
    </row>
    <row r="445" spans="1:21" x14ac:dyDescent="0.25">
      <c r="A445" s="7" t="s">
        <v>24</v>
      </c>
      <c r="B445" s="7" t="s">
        <v>161</v>
      </c>
      <c r="C445" s="7" t="s">
        <v>181</v>
      </c>
      <c r="D445" s="7" t="s">
        <v>363</v>
      </c>
      <c r="E445" s="7"/>
      <c r="F445" s="7">
        <v>114</v>
      </c>
      <c r="G445" s="7">
        <v>2022</v>
      </c>
      <c r="H445" s="7" t="s">
        <v>180</v>
      </c>
      <c r="I445" s="7">
        <v>0</v>
      </c>
      <c r="J445" s="7"/>
      <c r="K445" s="7"/>
      <c r="L445" s="7"/>
      <c r="M445" s="7"/>
      <c r="N445" s="7"/>
      <c r="O445" s="7"/>
      <c r="P445" s="7"/>
      <c r="Q445" s="13"/>
      <c r="R445" s="7"/>
      <c r="S445" s="7"/>
      <c r="T445" s="7"/>
      <c r="U445" s="7"/>
    </row>
    <row r="446" spans="1:21" x14ac:dyDescent="0.25">
      <c r="A446" s="7" t="s">
        <v>68</v>
      </c>
      <c r="B446" s="7" t="s">
        <v>161</v>
      </c>
      <c r="C446" s="7" t="s">
        <v>181</v>
      </c>
      <c r="D446" s="7" t="s">
        <v>361</v>
      </c>
      <c r="E446" s="7"/>
      <c r="F446" s="7">
        <v>10</v>
      </c>
      <c r="G446" s="7">
        <v>2022</v>
      </c>
      <c r="H446" s="7" t="s">
        <v>180</v>
      </c>
      <c r="I446" s="7">
        <v>0</v>
      </c>
      <c r="J446" s="7"/>
      <c r="K446" s="7"/>
      <c r="L446" s="7"/>
      <c r="M446" s="7"/>
      <c r="N446" s="7"/>
      <c r="O446" s="7"/>
      <c r="P446" s="7"/>
      <c r="Q446" s="13"/>
      <c r="R446" s="7"/>
      <c r="S446" s="7"/>
      <c r="T446" s="7"/>
      <c r="U446" s="7"/>
    </row>
    <row r="447" spans="1:21" x14ac:dyDescent="0.25">
      <c r="A447" s="7" t="s">
        <v>188</v>
      </c>
      <c r="B447" s="7" t="s">
        <v>161</v>
      </c>
      <c r="C447" s="7" t="s">
        <v>181</v>
      </c>
      <c r="D447" s="7" t="s">
        <v>361</v>
      </c>
      <c r="E447" s="7"/>
      <c r="F447" s="7">
        <v>17</v>
      </c>
      <c r="G447" s="7">
        <v>2022</v>
      </c>
      <c r="H447" s="7" t="s">
        <v>180</v>
      </c>
      <c r="I447" s="7">
        <v>0</v>
      </c>
      <c r="J447" s="7"/>
      <c r="K447" s="7"/>
      <c r="L447" s="7"/>
      <c r="M447" s="7"/>
      <c r="N447" s="7"/>
      <c r="O447" s="7"/>
      <c r="P447" s="7"/>
      <c r="Q447" s="13"/>
      <c r="R447" s="7"/>
      <c r="S447" s="7"/>
      <c r="T447" s="7"/>
      <c r="U447" s="7"/>
    </row>
    <row r="448" spans="1:21" x14ac:dyDescent="0.25">
      <c r="A448" s="7" t="s">
        <v>26</v>
      </c>
      <c r="B448" s="7" t="s">
        <v>161</v>
      </c>
      <c r="C448" s="7" t="s">
        <v>181</v>
      </c>
      <c r="D448" s="7" t="s">
        <v>361</v>
      </c>
      <c r="E448" s="7"/>
      <c r="F448" s="7">
        <v>71</v>
      </c>
      <c r="G448" s="7">
        <v>2022</v>
      </c>
      <c r="H448" s="7" t="s">
        <v>180</v>
      </c>
      <c r="I448" s="7">
        <v>0</v>
      </c>
      <c r="J448" s="7"/>
      <c r="K448" s="7"/>
      <c r="L448" s="7"/>
      <c r="M448" s="7"/>
      <c r="N448" s="7"/>
      <c r="O448" s="7"/>
      <c r="P448" s="7"/>
      <c r="Q448" s="13"/>
      <c r="R448" s="7"/>
      <c r="S448" s="7"/>
      <c r="T448" s="7"/>
      <c r="U448" s="7"/>
    </row>
    <row r="449" spans="1:21" x14ac:dyDescent="0.25">
      <c r="A449" s="7" t="s">
        <v>192</v>
      </c>
      <c r="B449" s="7" t="s">
        <v>161</v>
      </c>
      <c r="C449" s="7" t="s">
        <v>181</v>
      </c>
      <c r="D449" s="7" t="s">
        <v>364</v>
      </c>
      <c r="E449" s="7"/>
      <c r="F449" s="7">
        <v>31</v>
      </c>
      <c r="G449" s="7">
        <v>2022</v>
      </c>
      <c r="H449" s="7" t="s">
        <v>180</v>
      </c>
      <c r="I449" s="7">
        <v>0</v>
      </c>
      <c r="J449" s="7"/>
      <c r="K449" s="7"/>
      <c r="L449" s="7"/>
      <c r="M449" s="7"/>
      <c r="N449" s="7"/>
      <c r="O449" s="7"/>
      <c r="P449" s="7"/>
      <c r="Q449" s="13"/>
      <c r="R449" s="7"/>
      <c r="S449" s="7"/>
      <c r="T449" s="7"/>
      <c r="U449" s="7"/>
    </row>
    <row r="450" spans="1:21" x14ac:dyDescent="0.25">
      <c r="A450" s="7" t="s">
        <v>80</v>
      </c>
      <c r="B450" s="7" t="s">
        <v>161</v>
      </c>
      <c r="C450" s="7" t="s">
        <v>181</v>
      </c>
      <c r="D450" s="7" t="s">
        <v>364</v>
      </c>
      <c r="E450" s="7"/>
      <c r="F450" s="7">
        <v>308</v>
      </c>
      <c r="G450" s="7">
        <v>2022</v>
      </c>
      <c r="H450" s="7" t="s">
        <v>180</v>
      </c>
      <c r="I450" s="7">
        <v>0</v>
      </c>
      <c r="J450" s="7"/>
      <c r="K450" s="7"/>
      <c r="L450" s="7"/>
      <c r="M450" s="7"/>
      <c r="N450" s="7"/>
      <c r="O450" s="7"/>
      <c r="P450" s="7"/>
      <c r="Q450" s="13"/>
      <c r="R450" s="7"/>
      <c r="S450" s="7"/>
      <c r="T450" s="7"/>
      <c r="U450" s="7"/>
    </row>
    <row r="451" spans="1:21" x14ac:dyDescent="0.25">
      <c r="A451" s="7" t="s">
        <v>36</v>
      </c>
      <c r="B451" s="7" t="s">
        <v>161</v>
      </c>
      <c r="C451" s="7" t="s">
        <v>181</v>
      </c>
      <c r="D451" s="7" t="s">
        <v>364</v>
      </c>
      <c r="E451" s="7"/>
      <c r="F451" s="7">
        <v>39</v>
      </c>
      <c r="G451" s="7">
        <v>2022</v>
      </c>
      <c r="H451" s="7" t="s">
        <v>180</v>
      </c>
      <c r="I451" s="7">
        <v>0</v>
      </c>
      <c r="J451" s="7"/>
      <c r="K451" s="7"/>
      <c r="L451" s="7"/>
      <c r="M451" s="7"/>
      <c r="N451" s="7"/>
      <c r="O451" s="7"/>
      <c r="P451" s="7"/>
      <c r="Q451" s="13"/>
      <c r="R451" s="7"/>
      <c r="S451" s="7"/>
      <c r="T451" s="7"/>
      <c r="U451" s="7"/>
    </row>
    <row r="452" spans="1:21" x14ac:dyDescent="0.25">
      <c r="A452" s="7" t="s">
        <v>59</v>
      </c>
      <c r="B452" s="7" t="s">
        <v>161</v>
      </c>
      <c r="C452" s="7" t="s">
        <v>181</v>
      </c>
      <c r="D452" s="7" t="s">
        <v>365</v>
      </c>
      <c r="E452" s="7"/>
      <c r="F452" s="7">
        <v>208</v>
      </c>
      <c r="G452" s="7">
        <v>2022</v>
      </c>
      <c r="H452" s="7" t="s">
        <v>180</v>
      </c>
      <c r="I452" s="7">
        <v>0</v>
      </c>
      <c r="J452" s="7"/>
      <c r="K452" s="7"/>
      <c r="L452" s="7"/>
      <c r="M452" s="7"/>
      <c r="N452" s="7"/>
      <c r="O452" s="7"/>
      <c r="P452" s="7"/>
      <c r="Q452" s="13"/>
      <c r="R452" s="7"/>
      <c r="S452" s="7"/>
      <c r="T452" s="7"/>
      <c r="U452" s="7"/>
    </row>
    <row r="453" spans="1:21" x14ac:dyDescent="0.25">
      <c r="A453" s="7" t="s">
        <v>58</v>
      </c>
      <c r="B453" s="7" t="s">
        <v>161</v>
      </c>
      <c r="C453" s="7" t="s">
        <v>181</v>
      </c>
      <c r="D453" s="7" t="s">
        <v>365</v>
      </c>
      <c r="E453" s="7"/>
      <c r="F453" s="7">
        <v>329</v>
      </c>
      <c r="G453" s="7">
        <v>2022</v>
      </c>
      <c r="H453" s="7" t="s">
        <v>180</v>
      </c>
      <c r="I453" s="7">
        <v>0</v>
      </c>
      <c r="J453" s="7"/>
      <c r="K453" s="7"/>
      <c r="L453" s="7"/>
      <c r="M453" s="7"/>
      <c r="N453" s="7"/>
      <c r="O453" s="7"/>
      <c r="P453" s="7"/>
      <c r="Q453" s="13"/>
      <c r="R453" s="7"/>
      <c r="S453" s="7"/>
      <c r="T453" s="7"/>
      <c r="U453" s="7"/>
    </row>
    <row r="454" spans="1:21" x14ac:dyDescent="0.25">
      <c r="A454" s="7" t="s">
        <v>32</v>
      </c>
      <c r="B454" s="7" t="s">
        <v>161</v>
      </c>
      <c r="C454" s="7" t="s">
        <v>181</v>
      </c>
      <c r="D454" s="7" t="s">
        <v>366</v>
      </c>
      <c r="E454" s="7"/>
      <c r="F454" s="7">
        <v>55</v>
      </c>
      <c r="G454" s="7">
        <v>2022</v>
      </c>
      <c r="H454" s="7" t="s">
        <v>180</v>
      </c>
      <c r="I454" s="7">
        <v>0</v>
      </c>
      <c r="J454" s="7"/>
      <c r="K454" s="7"/>
      <c r="L454" s="7"/>
      <c r="M454" s="7"/>
      <c r="N454" s="7"/>
      <c r="O454" s="7"/>
      <c r="P454" s="7"/>
      <c r="Q454" s="13"/>
      <c r="R454" s="7"/>
      <c r="S454" s="7"/>
      <c r="T454" s="7"/>
      <c r="U454" s="7"/>
    </row>
    <row r="455" spans="1:21" x14ac:dyDescent="0.25">
      <c r="A455" s="7" t="s">
        <v>240</v>
      </c>
      <c r="B455" s="7" t="s">
        <v>161</v>
      </c>
      <c r="C455" s="7" t="s">
        <v>181</v>
      </c>
      <c r="D455" s="7" t="s">
        <v>366</v>
      </c>
      <c r="E455" s="7"/>
      <c r="F455" s="7">
        <v>510</v>
      </c>
      <c r="G455" s="7">
        <v>2022</v>
      </c>
      <c r="H455" s="7" t="s">
        <v>180</v>
      </c>
      <c r="I455" s="7">
        <v>0</v>
      </c>
      <c r="J455" s="7"/>
      <c r="K455" s="7"/>
      <c r="L455" s="7"/>
      <c r="M455" s="7"/>
      <c r="N455" s="7"/>
      <c r="O455" s="7"/>
      <c r="P455" s="7"/>
      <c r="Q455" s="13"/>
      <c r="R455" s="7"/>
      <c r="S455" s="7"/>
      <c r="T455" s="7"/>
      <c r="U455" s="7"/>
    </row>
    <row r="456" spans="1:21" x14ac:dyDescent="0.25">
      <c r="A456" s="7" t="s">
        <v>34</v>
      </c>
      <c r="B456" s="7" t="s">
        <v>161</v>
      </c>
      <c r="C456" s="7" t="s">
        <v>181</v>
      </c>
      <c r="D456" s="7" t="s">
        <v>366</v>
      </c>
      <c r="E456" s="7"/>
      <c r="F456" s="7">
        <v>400</v>
      </c>
      <c r="G456" s="7">
        <v>2022</v>
      </c>
      <c r="H456" s="7" t="s">
        <v>180</v>
      </c>
      <c r="I456" s="7">
        <v>0</v>
      </c>
      <c r="J456" s="7"/>
      <c r="K456" s="7"/>
      <c r="L456" s="7"/>
      <c r="M456" s="7"/>
      <c r="N456" s="7"/>
      <c r="O456" s="7"/>
      <c r="P456" s="7"/>
      <c r="Q456" s="13"/>
      <c r="R456" s="7"/>
      <c r="S456" s="7"/>
      <c r="T456" s="7"/>
      <c r="U456" s="7"/>
    </row>
    <row r="457" spans="1:21" x14ac:dyDescent="0.25">
      <c r="A457" s="7" t="s">
        <v>78</v>
      </c>
      <c r="B457" s="7" t="s">
        <v>161</v>
      </c>
      <c r="C457" s="7" t="s">
        <v>181</v>
      </c>
      <c r="D457" s="7" t="s">
        <v>366</v>
      </c>
      <c r="E457" s="7"/>
      <c r="F457" s="7">
        <v>250</v>
      </c>
      <c r="G457" s="7">
        <v>2022</v>
      </c>
      <c r="H457" s="7" t="s">
        <v>180</v>
      </c>
      <c r="I457" s="7">
        <v>0</v>
      </c>
      <c r="J457" s="7"/>
      <c r="K457" s="7"/>
      <c r="L457" s="7"/>
      <c r="M457" s="7"/>
      <c r="N457" s="7"/>
      <c r="O457" s="7"/>
      <c r="P457" s="7"/>
      <c r="Q457" s="13"/>
      <c r="R457" s="7"/>
      <c r="S457" s="7"/>
      <c r="T457" s="7"/>
      <c r="U457" s="7"/>
    </row>
    <row r="458" spans="1:21" x14ac:dyDescent="0.25">
      <c r="A458" s="7" t="s">
        <v>241</v>
      </c>
      <c r="B458" s="7" t="s">
        <v>161</v>
      </c>
      <c r="C458" s="7" t="s">
        <v>181</v>
      </c>
      <c r="D458" s="7" t="s">
        <v>366</v>
      </c>
      <c r="E458" s="7"/>
      <c r="F458" s="7">
        <v>255</v>
      </c>
      <c r="G458" s="7">
        <v>2022</v>
      </c>
      <c r="H458" s="7" t="s">
        <v>180</v>
      </c>
      <c r="I458" s="7">
        <v>0</v>
      </c>
      <c r="J458" s="7"/>
      <c r="K458" s="7"/>
      <c r="L458" s="7"/>
      <c r="M458" s="7"/>
      <c r="N458" s="7"/>
      <c r="O458" s="7"/>
      <c r="P458" s="7"/>
      <c r="Q458" s="13"/>
      <c r="R458" s="7"/>
      <c r="S458" s="7"/>
      <c r="T458" s="7"/>
      <c r="U458" s="7"/>
    </row>
    <row r="459" spans="1:21" x14ac:dyDescent="0.25">
      <c r="A459" s="7" t="s">
        <v>60</v>
      </c>
      <c r="B459" s="7" t="s">
        <v>161</v>
      </c>
      <c r="C459" s="7" t="s">
        <v>181</v>
      </c>
      <c r="D459" s="7" t="s">
        <v>364</v>
      </c>
      <c r="E459" s="7"/>
      <c r="F459" s="7">
        <v>38</v>
      </c>
      <c r="G459" s="7">
        <v>2022</v>
      </c>
      <c r="H459" s="7" t="s">
        <v>180</v>
      </c>
      <c r="I459" s="7">
        <v>0</v>
      </c>
      <c r="J459" s="7"/>
      <c r="K459" s="7"/>
      <c r="L459" s="7"/>
      <c r="M459" s="7"/>
      <c r="N459" s="7"/>
      <c r="O459" s="7"/>
      <c r="P459" s="7"/>
      <c r="Q459" s="13"/>
      <c r="R459" s="7"/>
      <c r="S459" s="7"/>
      <c r="T459" s="7"/>
      <c r="U459" s="7"/>
    </row>
    <row r="460" spans="1:21" x14ac:dyDescent="0.25">
      <c r="A460" s="7" t="s">
        <v>26</v>
      </c>
      <c r="B460" s="7" t="s">
        <v>161</v>
      </c>
      <c r="C460" s="7" t="s">
        <v>181</v>
      </c>
      <c r="D460" s="7" t="s">
        <v>364</v>
      </c>
      <c r="E460" s="7"/>
      <c r="F460" s="7">
        <v>336</v>
      </c>
      <c r="G460" s="7">
        <v>2022</v>
      </c>
      <c r="H460" s="7" t="s">
        <v>180</v>
      </c>
      <c r="I460" s="7">
        <v>0</v>
      </c>
      <c r="J460" s="7"/>
      <c r="K460" s="7"/>
      <c r="L460" s="7"/>
      <c r="M460" s="7"/>
      <c r="N460" s="7"/>
      <c r="O460" s="7"/>
      <c r="P460" s="7"/>
      <c r="Q460" s="13"/>
      <c r="R460" s="7"/>
      <c r="S460" s="7"/>
      <c r="T460" s="7"/>
      <c r="U460" s="7"/>
    </row>
    <row r="461" spans="1:21" x14ac:dyDescent="0.25">
      <c r="A461" s="7" t="s">
        <v>77</v>
      </c>
      <c r="B461" s="7" t="s">
        <v>161</v>
      </c>
      <c r="C461" s="7" t="s">
        <v>181</v>
      </c>
      <c r="D461" s="7" t="s">
        <v>364</v>
      </c>
      <c r="E461" s="7"/>
      <c r="F461" s="7">
        <v>172</v>
      </c>
      <c r="G461" s="7">
        <v>2022</v>
      </c>
      <c r="H461" s="7" t="s">
        <v>180</v>
      </c>
      <c r="I461" s="7">
        <v>0</v>
      </c>
      <c r="J461" s="7"/>
      <c r="K461" s="7"/>
      <c r="L461" s="7"/>
      <c r="M461" s="7"/>
      <c r="N461" s="7"/>
      <c r="O461" s="7"/>
      <c r="P461" s="7"/>
      <c r="Q461" s="13"/>
      <c r="R461" s="7"/>
      <c r="S461" s="7"/>
      <c r="T461" s="7"/>
      <c r="U461" s="7"/>
    </row>
    <row r="462" spans="1:21" x14ac:dyDescent="0.25">
      <c r="A462" s="7" t="s">
        <v>26</v>
      </c>
      <c r="B462" s="7" t="s">
        <v>161</v>
      </c>
      <c r="C462" s="7" t="s">
        <v>181</v>
      </c>
      <c r="D462" s="7" t="s">
        <v>364</v>
      </c>
      <c r="E462" s="7"/>
      <c r="F462" s="7">
        <v>71</v>
      </c>
      <c r="G462" s="7">
        <v>2022</v>
      </c>
      <c r="H462" s="7" t="s">
        <v>180</v>
      </c>
      <c r="I462" s="7">
        <v>0</v>
      </c>
      <c r="J462" s="7"/>
      <c r="K462" s="7"/>
      <c r="L462" s="7"/>
      <c r="M462" s="7"/>
      <c r="N462" s="7"/>
      <c r="O462" s="7"/>
      <c r="P462" s="7"/>
      <c r="Q462" s="13"/>
      <c r="R462" s="7"/>
      <c r="S462" s="7"/>
      <c r="T462" s="7"/>
      <c r="U462" s="7"/>
    </row>
    <row r="463" spans="1:21" x14ac:dyDescent="0.25">
      <c r="A463" s="7" t="s">
        <v>35</v>
      </c>
      <c r="B463" s="7" t="s">
        <v>161</v>
      </c>
      <c r="C463" s="7" t="s">
        <v>181</v>
      </c>
      <c r="D463" s="7" t="s">
        <v>367</v>
      </c>
      <c r="E463" s="7"/>
      <c r="F463" s="7">
        <v>168</v>
      </c>
      <c r="G463" s="7">
        <v>2022</v>
      </c>
      <c r="H463" s="7" t="s">
        <v>180</v>
      </c>
      <c r="I463" s="7">
        <v>0</v>
      </c>
      <c r="J463" s="7"/>
      <c r="K463" s="7"/>
      <c r="L463" s="7"/>
      <c r="M463" s="7"/>
      <c r="N463" s="7"/>
      <c r="O463" s="7"/>
      <c r="P463" s="7"/>
      <c r="Q463" s="13"/>
      <c r="R463" s="7"/>
      <c r="S463" s="7"/>
      <c r="T463" s="7"/>
      <c r="U463" s="7"/>
    </row>
    <row r="464" spans="1:21" x14ac:dyDescent="0.25">
      <c r="A464" s="7" t="s">
        <v>47</v>
      </c>
      <c r="B464" s="7" t="s">
        <v>161</v>
      </c>
      <c r="C464" s="7" t="s">
        <v>181</v>
      </c>
      <c r="D464" s="7" t="s">
        <v>368</v>
      </c>
      <c r="E464" s="7"/>
      <c r="F464" s="7">
        <v>90</v>
      </c>
      <c r="G464" s="7">
        <v>2022</v>
      </c>
      <c r="H464" s="7" t="s">
        <v>180</v>
      </c>
      <c r="I464" s="7">
        <v>0</v>
      </c>
      <c r="J464" s="7"/>
      <c r="K464" s="7"/>
      <c r="L464" s="7"/>
      <c r="M464" s="7"/>
      <c r="N464" s="7"/>
      <c r="O464" s="7"/>
      <c r="P464" s="7"/>
      <c r="Q464" s="13"/>
      <c r="R464" s="7"/>
      <c r="S464" s="7"/>
      <c r="T464" s="7"/>
      <c r="U464" s="7"/>
    </row>
    <row r="465" spans="1:21" x14ac:dyDescent="0.25">
      <c r="A465" s="7" t="s">
        <v>56</v>
      </c>
      <c r="B465" s="7" t="s">
        <v>161</v>
      </c>
      <c r="C465" s="7" t="s">
        <v>181</v>
      </c>
      <c r="D465" s="7" t="s">
        <v>369</v>
      </c>
      <c r="E465" s="7"/>
      <c r="F465" s="7">
        <v>110</v>
      </c>
      <c r="G465" s="7">
        <v>2022</v>
      </c>
      <c r="H465" s="7" t="s">
        <v>180</v>
      </c>
      <c r="I465" s="7">
        <v>0</v>
      </c>
      <c r="J465" s="7"/>
      <c r="K465" s="7"/>
      <c r="L465" s="7"/>
      <c r="M465" s="7"/>
      <c r="N465" s="7"/>
      <c r="O465" s="7"/>
      <c r="P465" s="7"/>
      <c r="Q465" s="13"/>
      <c r="R465" s="7"/>
      <c r="S465" s="7"/>
      <c r="T465" s="7"/>
      <c r="U465" s="7"/>
    </row>
    <row r="466" spans="1:21" x14ac:dyDescent="0.25">
      <c r="A466" s="7" t="s">
        <v>44</v>
      </c>
      <c r="B466" s="7" t="s">
        <v>161</v>
      </c>
      <c r="C466" s="7" t="s">
        <v>181</v>
      </c>
      <c r="D466" s="7" t="s">
        <v>369</v>
      </c>
      <c r="E466" s="7"/>
      <c r="F466" s="7">
        <v>267</v>
      </c>
      <c r="G466" s="7">
        <v>2022</v>
      </c>
      <c r="H466" s="7" t="s">
        <v>180</v>
      </c>
      <c r="I466" s="7">
        <v>0</v>
      </c>
      <c r="J466" s="7"/>
      <c r="K466" s="7"/>
      <c r="L466" s="7"/>
      <c r="M466" s="7"/>
      <c r="N466" s="7"/>
      <c r="O466" s="7"/>
      <c r="P466" s="7"/>
      <c r="Q466" s="13"/>
      <c r="R466" s="7"/>
      <c r="S466" s="7"/>
      <c r="T466" s="7"/>
      <c r="U466" s="7"/>
    </row>
    <row r="467" spans="1:21" x14ac:dyDescent="0.25">
      <c r="A467" s="7" t="s">
        <v>194</v>
      </c>
      <c r="B467" s="7" t="s">
        <v>161</v>
      </c>
      <c r="C467" s="7" t="s">
        <v>181</v>
      </c>
      <c r="D467" s="7" t="s">
        <v>369</v>
      </c>
      <c r="E467" s="7"/>
      <c r="F467" s="7">
        <v>128</v>
      </c>
      <c r="G467" s="7">
        <v>2022</v>
      </c>
      <c r="H467" s="7" t="s">
        <v>180</v>
      </c>
      <c r="I467" s="7">
        <v>0</v>
      </c>
      <c r="J467" s="7"/>
      <c r="K467" s="7"/>
      <c r="L467" s="7"/>
      <c r="M467" s="7"/>
      <c r="N467" s="7"/>
      <c r="O467" s="7"/>
      <c r="P467" s="7"/>
      <c r="Q467" s="13"/>
      <c r="R467" s="7"/>
      <c r="S467" s="7"/>
      <c r="T467" s="7"/>
      <c r="U467" s="7"/>
    </row>
    <row r="468" spans="1:21" x14ac:dyDescent="0.25">
      <c r="A468" s="7" t="s">
        <v>31</v>
      </c>
      <c r="B468" s="7" t="s">
        <v>161</v>
      </c>
      <c r="C468" s="7" t="s">
        <v>181</v>
      </c>
      <c r="D468" s="7" t="s">
        <v>369</v>
      </c>
      <c r="E468" s="7"/>
      <c r="F468" s="7">
        <v>25</v>
      </c>
      <c r="G468" s="7">
        <v>2022</v>
      </c>
      <c r="H468" s="7" t="s">
        <v>180</v>
      </c>
      <c r="I468" s="7">
        <v>0</v>
      </c>
      <c r="J468" s="7"/>
      <c r="K468" s="7"/>
      <c r="L468" s="7"/>
      <c r="M468" s="7"/>
      <c r="N468" s="7"/>
      <c r="O468" s="7"/>
      <c r="P468" s="7"/>
      <c r="Q468" s="13"/>
      <c r="R468" s="7"/>
      <c r="S468" s="7"/>
      <c r="T468" s="7"/>
      <c r="U468" s="7"/>
    </row>
    <row r="469" spans="1:21" x14ac:dyDescent="0.25">
      <c r="A469" s="7" t="s">
        <v>44</v>
      </c>
      <c r="B469" s="7" t="s">
        <v>161</v>
      </c>
      <c r="C469" s="7" t="s">
        <v>181</v>
      </c>
      <c r="D469" s="7" t="s">
        <v>369</v>
      </c>
      <c r="E469" s="7"/>
      <c r="F469" s="7">
        <v>137</v>
      </c>
      <c r="G469" s="7">
        <v>2022</v>
      </c>
      <c r="H469" s="7" t="s">
        <v>180</v>
      </c>
      <c r="I469" s="7">
        <v>0</v>
      </c>
      <c r="J469" s="7"/>
      <c r="K469" s="7"/>
      <c r="L469" s="7"/>
      <c r="M469" s="7"/>
      <c r="N469" s="7"/>
      <c r="O469" s="7"/>
      <c r="P469" s="7"/>
      <c r="Q469" s="13"/>
      <c r="R469" s="7"/>
      <c r="S469" s="7"/>
      <c r="T469" s="7"/>
      <c r="U469" s="7"/>
    </row>
    <row r="470" spans="1:21" x14ac:dyDescent="0.25">
      <c r="A470" s="7" t="s">
        <v>54</v>
      </c>
      <c r="B470" s="7" t="s">
        <v>161</v>
      </c>
      <c r="C470" s="7" t="s">
        <v>181</v>
      </c>
      <c r="D470" s="7" t="s">
        <v>368</v>
      </c>
      <c r="E470" s="7"/>
      <c r="F470" s="7">
        <v>15</v>
      </c>
      <c r="G470" s="7">
        <v>2022</v>
      </c>
      <c r="H470" s="7" t="s">
        <v>180</v>
      </c>
      <c r="I470" s="7">
        <v>0</v>
      </c>
      <c r="J470" s="7"/>
      <c r="K470" s="7"/>
      <c r="L470" s="7"/>
      <c r="M470" s="7"/>
      <c r="N470" s="7"/>
      <c r="O470" s="7"/>
      <c r="P470" s="7"/>
      <c r="Q470" s="13"/>
      <c r="R470" s="7"/>
      <c r="S470" s="7"/>
      <c r="T470" s="7"/>
      <c r="U470" s="7"/>
    </row>
    <row r="471" spans="1:21" x14ac:dyDescent="0.25">
      <c r="A471" s="7" t="s">
        <v>46</v>
      </c>
      <c r="B471" s="7" t="s">
        <v>161</v>
      </c>
      <c r="C471" s="7" t="s">
        <v>181</v>
      </c>
      <c r="D471" s="7" t="s">
        <v>368</v>
      </c>
      <c r="E471" s="7"/>
      <c r="F471" s="7">
        <v>20</v>
      </c>
      <c r="G471" s="7">
        <v>2022</v>
      </c>
      <c r="H471" s="7" t="s">
        <v>180</v>
      </c>
      <c r="I471" s="7">
        <v>0</v>
      </c>
      <c r="J471" s="7"/>
      <c r="K471" s="7"/>
      <c r="L471" s="7"/>
      <c r="M471" s="7"/>
      <c r="N471" s="7"/>
      <c r="O471" s="7"/>
      <c r="P471" s="7"/>
      <c r="Q471" s="13"/>
      <c r="R471" s="7"/>
      <c r="S471" s="7"/>
      <c r="T471" s="7"/>
      <c r="U471" s="7"/>
    </row>
    <row r="472" spans="1:21" x14ac:dyDescent="0.25">
      <c r="A472" s="7" t="s">
        <v>47</v>
      </c>
      <c r="B472" s="7" t="s">
        <v>161</v>
      </c>
      <c r="C472" s="7" t="s">
        <v>181</v>
      </c>
      <c r="D472" s="7" t="s">
        <v>368</v>
      </c>
      <c r="E472" s="7"/>
      <c r="F472" s="7">
        <v>92</v>
      </c>
      <c r="G472" s="7">
        <v>2022</v>
      </c>
      <c r="H472" s="7" t="s">
        <v>180</v>
      </c>
      <c r="I472" s="7">
        <v>0</v>
      </c>
      <c r="J472" s="7"/>
      <c r="K472" s="7"/>
      <c r="L472" s="7"/>
      <c r="M472" s="7"/>
      <c r="N472" s="7"/>
      <c r="O472" s="7"/>
      <c r="P472" s="7"/>
      <c r="Q472" s="13"/>
      <c r="R472" s="7"/>
      <c r="S472" s="7"/>
      <c r="T472" s="7"/>
      <c r="U472" s="7"/>
    </row>
    <row r="473" spans="1:21" x14ac:dyDescent="0.25">
      <c r="A473" s="7" t="s">
        <v>242</v>
      </c>
      <c r="B473" s="7" t="s">
        <v>161</v>
      </c>
      <c r="C473" s="7" t="s">
        <v>181</v>
      </c>
      <c r="D473" s="7" t="s">
        <v>371</v>
      </c>
      <c r="E473" s="7"/>
      <c r="F473" s="7">
        <v>84</v>
      </c>
      <c r="G473" s="7">
        <v>2022</v>
      </c>
      <c r="H473" s="7" t="s">
        <v>180</v>
      </c>
      <c r="I473" s="7">
        <v>0</v>
      </c>
      <c r="J473" s="7"/>
      <c r="K473" s="7"/>
      <c r="L473" s="7"/>
      <c r="M473" s="7"/>
      <c r="N473" s="7"/>
      <c r="O473" s="7"/>
      <c r="P473" s="7"/>
      <c r="Q473" s="13"/>
      <c r="R473" s="7"/>
      <c r="S473" s="7"/>
      <c r="T473" s="7"/>
      <c r="U473" s="7"/>
    </row>
    <row r="474" spans="1:21" x14ac:dyDescent="0.25">
      <c r="A474" s="7" t="s">
        <v>243</v>
      </c>
      <c r="B474" s="7" t="s">
        <v>161</v>
      </c>
      <c r="C474" s="7" t="s">
        <v>181</v>
      </c>
      <c r="D474" s="7" t="s">
        <v>372</v>
      </c>
      <c r="E474" s="7"/>
      <c r="F474" s="7">
        <v>162</v>
      </c>
      <c r="G474" s="7">
        <v>2022</v>
      </c>
      <c r="H474" s="7" t="s">
        <v>180</v>
      </c>
      <c r="I474" s="7">
        <v>0</v>
      </c>
      <c r="J474" s="7"/>
      <c r="K474" s="7"/>
      <c r="L474" s="7"/>
      <c r="M474" s="7"/>
      <c r="N474" s="7"/>
      <c r="O474" s="7"/>
      <c r="P474" s="7"/>
      <c r="Q474" s="13"/>
      <c r="R474" s="7"/>
      <c r="S474" s="7"/>
      <c r="T474" s="7"/>
      <c r="U474" s="7"/>
    </row>
    <row r="475" spans="1:21" x14ac:dyDescent="0.25">
      <c r="A475" s="7" t="s">
        <v>28</v>
      </c>
      <c r="B475" s="7" t="s">
        <v>161</v>
      </c>
      <c r="C475" s="7" t="s">
        <v>181</v>
      </c>
      <c r="D475" s="7" t="s">
        <v>372</v>
      </c>
      <c r="E475" s="7"/>
      <c r="F475" s="7">
        <v>1100</v>
      </c>
      <c r="G475" s="7">
        <v>2022</v>
      </c>
      <c r="H475" s="7" t="s">
        <v>180</v>
      </c>
      <c r="I475" s="7">
        <v>0</v>
      </c>
      <c r="J475" s="7"/>
      <c r="K475" s="7"/>
      <c r="L475" s="7"/>
      <c r="M475" s="7"/>
      <c r="N475" s="7"/>
      <c r="O475" s="7"/>
      <c r="P475" s="7"/>
      <c r="Q475" s="13"/>
      <c r="R475" s="7"/>
      <c r="S475" s="7"/>
      <c r="T475" s="7"/>
      <c r="U475" s="7"/>
    </row>
    <row r="476" spans="1:21" x14ac:dyDescent="0.25">
      <c r="A476" s="7" t="s">
        <v>44</v>
      </c>
      <c r="B476" s="7" t="s">
        <v>161</v>
      </c>
      <c r="C476" s="7" t="s">
        <v>181</v>
      </c>
      <c r="D476" s="7" t="s">
        <v>372</v>
      </c>
      <c r="E476" s="7"/>
      <c r="F476" s="7">
        <v>2050</v>
      </c>
      <c r="G476" s="7">
        <v>2022</v>
      </c>
      <c r="H476" s="7" t="s">
        <v>180</v>
      </c>
      <c r="I476" s="7">
        <v>0</v>
      </c>
      <c r="J476" s="7"/>
      <c r="K476" s="7"/>
      <c r="L476" s="7"/>
      <c r="M476" s="7"/>
      <c r="N476" s="7"/>
      <c r="O476" s="7"/>
      <c r="P476" s="7"/>
      <c r="Q476" s="13"/>
      <c r="R476" s="7"/>
      <c r="S476" s="7"/>
      <c r="T476" s="7"/>
      <c r="U476" s="7"/>
    </row>
    <row r="477" spans="1:21" x14ac:dyDescent="0.25">
      <c r="A477" s="7" t="s">
        <v>44</v>
      </c>
      <c r="B477" s="7" t="s">
        <v>161</v>
      </c>
      <c r="C477" s="7" t="s">
        <v>181</v>
      </c>
      <c r="D477" s="7" t="s">
        <v>372</v>
      </c>
      <c r="E477" s="7"/>
      <c r="F477" s="7">
        <v>60</v>
      </c>
      <c r="G477" s="7">
        <v>2022</v>
      </c>
      <c r="H477" s="7" t="s">
        <v>180</v>
      </c>
      <c r="I477" s="7">
        <v>0</v>
      </c>
      <c r="J477" s="7"/>
      <c r="K477" s="7"/>
      <c r="L477" s="7"/>
      <c r="M477" s="7"/>
      <c r="N477" s="7"/>
      <c r="O477" s="7"/>
      <c r="P477" s="7"/>
      <c r="Q477" s="13"/>
      <c r="R477" s="7"/>
      <c r="S477" s="7"/>
      <c r="T477" s="7"/>
      <c r="U477" s="7"/>
    </row>
    <row r="478" spans="1:21" x14ac:dyDescent="0.25">
      <c r="A478" s="7" t="s">
        <v>26</v>
      </c>
      <c r="B478" s="7" t="s">
        <v>161</v>
      </c>
      <c r="C478" s="7" t="s">
        <v>181</v>
      </c>
      <c r="D478" s="7" t="s">
        <v>373</v>
      </c>
      <c r="E478" s="7"/>
      <c r="F478" s="7">
        <v>220</v>
      </c>
      <c r="G478" s="7">
        <v>2022</v>
      </c>
      <c r="H478" s="7" t="s">
        <v>180</v>
      </c>
      <c r="I478" s="7">
        <v>0</v>
      </c>
      <c r="J478" s="7"/>
      <c r="K478" s="7"/>
      <c r="L478" s="7"/>
      <c r="M478" s="7"/>
      <c r="N478" s="7"/>
      <c r="O478" s="7"/>
      <c r="P478" s="7"/>
      <c r="Q478" s="13"/>
      <c r="R478" s="7"/>
      <c r="S478" s="7"/>
      <c r="T478" s="7"/>
      <c r="U478" s="7"/>
    </row>
    <row r="479" spans="1:21" x14ac:dyDescent="0.25">
      <c r="A479" s="7" t="s">
        <v>54</v>
      </c>
      <c r="B479" s="7" t="s">
        <v>161</v>
      </c>
      <c r="C479" s="7" t="s">
        <v>181</v>
      </c>
      <c r="D479" s="7" t="s">
        <v>373</v>
      </c>
      <c r="E479" s="7"/>
      <c r="F479" s="7">
        <v>45</v>
      </c>
      <c r="G479" s="7">
        <v>2022</v>
      </c>
      <c r="H479" s="7" t="s">
        <v>180</v>
      </c>
      <c r="I479" s="7">
        <v>0</v>
      </c>
      <c r="J479" s="7"/>
      <c r="K479" s="7"/>
      <c r="L479" s="7"/>
      <c r="M479" s="7"/>
      <c r="N479" s="7"/>
      <c r="O479" s="7"/>
      <c r="P479" s="7"/>
      <c r="Q479" s="13"/>
      <c r="R479" s="7"/>
      <c r="S479" s="7"/>
      <c r="T479" s="7"/>
      <c r="U479" s="7"/>
    </row>
    <row r="480" spans="1:21" x14ac:dyDescent="0.25">
      <c r="A480" s="7" t="s">
        <v>194</v>
      </c>
      <c r="B480" s="7" t="s">
        <v>161</v>
      </c>
      <c r="C480" s="7" t="s">
        <v>181</v>
      </c>
      <c r="D480" s="7" t="s">
        <v>373</v>
      </c>
      <c r="E480" s="7"/>
      <c r="F480" s="7">
        <v>26</v>
      </c>
      <c r="G480" s="7">
        <v>2022</v>
      </c>
      <c r="H480" s="7" t="s">
        <v>180</v>
      </c>
      <c r="I480" s="7">
        <v>0</v>
      </c>
      <c r="J480" s="7"/>
      <c r="K480" s="7"/>
      <c r="L480" s="7"/>
      <c r="M480" s="7"/>
      <c r="N480" s="7"/>
      <c r="O480" s="7"/>
      <c r="P480" s="7"/>
      <c r="Q480" s="13"/>
      <c r="R480" s="7"/>
      <c r="S480" s="7"/>
      <c r="T480" s="7"/>
      <c r="U480" s="7"/>
    </row>
    <row r="481" spans="1:21" x14ac:dyDescent="0.25">
      <c r="A481" s="7" t="s">
        <v>194</v>
      </c>
      <c r="B481" s="7" t="s">
        <v>161</v>
      </c>
      <c r="C481" s="7" t="s">
        <v>181</v>
      </c>
      <c r="D481" s="7" t="s">
        <v>374</v>
      </c>
      <c r="E481" s="7"/>
      <c r="F481" s="7">
        <v>50</v>
      </c>
      <c r="G481" s="7">
        <v>2022</v>
      </c>
      <c r="H481" s="7" t="s">
        <v>180</v>
      </c>
      <c r="I481" s="7">
        <v>0</v>
      </c>
      <c r="J481" s="7"/>
      <c r="K481" s="7"/>
      <c r="L481" s="7"/>
      <c r="M481" s="7"/>
      <c r="N481" s="7"/>
      <c r="O481" s="7"/>
      <c r="P481" s="7"/>
      <c r="Q481" s="13"/>
      <c r="R481" s="7"/>
      <c r="S481" s="7"/>
      <c r="T481" s="7"/>
      <c r="U481" s="7"/>
    </row>
    <row r="482" spans="1:21" x14ac:dyDescent="0.25">
      <c r="A482" s="7" t="s">
        <v>44</v>
      </c>
      <c r="B482" s="7" t="s">
        <v>161</v>
      </c>
      <c r="C482" s="7" t="s">
        <v>181</v>
      </c>
      <c r="D482" s="7" t="s">
        <v>375</v>
      </c>
      <c r="E482" s="7"/>
      <c r="F482" s="7">
        <v>150</v>
      </c>
      <c r="G482" s="7">
        <v>2022</v>
      </c>
      <c r="H482" s="7" t="s">
        <v>180</v>
      </c>
      <c r="I482" s="7">
        <v>0</v>
      </c>
      <c r="J482" s="7"/>
      <c r="K482" s="7"/>
      <c r="L482" s="7"/>
      <c r="M482" s="7"/>
      <c r="N482" s="7"/>
      <c r="O482" s="7"/>
      <c r="P482" s="7"/>
      <c r="Q482" s="13"/>
      <c r="R482" s="7"/>
      <c r="S482" s="7"/>
      <c r="T482" s="7"/>
      <c r="U482" s="7"/>
    </row>
    <row r="483" spans="1:21" x14ac:dyDescent="0.25">
      <c r="A483" s="7" t="s">
        <v>138</v>
      </c>
      <c r="B483" s="7" t="s">
        <v>161</v>
      </c>
      <c r="C483" s="7" t="s">
        <v>181</v>
      </c>
      <c r="D483" s="7" t="s">
        <v>374</v>
      </c>
      <c r="E483" s="7"/>
      <c r="F483" s="7">
        <v>30</v>
      </c>
      <c r="G483" s="7">
        <v>2022</v>
      </c>
      <c r="H483" s="7" t="s">
        <v>180</v>
      </c>
      <c r="I483" s="7">
        <v>0</v>
      </c>
      <c r="J483" s="7"/>
      <c r="K483" s="7"/>
      <c r="L483" s="7"/>
      <c r="M483" s="7"/>
      <c r="N483" s="7"/>
      <c r="O483" s="7"/>
      <c r="P483" s="7"/>
      <c r="Q483" s="13"/>
      <c r="R483" s="7"/>
      <c r="S483" s="7"/>
      <c r="T483" s="7"/>
      <c r="U483" s="7"/>
    </row>
    <row r="484" spans="1:21" x14ac:dyDescent="0.25">
      <c r="A484" s="7" t="s">
        <v>370</v>
      </c>
      <c r="B484" s="7" t="s">
        <v>161</v>
      </c>
      <c r="C484" s="7" t="s">
        <v>181</v>
      </c>
      <c r="D484" s="7" t="s">
        <v>374</v>
      </c>
      <c r="E484" s="7"/>
      <c r="F484" s="7">
        <v>69</v>
      </c>
      <c r="G484" s="7">
        <v>2022</v>
      </c>
      <c r="H484" s="7" t="s">
        <v>180</v>
      </c>
      <c r="I484" s="7">
        <v>0</v>
      </c>
      <c r="J484" s="7"/>
      <c r="K484" s="7"/>
      <c r="L484" s="7"/>
      <c r="M484" s="7"/>
      <c r="N484" s="7"/>
      <c r="O484" s="7"/>
      <c r="P484" s="7"/>
      <c r="Q484" s="13"/>
      <c r="R484" s="7"/>
      <c r="S484" s="7"/>
      <c r="T484" s="7"/>
      <c r="U484" s="7"/>
    </row>
    <row r="485" spans="1:21" x14ac:dyDescent="0.25">
      <c r="A485" s="7" t="s">
        <v>88</v>
      </c>
      <c r="B485" s="7" t="s">
        <v>161</v>
      </c>
      <c r="C485" s="7" t="s">
        <v>181</v>
      </c>
      <c r="D485" s="7" t="s">
        <v>365</v>
      </c>
      <c r="E485" s="7"/>
      <c r="F485" s="7">
        <v>510</v>
      </c>
      <c r="G485" s="7">
        <v>2022</v>
      </c>
      <c r="H485" s="7" t="s">
        <v>219</v>
      </c>
      <c r="I485" s="7">
        <v>0</v>
      </c>
      <c r="J485" s="7"/>
      <c r="K485" s="7"/>
      <c r="L485" s="7"/>
      <c r="M485" s="7"/>
      <c r="N485" s="7"/>
      <c r="O485" s="7"/>
      <c r="P485" s="7"/>
      <c r="Q485" s="13"/>
      <c r="R485" s="7"/>
      <c r="S485" s="7"/>
      <c r="T485" s="7"/>
      <c r="U485" s="7"/>
    </row>
    <row r="486" spans="1:21" x14ac:dyDescent="0.25">
      <c r="A486" s="7" t="s">
        <v>239</v>
      </c>
      <c r="B486" s="7" t="s">
        <v>161</v>
      </c>
      <c r="C486" s="7" t="s">
        <v>181</v>
      </c>
      <c r="D486" s="7" t="s">
        <v>365</v>
      </c>
      <c r="E486" s="7"/>
      <c r="F486" s="7">
        <v>19</v>
      </c>
      <c r="G486" s="7">
        <v>2022</v>
      </c>
      <c r="H486" s="7" t="s">
        <v>219</v>
      </c>
      <c r="I486" s="7">
        <v>0</v>
      </c>
      <c r="J486" s="7"/>
      <c r="K486" s="7"/>
      <c r="L486" s="7"/>
      <c r="M486" s="7"/>
      <c r="N486" s="7"/>
      <c r="O486" s="7"/>
      <c r="P486" s="7"/>
      <c r="Q486" s="13"/>
      <c r="R486" s="7"/>
      <c r="S486" s="7"/>
      <c r="T486" s="7"/>
      <c r="U486" s="7"/>
    </row>
    <row r="487" spans="1:21" x14ac:dyDescent="0.25">
      <c r="A487" s="7" t="s">
        <v>82</v>
      </c>
      <c r="B487" s="7" t="s">
        <v>161</v>
      </c>
      <c r="C487" s="7" t="s">
        <v>181</v>
      </c>
      <c r="D487" s="7" t="s">
        <v>365</v>
      </c>
      <c r="E487" s="7"/>
      <c r="F487" s="7">
        <v>17</v>
      </c>
      <c r="G487" s="7">
        <v>2022</v>
      </c>
      <c r="H487" s="7" t="s">
        <v>219</v>
      </c>
      <c r="I487" s="7">
        <v>0</v>
      </c>
      <c r="J487" s="7"/>
      <c r="K487" s="7"/>
      <c r="L487" s="7"/>
      <c r="M487" s="7"/>
      <c r="N487" s="7"/>
      <c r="O487" s="7"/>
      <c r="P487" s="7"/>
      <c r="Q487" s="13"/>
      <c r="R487" s="7"/>
      <c r="S487" s="7"/>
      <c r="T487" s="7"/>
      <c r="U487" s="7"/>
    </row>
    <row r="488" spans="1:21" x14ac:dyDescent="0.25">
      <c r="A488" s="7" t="s">
        <v>56</v>
      </c>
      <c r="B488" s="7" t="s">
        <v>161</v>
      </c>
      <c r="C488" s="7" t="s">
        <v>181</v>
      </c>
      <c r="D488" s="7" t="s">
        <v>365</v>
      </c>
      <c r="E488" s="7"/>
      <c r="F488" s="7">
        <v>875</v>
      </c>
      <c r="G488" s="7">
        <v>2022</v>
      </c>
      <c r="H488" s="7" t="s">
        <v>219</v>
      </c>
      <c r="I488" s="7">
        <v>0</v>
      </c>
      <c r="J488" s="7"/>
      <c r="K488" s="7"/>
      <c r="L488" s="7"/>
      <c r="M488" s="7"/>
      <c r="N488" s="7"/>
      <c r="O488" s="7"/>
      <c r="P488" s="7"/>
      <c r="Q488" s="13"/>
      <c r="R488" s="7"/>
      <c r="S488" s="7"/>
      <c r="T488" s="7"/>
      <c r="U488" s="7"/>
    </row>
    <row r="489" spans="1:21" x14ac:dyDescent="0.25">
      <c r="A489" s="7" t="s">
        <v>46</v>
      </c>
      <c r="B489" s="7" t="s">
        <v>161</v>
      </c>
      <c r="C489" s="7" t="s">
        <v>181</v>
      </c>
      <c r="D489" s="7" t="s">
        <v>365</v>
      </c>
      <c r="E489" s="7"/>
      <c r="F489" s="7">
        <v>12</v>
      </c>
      <c r="G489" s="7">
        <v>2022</v>
      </c>
      <c r="H489" s="7" t="s">
        <v>219</v>
      </c>
      <c r="I489" s="7">
        <v>0</v>
      </c>
      <c r="J489" s="7"/>
      <c r="K489" s="7"/>
      <c r="L489" s="7"/>
      <c r="M489" s="7"/>
      <c r="N489" s="7"/>
      <c r="O489" s="7"/>
      <c r="P489" s="7"/>
      <c r="Q489" s="13"/>
      <c r="R489" s="7"/>
      <c r="S489" s="7"/>
      <c r="T489" s="7"/>
      <c r="U489" s="7"/>
    </row>
    <row r="490" spans="1:21" x14ac:dyDescent="0.25">
      <c r="A490" s="7" t="s">
        <v>38</v>
      </c>
      <c r="B490" s="7" t="s">
        <v>161</v>
      </c>
      <c r="C490" s="7" t="s">
        <v>181</v>
      </c>
      <c r="D490" s="7" t="s">
        <v>367</v>
      </c>
      <c r="E490" s="7"/>
      <c r="F490" s="7">
        <v>43</v>
      </c>
      <c r="G490" s="7">
        <v>2022</v>
      </c>
      <c r="H490" s="7" t="s">
        <v>219</v>
      </c>
      <c r="I490" s="7">
        <v>0</v>
      </c>
      <c r="J490" s="7"/>
      <c r="K490" s="7"/>
      <c r="L490" s="7"/>
      <c r="M490" s="7"/>
      <c r="N490" s="7"/>
      <c r="O490" s="7"/>
      <c r="P490" s="7"/>
      <c r="Q490" s="13"/>
      <c r="R490" s="7"/>
      <c r="S490" s="7"/>
      <c r="T490" s="7"/>
      <c r="U490" s="7"/>
    </row>
    <row r="491" spans="1:21" x14ac:dyDescent="0.25">
      <c r="A491" s="7" t="s">
        <v>42</v>
      </c>
      <c r="B491" s="7" t="s">
        <v>161</v>
      </c>
      <c r="C491" s="7" t="s">
        <v>181</v>
      </c>
      <c r="D491" s="7" t="s">
        <v>367</v>
      </c>
      <c r="E491" s="7"/>
      <c r="F491" s="7">
        <v>12</v>
      </c>
      <c r="G491" s="7">
        <v>2022</v>
      </c>
      <c r="H491" s="7" t="s">
        <v>219</v>
      </c>
      <c r="I491" s="7">
        <v>0</v>
      </c>
      <c r="J491" s="7"/>
      <c r="K491" s="7"/>
      <c r="L491" s="7"/>
      <c r="M491" s="7"/>
      <c r="N491" s="7"/>
      <c r="O491" s="7"/>
      <c r="P491" s="7"/>
      <c r="Q491" s="13"/>
      <c r="R491" s="7"/>
      <c r="S491" s="7"/>
      <c r="T491" s="7"/>
      <c r="U491" s="7"/>
    </row>
    <row r="492" spans="1:21" x14ac:dyDescent="0.25">
      <c r="A492" s="7" t="s">
        <v>194</v>
      </c>
      <c r="B492" s="7" t="s">
        <v>161</v>
      </c>
      <c r="C492" s="7" t="s">
        <v>181</v>
      </c>
      <c r="D492" s="7" t="s">
        <v>367</v>
      </c>
      <c r="E492" s="7"/>
      <c r="F492" s="7">
        <v>25</v>
      </c>
      <c r="G492" s="7">
        <v>2022</v>
      </c>
      <c r="H492" s="7" t="s">
        <v>219</v>
      </c>
      <c r="I492" s="7">
        <v>0</v>
      </c>
      <c r="J492" s="7"/>
      <c r="K492" s="7"/>
      <c r="L492" s="7"/>
      <c r="M492" s="7"/>
      <c r="N492" s="7"/>
      <c r="O492" s="7"/>
      <c r="P492" s="7"/>
      <c r="Q492" s="13"/>
      <c r="R492" s="7"/>
      <c r="S492" s="7"/>
      <c r="T492" s="7"/>
      <c r="U492" s="7"/>
    </row>
    <row r="493" spans="1:21" x14ac:dyDescent="0.25">
      <c r="A493" s="7" t="s">
        <v>190</v>
      </c>
      <c r="B493" s="7" t="s">
        <v>161</v>
      </c>
      <c r="C493" s="7" t="s">
        <v>181</v>
      </c>
      <c r="D493" s="7" t="s">
        <v>367</v>
      </c>
      <c r="E493" s="7"/>
      <c r="F493" s="7">
        <v>15</v>
      </c>
      <c r="G493" s="7">
        <v>2022</v>
      </c>
      <c r="H493" s="7" t="s">
        <v>219</v>
      </c>
      <c r="I493" s="7">
        <v>0</v>
      </c>
      <c r="J493" s="7"/>
      <c r="K493" s="7"/>
      <c r="L493" s="7"/>
      <c r="M493" s="7"/>
      <c r="N493" s="7"/>
      <c r="O493" s="7"/>
      <c r="P493" s="7"/>
      <c r="Q493" s="13"/>
      <c r="R493" s="7"/>
      <c r="S493" s="7"/>
      <c r="T493" s="7"/>
      <c r="U493" s="7"/>
    </row>
    <row r="494" spans="1:21" x14ac:dyDescent="0.25">
      <c r="A494" s="7" t="s">
        <v>258</v>
      </c>
      <c r="B494" s="7" t="s">
        <v>161</v>
      </c>
      <c r="C494" s="7" t="s">
        <v>181</v>
      </c>
      <c r="D494" s="7" t="s">
        <v>367</v>
      </c>
      <c r="E494" s="7"/>
      <c r="F494" s="7">
        <v>43</v>
      </c>
      <c r="G494" s="7">
        <v>2022</v>
      </c>
      <c r="H494" s="7" t="s">
        <v>219</v>
      </c>
      <c r="I494" s="7">
        <v>0</v>
      </c>
      <c r="J494" s="7"/>
      <c r="K494" s="7"/>
      <c r="L494" s="7"/>
      <c r="M494" s="7"/>
      <c r="N494" s="7"/>
      <c r="O494" s="7"/>
      <c r="P494" s="7"/>
      <c r="Q494" s="13"/>
      <c r="R494" s="7"/>
      <c r="S494" s="7"/>
      <c r="T494" s="7"/>
      <c r="U494" s="7"/>
    </row>
    <row r="495" spans="1:21" x14ac:dyDescent="0.25">
      <c r="A495" s="7" t="s">
        <v>76</v>
      </c>
      <c r="B495" s="7" t="s">
        <v>161</v>
      </c>
      <c r="C495" s="7" t="s">
        <v>181</v>
      </c>
      <c r="D495" s="7" t="s">
        <v>367</v>
      </c>
      <c r="E495" s="7"/>
      <c r="F495" s="7">
        <v>45</v>
      </c>
      <c r="G495" s="7">
        <v>2022</v>
      </c>
      <c r="H495" s="7" t="s">
        <v>219</v>
      </c>
      <c r="I495" s="7">
        <v>0</v>
      </c>
      <c r="J495" s="7"/>
      <c r="K495" s="7"/>
      <c r="L495" s="7"/>
      <c r="M495" s="7"/>
      <c r="N495" s="7"/>
      <c r="O495" s="7"/>
      <c r="P495" s="7"/>
      <c r="Q495" s="13"/>
      <c r="R495" s="7"/>
      <c r="S495" s="7"/>
      <c r="T495" s="7"/>
      <c r="U495" s="7"/>
    </row>
    <row r="496" spans="1:21" x14ac:dyDescent="0.25">
      <c r="A496" s="7" t="s">
        <v>44</v>
      </c>
      <c r="B496" s="7" t="s">
        <v>161</v>
      </c>
      <c r="C496" s="7" t="s">
        <v>181</v>
      </c>
      <c r="D496" s="7" t="s">
        <v>367</v>
      </c>
      <c r="E496" s="7"/>
      <c r="F496" s="7">
        <v>350</v>
      </c>
      <c r="G496" s="7">
        <v>2022</v>
      </c>
      <c r="H496" s="7" t="s">
        <v>219</v>
      </c>
      <c r="I496" s="7">
        <v>0</v>
      </c>
      <c r="J496" s="7"/>
      <c r="K496" s="7"/>
      <c r="L496" s="7"/>
      <c r="M496" s="7"/>
      <c r="N496" s="7"/>
      <c r="O496" s="7"/>
      <c r="P496" s="7"/>
      <c r="Q496" s="13"/>
      <c r="R496" s="7"/>
      <c r="S496" s="7"/>
      <c r="T496" s="7"/>
      <c r="U496" s="7"/>
    </row>
    <row r="497" spans="1:21" x14ac:dyDescent="0.25">
      <c r="A497" s="7" t="s">
        <v>191</v>
      </c>
      <c r="B497" s="7" t="s">
        <v>161</v>
      </c>
      <c r="C497" s="7" t="s">
        <v>181</v>
      </c>
      <c r="D497" s="7" t="s">
        <v>379</v>
      </c>
      <c r="E497" s="7"/>
      <c r="F497" s="7">
        <v>57</v>
      </c>
      <c r="G497" s="7">
        <v>2022</v>
      </c>
      <c r="H497" s="7" t="s">
        <v>219</v>
      </c>
      <c r="I497" s="7">
        <v>0</v>
      </c>
      <c r="J497" s="7"/>
      <c r="K497" s="7"/>
      <c r="L497" s="7"/>
      <c r="M497" s="7"/>
      <c r="N497" s="7"/>
      <c r="O497" s="7"/>
      <c r="P497" s="7"/>
      <c r="Q497" s="13"/>
      <c r="R497" s="7"/>
      <c r="S497" s="7"/>
      <c r="T497" s="7"/>
      <c r="U497" s="7"/>
    </row>
    <row r="498" spans="1:21" x14ac:dyDescent="0.25">
      <c r="A498" s="7" t="s">
        <v>183</v>
      </c>
      <c r="B498" s="7" t="s">
        <v>161</v>
      </c>
      <c r="C498" s="7" t="s">
        <v>181</v>
      </c>
      <c r="D498" s="7" t="s">
        <v>379</v>
      </c>
      <c r="E498" s="7"/>
      <c r="F498" s="7">
        <v>51</v>
      </c>
      <c r="G498" s="7">
        <v>2022</v>
      </c>
      <c r="H498" s="7" t="s">
        <v>219</v>
      </c>
      <c r="I498" s="7">
        <v>0</v>
      </c>
      <c r="J498" s="7"/>
      <c r="K498" s="7"/>
      <c r="L498" s="7"/>
      <c r="M498" s="7"/>
      <c r="N498" s="7"/>
      <c r="O498" s="7"/>
      <c r="P498" s="7"/>
      <c r="Q498" s="13"/>
      <c r="R498" s="7"/>
      <c r="S498" s="7"/>
      <c r="T498" s="7"/>
      <c r="U498" s="7"/>
    </row>
    <row r="499" spans="1:21" x14ac:dyDescent="0.25">
      <c r="A499" s="7" t="s">
        <v>86</v>
      </c>
      <c r="B499" s="7" t="s">
        <v>161</v>
      </c>
      <c r="C499" s="7" t="s">
        <v>181</v>
      </c>
      <c r="D499" s="7" t="s">
        <v>379</v>
      </c>
      <c r="E499" s="7"/>
      <c r="F499" s="7">
        <v>110</v>
      </c>
      <c r="G499" s="7">
        <v>2022</v>
      </c>
      <c r="H499" s="7" t="s">
        <v>219</v>
      </c>
      <c r="I499" s="7">
        <v>0</v>
      </c>
      <c r="J499" s="7"/>
      <c r="K499" s="7"/>
      <c r="L499" s="7"/>
      <c r="M499" s="7"/>
      <c r="N499" s="7"/>
      <c r="O499" s="7"/>
      <c r="P499" s="7"/>
      <c r="Q499" s="13"/>
      <c r="R499" s="7"/>
      <c r="S499" s="7"/>
      <c r="T499" s="7"/>
      <c r="U499" s="7"/>
    </row>
    <row r="500" spans="1:21" x14ac:dyDescent="0.25">
      <c r="A500" s="7" t="s">
        <v>307</v>
      </c>
      <c r="B500" s="7" t="s">
        <v>161</v>
      </c>
      <c r="C500" s="7" t="s">
        <v>181</v>
      </c>
      <c r="D500" s="7" t="s">
        <v>379</v>
      </c>
      <c r="E500" s="7"/>
      <c r="F500" s="7">
        <v>13</v>
      </c>
      <c r="G500" s="7">
        <v>2022</v>
      </c>
      <c r="H500" s="7" t="s">
        <v>219</v>
      </c>
      <c r="I500" s="7">
        <v>0</v>
      </c>
      <c r="J500" s="7"/>
      <c r="K500" s="7"/>
      <c r="L500" s="7"/>
      <c r="M500" s="7"/>
      <c r="N500" s="7"/>
      <c r="O500" s="7"/>
      <c r="P500" s="7"/>
      <c r="Q500" s="13"/>
      <c r="R500" s="7"/>
      <c r="S500" s="7"/>
      <c r="T500" s="7"/>
      <c r="U500" s="7"/>
    </row>
    <row r="501" spans="1:21" x14ac:dyDescent="0.25">
      <c r="A501" s="7" t="s">
        <v>259</v>
      </c>
      <c r="B501" s="7" t="s">
        <v>161</v>
      </c>
      <c r="C501" s="7" t="s">
        <v>181</v>
      </c>
      <c r="D501" s="7" t="s">
        <v>379</v>
      </c>
      <c r="E501" s="7"/>
      <c r="F501" s="7">
        <v>24</v>
      </c>
      <c r="G501" s="7">
        <v>2022</v>
      </c>
      <c r="H501" s="7" t="s">
        <v>219</v>
      </c>
      <c r="I501" s="7">
        <v>0</v>
      </c>
      <c r="J501" s="7"/>
      <c r="K501" s="7"/>
      <c r="L501" s="7"/>
      <c r="M501" s="7"/>
      <c r="N501" s="7"/>
      <c r="O501" s="7"/>
      <c r="P501" s="7"/>
      <c r="Q501" s="13"/>
      <c r="R501" s="7"/>
      <c r="S501" s="7"/>
      <c r="T501" s="7"/>
      <c r="U501" s="7"/>
    </row>
    <row r="502" spans="1:21" x14ac:dyDescent="0.25">
      <c r="A502" s="7" t="s">
        <v>193</v>
      </c>
      <c r="B502" s="7" t="s">
        <v>161</v>
      </c>
      <c r="C502" s="7" t="s">
        <v>181</v>
      </c>
      <c r="D502" s="7" t="s">
        <v>379</v>
      </c>
      <c r="E502" s="7"/>
      <c r="F502" s="7">
        <v>72</v>
      </c>
      <c r="G502" s="7">
        <v>2022</v>
      </c>
      <c r="H502" s="7" t="s">
        <v>219</v>
      </c>
      <c r="I502" s="7">
        <v>0</v>
      </c>
      <c r="J502" s="7"/>
      <c r="K502" s="7"/>
      <c r="L502" s="7"/>
      <c r="M502" s="7"/>
      <c r="N502" s="7"/>
      <c r="O502" s="7"/>
      <c r="P502" s="7"/>
      <c r="Q502" s="13"/>
      <c r="R502" s="7"/>
      <c r="S502" s="7"/>
      <c r="T502" s="7"/>
      <c r="U502" s="7"/>
    </row>
    <row r="503" spans="1:21" x14ac:dyDescent="0.25">
      <c r="A503" s="7" t="s">
        <v>49</v>
      </c>
      <c r="B503" s="7" t="s">
        <v>161</v>
      </c>
      <c r="C503" s="7" t="s">
        <v>181</v>
      </c>
      <c r="D503" s="7" t="s">
        <v>379</v>
      </c>
      <c r="E503" s="7"/>
      <c r="F503" s="7">
        <v>35</v>
      </c>
      <c r="G503" s="7">
        <v>2022</v>
      </c>
      <c r="H503" s="7" t="s">
        <v>219</v>
      </c>
      <c r="I503" s="7">
        <v>0</v>
      </c>
      <c r="J503" s="7"/>
      <c r="K503" s="7"/>
      <c r="L503" s="7"/>
      <c r="M503" s="7"/>
      <c r="N503" s="7"/>
      <c r="O503" s="7"/>
      <c r="P503" s="7"/>
      <c r="Q503" s="13"/>
      <c r="R503" s="7"/>
      <c r="S503" s="7"/>
      <c r="T503" s="7"/>
      <c r="U503" s="7"/>
    </row>
    <row r="504" spans="1:21" x14ac:dyDescent="0.25">
      <c r="A504" s="7" t="s">
        <v>255</v>
      </c>
      <c r="B504" s="7" t="s">
        <v>161</v>
      </c>
      <c r="C504" s="7" t="s">
        <v>181</v>
      </c>
      <c r="D504" s="7" t="s">
        <v>379</v>
      </c>
      <c r="E504" s="7"/>
      <c r="F504" s="7">
        <v>26</v>
      </c>
      <c r="G504" s="7">
        <v>2022</v>
      </c>
      <c r="H504" s="7" t="s">
        <v>219</v>
      </c>
      <c r="I504" s="7">
        <v>0</v>
      </c>
      <c r="J504" s="7"/>
      <c r="K504" s="7"/>
      <c r="L504" s="7"/>
      <c r="M504" s="7"/>
      <c r="N504" s="7"/>
      <c r="O504" s="7"/>
      <c r="P504" s="7"/>
      <c r="Q504" s="13"/>
      <c r="R504" s="7"/>
      <c r="S504" s="7"/>
      <c r="T504" s="7"/>
      <c r="U504" s="7"/>
    </row>
    <row r="505" spans="1:21" x14ac:dyDescent="0.25">
      <c r="A505" s="7" t="s">
        <v>50</v>
      </c>
      <c r="B505" s="7" t="s">
        <v>161</v>
      </c>
      <c r="C505" s="7" t="s">
        <v>181</v>
      </c>
      <c r="D505" s="7" t="s">
        <v>379</v>
      </c>
      <c r="E505" s="7"/>
      <c r="F505" s="7">
        <v>21</v>
      </c>
      <c r="G505" s="7">
        <v>2022</v>
      </c>
      <c r="H505" s="7" t="s">
        <v>219</v>
      </c>
      <c r="I505" s="7">
        <v>0</v>
      </c>
      <c r="J505" s="7"/>
      <c r="K505" s="7"/>
      <c r="L505" s="7"/>
      <c r="M505" s="7"/>
      <c r="N505" s="7"/>
      <c r="O505" s="7"/>
      <c r="P505" s="7"/>
      <c r="Q505" s="13"/>
      <c r="R505" s="7"/>
      <c r="S505" s="7"/>
      <c r="T505" s="7"/>
      <c r="U505" s="7"/>
    </row>
    <row r="506" spans="1:21" x14ac:dyDescent="0.25">
      <c r="A506" s="7" t="s">
        <v>47</v>
      </c>
      <c r="B506" s="7" t="s">
        <v>161</v>
      </c>
      <c r="C506" s="7" t="s">
        <v>181</v>
      </c>
      <c r="D506" s="7" t="s">
        <v>379</v>
      </c>
      <c r="E506" s="7"/>
      <c r="F506" s="7">
        <v>68</v>
      </c>
      <c r="G506" s="7">
        <v>2022</v>
      </c>
      <c r="H506" s="7" t="s">
        <v>219</v>
      </c>
      <c r="I506" s="7">
        <v>0</v>
      </c>
      <c r="J506" s="7"/>
      <c r="K506" s="7"/>
      <c r="L506" s="7"/>
      <c r="M506" s="7"/>
      <c r="N506" s="7"/>
      <c r="O506" s="7"/>
      <c r="P506" s="7"/>
      <c r="Q506" s="13"/>
      <c r="R506" s="7"/>
      <c r="S506" s="7"/>
      <c r="T506" s="7"/>
      <c r="U506" s="7"/>
    </row>
    <row r="507" spans="1:21" x14ac:dyDescent="0.25">
      <c r="A507" s="7" t="s">
        <v>47</v>
      </c>
      <c r="B507" s="7" t="s">
        <v>161</v>
      </c>
      <c r="C507" s="7" t="s">
        <v>181</v>
      </c>
      <c r="D507" s="7" t="s">
        <v>379</v>
      </c>
      <c r="E507" s="7"/>
      <c r="F507" s="7">
        <v>19</v>
      </c>
      <c r="G507" s="7">
        <v>2022</v>
      </c>
      <c r="H507" s="7" t="s">
        <v>219</v>
      </c>
      <c r="I507" s="7">
        <v>0</v>
      </c>
      <c r="J507" s="7"/>
      <c r="K507" s="7"/>
      <c r="L507" s="7"/>
      <c r="M507" s="7"/>
      <c r="N507" s="7"/>
      <c r="O507" s="7"/>
      <c r="P507" s="7"/>
      <c r="Q507" s="13"/>
      <c r="R507" s="7"/>
      <c r="S507" s="7"/>
      <c r="T507" s="7"/>
      <c r="U507" s="7"/>
    </row>
    <row r="508" spans="1:21" x14ac:dyDescent="0.25">
      <c r="A508" s="7" t="s">
        <v>189</v>
      </c>
      <c r="B508" s="7" t="s">
        <v>161</v>
      </c>
      <c r="C508" s="7" t="s">
        <v>181</v>
      </c>
      <c r="D508" s="7" t="s">
        <v>380</v>
      </c>
      <c r="E508" s="7"/>
      <c r="F508" s="7">
        <v>13</v>
      </c>
      <c r="G508" s="7">
        <v>2022</v>
      </c>
      <c r="H508" s="7" t="s">
        <v>219</v>
      </c>
      <c r="I508" s="7">
        <v>0</v>
      </c>
      <c r="J508" s="7"/>
      <c r="K508" s="7"/>
      <c r="L508" s="7"/>
      <c r="M508" s="7"/>
      <c r="N508" s="7"/>
      <c r="O508" s="7"/>
      <c r="P508" s="7"/>
      <c r="Q508" s="13"/>
      <c r="R508" s="7"/>
      <c r="S508" s="7"/>
      <c r="T508" s="7"/>
      <c r="U508" s="7"/>
    </row>
    <row r="509" spans="1:21" x14ac:dyDescent="0.25">
      <c r="A509" s="7" t="s">
        <v>31</v>
      </c>
      <c r="B509" s="7" t="s">
        <v>161</v>
      </c>
      <c r="C509" s="7" t="s">
        <v>181</v>
      </c>
      <c r="D509" s="7" t="s">
        <v>380</v>
      </c>
      <c r="E509" s="7"/>
      <c r="F509" s="7">
        <v>38</v>
      </c>
      <c r="G509" s="7">
        <v>2022</v>
      </c>
      <c r="H509" s="7" t="s">
        <v>219</v>
      </c>
      <c r="I509" s="7">
        <v>0</v>
      </c>
      <c r="J509" s="7"/>
      <c r="K509" s="7"/>
      <c r="L509" s="7"/>
      <c r="M509" s="7"/>
      <c r="N509" s="7"/>
      <c r="O509" s="7"/>
      <c r="P509" s="7"/>
      <c r="Q509" s="13"/>
      <c r="R509" s="7"/>
      <c r="S509" s="7"/>
      <c r="T509" s="7"/>
      <c r="U509" s="7"/>
    </row>
    <row r="510" spans="1:21" x14ac:dyDescent="0.25">
      <c r="A510" s="7" t="s">
        <v>164</v>
      </c>
      <c r="B510" s="7" t="s">
        <v>161</v>
      </c>
      <c r="C510" s="7" t="s">
        <v>181</v>
      </c>
      <c r="D510" s="7" t="s">
        <v>380</v>
      </c>
      <c r="E510" s="7"/>
      <c r="F510" s="7">
        <v>56</v>
      </c>
      <c r="G510" s="7">
        <v>2022</v>
      </c>
      <c r="H510" s="7" t="s">
        <v>219</v>
      </c>
      <c r="I510" s="7">
        <v>0</v>
      </c>
      <c r="J510" s="7"/>
      <c r="K510" s="7"/>
      <c r="L510" s="7"/>
      <c r="M510" s="7"/>
      <c r="N510" s="7"/>
      <c r="O510" s="7"/>
      <c r="P510" s="7"/>
      <c r="Q510" s="13"/>
      <c r="R510" s="7"/>
      <c r="S510" s="7"/>
      <c r="T510" s="7"/>
      <c r="U510" s="7"/>
    </row>
    <row r="511" spans="1:21" x14ac:dyDescent="0.25">
      <c r="A511" s="7" t="s">
        <v>344</v>
      </c>
      <c r="B511" s="7" t="s">
        <v>161</v>
      </c>
      <c r="C511" s="7" t="s">
        <v>181</v>
      </c>
      <c r="D511" s="7" t="s">
        <v>380</v>
      </c>
      <c r="E511" s="7"/>
      <c r="F511" s="7">
        <v>40</v>
      </c>
      <c r="G511" s="7">
        <v>2022</v>
      </c>
      <c r="H511" s="7" t="s">
        <v>219</v>
      </c>
      <c r="I511" s="7">
        <v>0</v>
      </c>
      <c r="J511" s="7"/>
      <c r="K511" s="7"/>
      <c r="L511" s="7"/>
      <c r="M511" s="7"/>
      <c r="N511" s="7"/>
      <c r="O511" s="7"/>
      <c r="P511" s="7"/>
      <c r="Q511" s="13"/>
      <c r="R511" s="7"/>
      <c r="S511" s="7"/>
      <c r="T511" s="7"/>
      <c r="U511" s="7"/>
    </row>
    <row r="512" spans="1:21" x14ac:dyDescent="0.25">
      <c r="A512" s="7" t="s">
        <v>378</v>
      </c>
      <c r="B512" s="7" t="s">
        <v>161</v>
      </c>
      <c r="C512" s="7" t="s">
        <v>181</v>
      </c>
      <c r="D512" s="7" t="s">
        <v>380</v>
      </c>
      <c r="E512" s="7"/>
      <c r="F512" s="7">
        <v>119</v>
      </c>
      <c r="G512" s="7">
        <v>2022</v>
      </c>
      <c r="H512" s="7" t="s">
        <v>219</v>
      </c>
      <c r="I512" s="7">
        <v>0</v>
      </c>
      <c r="J512" s="7"/>
      <c r="K512" s="7"/>
      <c r="L512" s="7"/>
      <c r="M512" s="7"/>
      <c r="N512" s="7"/>
      <c r="O512" s="7"/>
      <c r="P512" s="7"/>
      <c r="Q512" s="13"/>
      <c r="R512" s="7"/>
      <c r="S512" s="7"/>
      <c r="T512" s="7"/>
      <c r="U512" s="7"/>
    </row>
    <row r="513" spans="1:21" x14ac:dyDescent="0.25">
      <c r="A513" s="7" t="s">
        <v>378</v>
      </c>
      <c r="B513" s="7" t="s">
        <v>161</v>
      </c>
      <c r="C513" s="7" t="s">
        <v>181</v>
      </c>
      <c r="D513" s="7" t="s">
        <v>380</v>
      </c>
      <c r="E513" s="7"/>
      <c r="F513" s="7">
        <v>148</v>
      </c>
      <c r="G513" s="7">
        <v>2022</v>
      </c>
      <c r="H513" s="7" t="s">
        <v>219</v>
      </c>
      <c r="I513" s="7">
        <v>0</v>
      </c>
      <c r="J513" s="7"/>
      <c r="K513" s="7"/>
      <c r="L513" s="7"/>
      <c r="M513" s="7"/>
      <c r="N513" s="7"/>
      <c r="O513" s="7"/>
      <c r="P513" s="7"/>
      <c r="Q513" s="13"/>
      <c r="R513" s="7"/>
      <c r="S513" s="7"/>
      <c r="T513" s="7"/>
      <c r="U513" s="7"/>
    </row>
    <row r="514" spans="1:21" x14ac:dyDescent="0.25">
      <c r="A514" s="7" t="s">
        <v>42</v>
      </c>
      <c r="B514" s="7" t="s">
        <v>161</v>
      </c>
      <c r="C514" s="7" t="s">
        <v>181</v>
      </c>
      <c r="D514" s="7" t="s">
        <v>368</v>
      </c>
      <c r="E514" s="7"/>
      <c r="F514" s="7">
        <v>14</v>
      </c>
      <c r="G514" s="7">
        <v>2022</v>
      </c>
      <c r="H514" s="7" t="s">
        <v>219</v>
      </c>
      <c r="I514" s="7">
        <v>0</v>
      </c>
      <c r="J514" s="7"/>
      <c r="K514" s="7"/>
      <c r="L514" s="7"/>
      <c r="M514" s="7"/>
      <c r="N514" s="7"/>
      <c r="O514" s="7"/>
      <c r="P514" s="7"/>
      <c r="Q514" s="13"/>
      <c r="R514" s="7"/>
      <c r="S514" s="7"/>
      <c r="T514" s="7"/>
      <c r="U514" s="7"/>
    </row>
    <row r="515" spans="1:21" x14ac:dyDescent="0.25">
      <c r="A515" s="7" t="s">
        <v>38</v>
      </c>
      <c r="B515" s="7" t="s">
        <v>161</v>
      </c>
      <c r="C515" s="7" t="s">
        <v>181</v>
      </c>
      <c r="D515" s="7" t="s">
        <v>368</v>
      </c>
      <c r="E515" s="7"/>
      <c r="F515" s="7">
        <v>51</v>
      </c>
      <c r="G515" s="7">
        <v>2022</v>
      </c>
      <c r="H515" s="7" t="s">
        <v>219</v>
      </c>
      <c r="I515" s="7">
        <v>0</v>
      </c>
      <c r="J515" s="7"/>
      <c r="K515" s="7"/>
      <c r="L515" s="7"/>
      <c r="M515" s="7"/>
      <c r="N515" s="7"/>
      <c r="O515" s="7"/>
      <c r="P515" s="7"/>
      <c r="Q515" s="13"/>
      <c r="R515" s="7"/>
      <c r="S515" s="7"/>
      <c r="T515" s="7"/>
      <c r="U515" s="7"/>
    </row>
    <row r="516" spans="1:21" x14ac:dyDescent="0.25">
      <c r="A516" s="7" t="s">
        <v>376</v>
      </c>
      <c r="B516" s="7" t="s">
        <v>161</v>
      </c>
      <c r="C516" s="7" t="s">
        <v>181</v>
      </c>
      <c r="D516" s="7" t="s">
        <v>368</v>
      </c>
      <c r="E516" s="7"/>
      <c r="F516" s="7">
        <v>13</v>
      </c>
      <c r="G516" s="7">
        <v>2022</v>
      </c>
      <c r="H516" s="7" t="s">
        <v>219</v>
      </c>
      <c r="I516" s="7">
        <v>0</v>
      </c>
      <c r="J516" s="7"/>
      <c r="K516" s="7"/>
      <c r="L516" s="7"/>
      <c r="M516" s="7"/>
      <c r="N516" s="7"/>
      <c r="O516" s="7"/>
      <c r="P516" s="7"/>
      <c r="Q516" s="13"/>
      <c r="R516" s="7"/>
      <c r="S516" s="7"/>
      <c r="T516" s="7"/>
      <c r="U516" s="7"/>
    </row>
    <row r="517" spans="1:21" x14ac:dyDescent="0.25">
      <c r="A517" s="7" t="s">
        <v>16</v>
      </c>
      <c r="B517" s="7" t="s">
        <v>161</v>
      </c>
      <c r="C517" s="7" t="s">
        <v>181</v>
      </c>
      <c r="D517" s="7" t="s">
        <v>368</v>
      </c>
      <c r="E517" s="7"/>
      <c r="F517" s="7">
        <v>42</v>
      </c>
      <c r="G517" s="7">
        <v>2022</v>
      </c>
      <c r="H517" s="7" t="s">
        <v>219</v>
      </c>
      <c r="I517" s="7">
        <v>0</v>
      </c>
      <c r="J517" s="7"/>
      <c r="K517" s="7"/>
      <c r="L517" s="7"/>
      <c r="M517" s="7"/>
      <c r="N517" s="7"/>
      <c r="O517" s="7"/>
      <c r="P517" s="7"/>
      <c r="Q517" s="13"/>
      <c r="R517" s="7"/>
      <c r="S517" s="7"/>
      <c r="T517" s="7"/>
      <c r="U517" s="7"/>
    </row>
    <row r="518" spans="1:21" x14ac:dyDescent="0.25">
      <c r="A518" s="7" t="s">
        <v>58</v>
      </c>
      <c r="B518" s="7" t="s">
        <v>161</v>
      </c>
      <c r="C518" s="7" t="s">
        <v>181</v>
      </c>
      <c r="D518" s="7" t="s">
        <v>368</v>
      </c>
      <c r="E518" s="7"/>
      <c r="F518" s="7">
        <v>63</v>
      </c>
      <c r="G518" s="7">
        <v>2022</v>
      </c>
      <c r="H518" s="7" t="s">
        <v>219</v>
      </c>
      <c r="I518" s="7">
        <v>0</v>
      </c>
      <c r="J518" s="7"/>
      <c r="K518" s="7"/>
      <c r="L518" s="7"/>
      <c r="M518" s="7"/>
      <c r="N518" s="7"/>
      <c r="O518" s="7"/>
      <c r="P518" s="7"/>
      <c r="Q518" s="13"/>
      <c r="R518" s="7"/>
      <c r="S518" s="7"/>
      <c r="T518" s="7"/>
      <c r="U518" s="7"/>
    </row>
    <row r="519" spans="1:21" x14ac:dyDescent="0.25">
      <c r="A519" s="7" t="s">
        <v>10</v>
      </c>
      <c r="B519" s="7" t="s">
        <v>161</v>
      </c>
      <c r="C519" s="7" t="s">
        <v>181</v>
      </c>
      <c r="D519" s="7" t="s">
        <v>368</v>
      </c>
      <c r="E519" s="7"/>
      <c r="F519" s="7">
        <v>13</v>
      </c>
      <c r="G519" s="7">
        <v>2022</v>
      </c>
      <c r="H519" s="7" t="s">
        <v>219</v>
      </c>
      <c r="I519" s="7">
        <v>0</v>
      </c>
      <c r="J519" s="7"/>
      <c r="K519" s="7"/>
      <c r="L519" s="7"/>
      <c r="M519" s="7"/>
      <c r="N519" s="7"/>
      <c r="O519" s="7"/>
      <c r="P519" s="7"/>
      <c r="Q519" s="13"/>
      <c r="R519" s="7"/>
      <c r="S519" s="7"/>
      <c r="T519" s="7"/>
      <c r="U519" s="7"/>
    </row>
    <row r="520" spans="1:21" x14ac:dyDescent="0.25">
      <c r="A520" s="7" t="s">
        <v>15</v>
      </c>
      <c r="B520" s="7" t="s">
        <v>161</v>
      </c>
      <c r="C520" s="7" t="s">
        <v>181</v>
      </c>
      <c r="D520" s="7" t="s">
        <v>368</v>
      </c>
      <c r="E520" s="7"/>
      <c r="F520" s="7">
        <v>16</v>
      </c>
      <c r="G520" s="7">
        <v>2022</v>
      </c>
      <c r="H520" s="7" t="s">
        <v>219</v>
      </c>
      <c r="I520" s="7">
        <v>0</v>
      </c>
      <c r="J520" s="7"/>
      <c r="K520" s="7"/>
      <c r="L520" s="7"/>
      <c r="M520" s="7"/>
      <c r="N520" s="7"/>
      <c r="O520" s="7"/>
      <c r="P520" s="7"/>
      <c r="Q520" s="13"/>
      <c r="R520" s="7"/>
      <c r="S520" s="7"/>
      <c r="T520" s="7"/>
      <c r="U520" s="7"/>
    </row>
    <row r="521" spans="1:21" x14ac:dyDescent="0.25">
      <c r="A521" s="7" t="s">
        <v>72</v>
      </c>
      <c r="B521" s="7" t="s">
        <v>161</v>
      </c>
      <c r="C521" s="7" t="s">
        <v>181</v>
      </c>
      <c r="D521" s="7" t="s">
        <v>368</v>
      </c>
      <c r="E521" s="7"/>
      <c r="F521" s="7">
        <v>10</v>
      </c>
      <c r="G521" s="7">
        <v>2022</v>
      </c>
      <c r="H521" s="7" t="s">
        <v>219</v>
      </c>
      <c r="I521" s="7">
        <v>0</v>
      </c>
      <c r="J521" s="7"/>
      <c r="K521" s="7"/>
      <c r="L521" s="7"/>
      <c r="M521" s="7"/>
      <c r="N521" s="7"/>
      <c r="O521" s="7"/>
      <c r="P521" s="7"/>
      <c r="Q521" s="13"/>
      <c r="R521" s="7"/>
      <c r="S521" s="7"/>
      <c r="T521" s="7"/>
      <c r="U521" s="7"/>
    </row>
    <row r="522" spans="1:21" x14ac:dyDescent="0.25">
      <c r="A522" s="7" t="s">
        <v>54</v>
      </c>
      <c r="B522" s="7" t="s">
        <v>161</v>
      </c>
      <c r="C522" s="7" t="s">
        <v>181</v>
      </c>
      <c r="D522" s="7" t="s">
        <v>368</v>
      </c>
      <c r="E522" s="7"/>
      <c r="F522" s="7">
        <v>14</v>
      </c>
      <c r="G522" s="7">
        <v>2022</v>
      </c>
      <c r="H522" s="7" t="s">
        <v>219</v>
      </c>
      <c r="I522" s="7">
        <v>0</v>
      </c>
      <c r="J522" s="7"/>
      <c r="K522" s="7"/>
      <c r="L522" s="7"/>
      <c r="M522" s="7"/>
      <c r="N522" s="7"/>
      <c r="O522" s="7"/>
      <c r="P522" s="7"/>
      <c r="Q522" s="13"/>
      <c r="R522" s="7"/>
      <c r="S522" s="7"/>
      <c r="T522" s="7"/>
      <c r="U522" s="7"/>
    </row>
    <row r="523" spans="1:21" x14ac:dyDescent="0.25">
      <c r="A523" s="7" t="s">
        <v>54</v>
      </c>
      <c r="B523" s="7" t="s">
        <v>161</v>
      </c>
      <c r="C523" s="7" t="s">
        <v>181</v>
      </c>
      <c r="D523" s="7" t="s">
        <v>368</v>
      </c>
      <c r="E523" s="7"/>
      <c r="F523" s="7">
        <v>16</v>
      </c>
      <c r="G523" s="7">
        <v>2022</v>
      </c>
      <c r="H523" s="7" t="s">
        <v>219</v>
      </c>
      <c r="I523" s="7">
        <v>0</v>
      </c>
      <c r="J523" s="7"/>
      <c r="K523" s="7"/>
      <c r="L523" s="7"/>
      <c r="M523" s="7"/>
      <c r="N523" s="7"/>
      <c r="O523" s="7"/>
      <c r="P523" s="7"/>
      <c r="Q523" s="13"/>
      <c r="R523" s="7"/>
      <c r="S523" s="7"/>
      <c r="T523" s="7"/>
      <c r="U523" s="7"/>
    </row>
    <row r="524" spans="1:21" x14ac:dyDescent="0.25">
      <c r="A524" s="7" t="s">
        <v>243</v>
      </c>
      <c r="B524" s="7" t="s">
        <v>161</v>
      </c>
      <c r="C524" s="7" t="s">
        <v>181</v>
      </c>
      <c r="D524" s="7" t="s">
        <v>368</v>
      </c>
      <c r="E524" s="7"/>
      <c r="F524" s="7">
        <v>38</v>
      </c>
      <c r="G524" s="7">
        <v>2022</v>
      </c>
      <c r="H524" s="7" t="s">
        <v>219</v>
      </c>
      <c r="I524" s="7">
        <v>0</v>
      </c>
      <c r="J524" s="7"/>
      <c r="K524" s="7"/>
      <c r="L524" s="7"/>
      <c r="M524" s="7"/>
      <c r="N524" s="7"/>
      <c r="O524" s="7"/>
      <c r="P524" s="7"/>
      <c r="Q524" s="13"/>
      <c r="R524" s="7"/>
      <c r="S524" s="7"/>
      <c r="T524" s="7"/>
      <c r="U524" s="7"/>
    </row>
    <row r="525" spans="1:21" x14ac:dyDescent="0.25">
      <c r="A525" s="7" t="s">
        <v>353</v>
      </c>
      <c r="B525" s="7" t="s">
        <v>161</v>
      </c>
      <c r="C525" s="7" t="s">
        <v>181</v>
      </c>
      <c r="D525" s="7" t="s">
        <v>368</v>
      </c>
      <c r="E525" s="7"/>
      <c r="F525" s="7">
        <v>40</v>
      </c>
      <c r="G525" s="7">
        <v>2022</v>
      </c>
      <c r="H525" s="7" t="s">
        <v>219</v>
      </c>
      <c r="I525" s="7">
        <v>0</v>
      </c>
      <c r="J525" s="7"/>
      <c r="K525" s="7"/>
      <c r="L525" s="7"/>
      <c r="M525" s="7"/>
      <c r="N525" s="7"/>
      <c r="O525" s="7"/>
      <c r="P525" s="7"/>
      <c r="Q525" s="13"/>
      <c r="R525" s="7"/>
      <c r="S525" s="7"/>
      <c r="T525" s="7"/>
      <c r="U525" s="7"/>
    </row>
    <row r="526" spans="1:21" x14ac:dyDescent="0.25">
      <c r="A526" s="7" t="s">
        <v>91</v>
      </c>
      <c r="B526" s="7" t="s">
        <v>161</v>
      </c>
      <c r="C526" s="7" t="s">
        <v>181</v>
      </c>
      <c r="D526" s="7" t="s">
        <v>368</v>
      </c>
      <c r="E526" s="7"/>
      <c r="F526" s="7">
        <v>52</v>
      </c>
      <c r="G526" s="7">
        <v>2022</v>
      </c>
      <c r="H526" s="7" t="s">
        <v>219</v>
      </c>
      <c r="I526" s="7">
        <v>0</v>
      </c>
      <c r="J526" s="7"/>
      <c r="K526" s="7"/>
      <c r="L526" s="7"/>
      <c r="M526" s="7"/>
      <c r="N526" s="7"/>
      <c r="O526" s="7"/>
      <c r="P526" s="7"/>
      <c r="Q526" s="13"/>
      <c r="R526" s="7"/>
      <c r="S526" s="7"/>
      <c r="T526" s="7"/>
      <c r="U526" s="7"/>
    </row>
    <row r="527" spans="1:21" x14ac:dyDescent="0.25">
      <c r="A527" s="7" t="s">
        <v>57</v>
      </c>
      <c r="B527" s="7" t="s">
        <v>161</v>
      </c>
      <c r="C527" s="7" t="s">
        <v>181</v>
      </c>
      <c r="D527" s="7" t="s">
        <v>381</v>
      </c>
      <c r="E527" s="7"/>
      <c r="F527" s="7">
        <v>37</v>
      </c>
      <c r="G527" s="7">
        <v>2022</v>
      </c>
      <c r="H527" s="7" t="s">
        <v>219</v>
      </c>
      <c r="I527" s="7">
        <v>0</v>
      </c>
      <c r="J527" s="7"/>
      <c r="K527" s="7"/>
      <c r="L527" s="7"/>
      <c r="M527" s="7"/>
      <c r="N527" s="7"/>
      <c r="O527" s="7"/>
      <c r="P527" s="7"/>
      <c r="Q527" s="13"/>
      <c r="R527" s="7"/>
      <c r="S527" s="7"/>
      <c r="T527" s="7"/>
      <c r="U527" s="7"/>
    </row>
    <row r="528" spans="1:21" x14ac:dyDescent="0.25">
      <c r="A528" s="7" t="s">
        <v>243</v>
      </c>
      <c r="B528" s="7" t="s">
        <v>161</v>
      </c>
      <c r="C528" s="7" t="s">
        <v>181</v>
      </c>
      <c r="D528" s="7" t="s">
        <v>381</v>
      </c>
      <c r="E528" s="7"/>
      <c r="F528" s="7">
        <v>8</v>
      </c>
      <c r="G528" s="7">
        <v>2022</v>
      </c>
      <c r="H528" s="7" t="s">
        <v>219</v>
      </c>
      <c r="I528" s="7">
        <v>0</v>
      </c>
      <c r="J528" s="7"/>
      <c r="K528" s="7"/>
      <c r="L528" s="7"/>
      <c r="M528" s="7"/>
      <c r="N528" s="7"/>
      <c r="O528" s="7"/>
      <c r="P528" s="7"/>
      <c r="Q528" s="13"/>
      <c r="R528" s="7"/>
      <c r="S528" s="7"/>
      <c r="T528" s="7"/>
      <c r="U528" s="7"/>
    </row>
    <row r="529" spans="1:21" x14ac:dyDescent="0.25">
      <c r="A529" s="7" t="s">
        <v>242</v>
      </c>
      <c r="B529" s="7" t="s">
        <v>161</v>
      </c>
      <c r="C529" s="7" t="s">
        <v>181</v>
      </c>
      <c r="D529" s="7" t="s">
        <v>381</v>
      </c>
      <c r="E529" s="7"/>
      <c r="F529" s="7">
        <v>21</v>
      </c>
      <c r="G529" s="7">
        <v>2022</v>
      </c>
      <c r="H529" s="7" t="s">
        <v>219</v>
      </c>
      <c r="I529" s="7">
        <v>0</v>
      </c>
      <c r="J529" s="7"/>
      <c r="K529" s="7"/>
      <c r="L529" s="7"/>
      <c r="M529" s="7"/>
      <c r="N529" s="7"/>
      <c r="O529" s="7"/>
      <c r="P529" s="7"/>
      <c r="Q529" s="13"/>
      <c r="R529" s="7"/>
      <c r="S529" s="7"/>
      <c r="T529" s="7"/>
      <c r="U529" s="7"/>
    </row>
    <row r="530" spans="1:21" x14ac:dyDescent="0.25">
      <c r="A530" s="7" t="s">
        <v>71</v>
      </c>
      <c r="B530" s="7" t="s">
        <v>161</v>
      </c>
      <c r="C530" s="7" t="s">
        <v>181</v>
      </c>
      <c r="D530" s="7" t="s">
        <v>371</v>
      </c>
      <c r="E530" s="7"/>
      <c r="F530" s="7">
        <v>71</v>
      </c>
      <c r="G530" s="7">
        <v>2022</v>
      </c>
      <c r="H530" s="7" t="s">
        <v>219</v>
      </c>
      <c r="I530" s="7">
        <v>0</v>
      </c>
      <c r="J530" s="7"/>
      <c r="K530" s="7"/>
      <c r="L530" s="7"/>
      <c r="M530" s="7"/>
      <c r="N530" s="7"/>
      <c r="O530" s="7"/>
      <c r="P530" s="7"/>
      <c r="Q530" s="13"/>
      <c r="R530" s="7"/>
      <c r="S530" s="7"/>
      <c r="T530" s="7"/>
      <c r="U530" s="7"/>
    </row>
    <row r="531" spans="1:21" x14ac:dyDescent="0.25">
      <c r="A531" s="7" t="s">
        <v>19</v>
      </c>
      <c r="B531" s="7" t="s">
        <v>161</v>
      </c>
      <c r="C531" s="7" t="s">
        <v>181</v>
      </c>
      <c r="D531" s="7" t="s">
        <v>371</v>
      </c>
      <c r="E531" s="7"/>
      <c r="F531" s="7">
        <v>135</v>
      </c>
      <c r="G531" s="7">
        <v>2022</v>
      </c>
      <c r="H531" s="7" t="s">
        <v>219</v>
      </c>
      <c r="I531" s="7">
        <v>0</v>
      </c>
      <c r="J531" s="7"/>
      <c r="K531" s="7"/>
      <c r="L531" s="7"/>
      <c r="M531" s="7"/>
      <c r="N531" s="7"/>
      <c r="O531" s="7"/>
      <c r="P531" s="7"/>
      <c r="Q531" s="13"/>
      <c r="R531" s="7"/>
      <c r="S531" s="7"/>
      <c r="T531" s="7"/>
      <c r="U531" s="7"/>
    </row>
    <row r="532" spans="1:21" x14ac:dyDescent="0.25">
      <c r="A532" s="7" t="s">
        <v>23</v>
      </c>
      <c r="B532" s="7" t="s">
        <v>161</v>
      </c>
      <c r="C532" s="7" t="s">
        <v>181</v>
      </c>
      <c r="D532" s="7" t="s">
        <v>371</v>
      </c>
      <c r="E532" s="7"/>
      <c r="F532" s="7">
        <v>62</v>
      </c>
      <c r="G532" s="7">
        <v>2022</v>
      </c>
      <c r="H532" s="7" t="s">
        <v>219</v>
      </c>
      <c r="I532" s="7">
        <v>0</v>
      </c>
      <c r="J532" s="7"/>
      <c r="K532" s="7"/>
      <c r="L532" s="7"/>
      <c r="M532" s="7"/>
      <c r="N532" s="7"/>
      <c r="O532" s="7"/>
      <c r="P532" s="7"/>
      <c r="Q532" s="13"/>
      <c r="R532" s="7"/>
      <c r="S532" s="7"/>
      <c r="T532" s="7"/>
      <c r="U532" s="7"/>
    </row>
    <row r="533" spans="1:21" x14ac:dyDescent="0.25">
      <c r="A533" s="7" t="s">
        <v>48</v>
      </c>
      <c r="B533" s="7" t="s">
        <v>161</v>
      </c>
      <c r="C533" s="7" t="s">
        <v>181</v>
      </c>
      <c r="D533" s="7" t="s">
        <v>371</v>
      </c>
      <c r="E533" s="7"/>
      <c r="F533" s="7">
        <v>184</v>
      </c>
      <c r="G533" s="7">
        <v>2022</v>
      </c>
      <c r="H533" s="7" t="s">
        <v>219</v>
      </c>
      <c r="I533" s="7">
        <v>0</v>
      </c>
      <c r="J533" s="7"/>
      <c r="K533" s="7"/>
      <c r="L533" s="7"/>
      <c r="M533" s="7"/>
      <c r="N533" s="7"/>
      <c r="O533" s="7"/>
      <c r="P533" s="7"/>
      <c r="Q533" s="13"/>
      <c r="R533" s="7"/>
      <c r="S533" s="7"/>
      <c r="T533" s="7"/>
      <c r="U533" s="7"/>
    </row>
    <row r="534" spans="1:21" x14ac:dyDescent="0.25">
      <c r="A534" s="7" t="s">
        <v>73</v>
      </c>
      <c r="B534" s="7" t="s">
        <v>161</v>
      </c>
      <c r="C534" s="7" t="s">
        <v>181</v>
      </c>
      <c r="D534" s="7" t="s">
        <v>371</v>
      </c>
      <c r="E534" s="7"/>
      <c r="F534" s="7">
        <v>18</v>
      </c>
      <c r="G534" s="7">
        <v>2022</v>
      </c>
      <c r="H534" s="7" t="s">
        <v>219</v>
      </c>
      <c r="I534" s="7">
        <v>0</v>
      </c>
      <c r="J534" s="7"/>
      <c r="K534" s="7"/>
      <c r="L534" s="7"/>
      <c r="M534" s="7"/>
      <c r="N534" s="7"/>
      <c r="O534" s="7"/>
      <c r="P534" s="7"/>
      <c r="Q534" s="13"/>
      <c r="R534" s="7"/>
      <c r="S534" s="7"/>
      <c r="T534" s="7"/>
      <c r="U534" s="7"/>
    </row>
    <row r="535" spans="1:21" x14ac:dyDescent="0.25">
      <c r="A535" s="7" t="s">
        <v>63</v>
      </c>
      <c r="B535" s="7" t="s">
        <v>161</v>
      </c>
      <c r="C535" s="7" t="s">
        <v>181</v>
      </c>
      <c r="D535" s="7" t="s">
        <v>371</v>
      </c>
      <c r="E535" s="7"/>
      <c r="F535" s="7">
        <v>50</v>
      </c>
      <c r="G535" s="7">
        <v>2022</v>
      </c>
      <c r="H535" s="7" t="s">
        <v>219</v>
      </c>
      <c r="I535" s="7">
        <v>0</v>
      </c>
      <c r="J535" s="7"/>
      <c r="K535" s="7"/>
      <c r="L535" s="7"/>
      <c r="M535" s="7"/>
      <c r="N535" s="7"/>
      <c r="O535" s="7"/>
      <c r="P535" s="7"/>
      <c r="Q535" s="13"/>
      <c r="R535" s="7"/>
      <c r="S535" s="7"/>
      <c r="T535" s="7"/>
      <c r="U535" s="7"/>
    </row>
    <row r="536" spans="1:21" x14ac:dyDescent="0.25">
      <c r="A536" s="7" t="s">
        <v>377</v>
      </c>
      <c r="B536" s="7" t="s">
        <v>161</v>
      </c>
      <c r="C536" s="7" t="s">
        <v>181</v>
      </c>
      <c r="D536" s="7" t="s">
        <v>382</v>
      </c>
      <c r="E536" s="7"/>
      <c r="F536" s="7">
        <v>96</v>
      </c>
      <c r="G536" s="7">
        <v>2022</v>
      </c>
      <c r="H536" s="7" t="s">
        <v>219</v>
      </c>
      <c r="I536" s="7">
        <v>0</v>
      </c>
      <c r="J536" s="7"/>
      <c r="K536" s="7"/>
      <c r="L536" s="7"/>
      <c r="M536" s="7"/>
      <c r="N536" s="7"/>
      <c r="O536" s="7"/>
      <c r="P536" s="7"/>
      <c r="Q536" s="13"/>
      <c r="R536" s="7"/>
      <c r="S536" s="7"/>
      <c r="T536" s="7"/>
      <c r="U536" s="7"/>
    </row>
    <row r="537" spans="1:21" x14ac:dyDescent="0.25">
      <c r="A537" s="7" t="s">
        <v>75</v>
      </c>
      <c r="B537" s="7" t="s">
        <v>161</v>
      </c>
      <c r="C537" s="7" t="s">
        <v>181</v>
      </c>
      <c r="D537" s="7" t="s">
        <v>382</v>
      </c>
      <c r="E537" s="7"/>
      <c r="F537" s="7">
        <v>31</v>
      </c>
      <c r="G537" s="7">
        <v>2022</v>
      </c>
      <c r="H537" s="7" t="s">
        <v>219</v>
      </c>
      <c r="I537" s="7">
        <v>0</v>
      </c>
      <c r="J537" s="7"/>
      <c r="K537" s="7"/>
      <c r="L537" s="7"/>
      <c r="M537" s="7"/>
      <c r="N537" s="7"/>
      <c r="O537" s="7"/>
      <c r="P537" s="7"/>
      <c r="Q537" s="13"/>
      <c r="R537" s="7"/>
      <c r="S537" s="7"/>
      <c r="T537" s="7"/>
      <c r="U537" s="7"/>
    </row>
    <row r="538" spans="1:21" x14ac:dyDescent="0.25">
      <c r="A538" s="7" t="s">
        <v>97</v>
      </c>
      <c r="B538" s="7" t="s">
        <v>161</v>
      </c>
      <c r="C538" s="7" t="s">
        <v>181</v>
      </c>
      <c r="D538" s="7" t="s">
        <v>382</v>
      </c>
      <c r="E538" s="7"/>
      <c r="F538" s="7">
        <v>45</v>
      </c>
      <c r="G538" s="7">
        <v>2022</v>
      </c>
      <c r="H538" s="7" t="s">
        <v>219</v>
      </c>
      <c r="I538" s="7">
        <v>0</v>
      </c>
      <c r="J538" s="7"/>
      <c r="K538" s="7"/>
      <c r="L538" s="7"/>
      <c r="M538" s="7"/>
      <c r="N538" s="7"/>
      <c r="O538" s="7"/>
      <c r="P538" s="7"/>
      <c r="Q538" s="13"/>
      <c r="R538" s="7"/>
      <c r="S538" s="7"/>
      <c r="T538" s="7"/>
      <c r="U538" s="7"/>
    </row>
    <row r="539" spans="1:21" x14ac:dyDescent="0.25">
      <c r="A539" s="7" t="s">
        <v>81</v>
      </c>
      <c r="B539" s="7" t="s">
        <v>161</v>
      </c>
      <c r="C539" s="7" t="s">
        <v>181</v>
      </c>
      <c r="D539" s="7" t="s">
        <v>382</v>
      </c>
      <c r="E539" s="7"/>
      <c r="F539" s="7">
        <v>185</v>
      </c>
      <c r="G539" s="7">
        <v>2022</v>
      </c>
      <c r="H539" s="7" t="s">
        <v>219</v>
      </c>
      <c r="I539" s="7">
        <v>0</v>
      </c>
      <c r="J539" s="7"/>
      <c r="K539" s="7"/>
      <c r="L539" s="7"/>
      <c r="M539" s="7"/>
      <c r="N539" s="7"/>
      <c r="O539" s="7"/>
      <c r="P539" s="7"/>
      <c r="Q539" s="13"/>
      <c r="R539" s="7"/>
      <c r="S539" s="7"/>
      <c r="T539" s="7"/>
      <c r="U539" s="7"/>
    </row>
    <row r="540" spans="1:21" x14ac:dyDescent="0.25">
      <c r="A540" s="7" t="s">
        <v>59</v>
      </c>
      <c r="B540" s="7" t="s">
        <v>161</v>
      </c>
      <c r="C540" s="7" t="s">
        <v>181</v>
      </c>
      <c r="D540" s="7" t="s">
        <v>382</v>
      </c>
      <c r="E540" s="7"/>
      <c r="F540" s="7">
        <v>22</v>
      </c>
      <c r="G540" s="7">
        <v>2022</v>
      </c>
      <c r="H540" s="7" t="s">
        <v>219</v>
      </c>
      <c r="I540" s="7">
        <v>0</v>
      </c>
      <c r="J540" s="7"/>
      <c r="K540" s="7"/>
      <c r="L540" s="7"/>
      <c r="M540" s="7"/>
      <c r="N540" s="7"/>
      <c r="O540" s="7"/>
      <c r="P540" s="7"/>
      <c r="Q540" s="13"/>
      <c r="R540" s="7"/>
      <c r="S540" s="7"/>
      <c r="T540" s="7"/>
      <c r="U540" s="7"/>
    </row>
    <row r="541" spans="1:21" x14ac:dyDescent="0.25">
      <c r="A541" s="7" t="s">
        <v>188</v>
      </c>
      <c r="B541" s="7" t="s">
        <v>161</v>
      </c>
      <c r="C541" s="7" t="s">
        <v>181</v>
      </c>
      <c r="D541" s="7" t="s">
        <v>382</v>
      </c>
      <c r="E541" s="7"/>
      <c r="F541" s="7">
        <v>50</v>
      </c>
      <c r="G541" s="7">
        <v>2022</v>
      </c>
      <c r="H541" s="7" t="s">
        <v>219</v>
      </c>
      <c r="I541" s="7">
        <v>0</v>
      </c>
      <c r="J541" s="7"/>
      <c r="K541" s="7"/>
      <c r="L541" s="7"/>
      <c r="M541" s="7"/>
      <c r="N541" s="7"/>
      <c r="O541" s="7"/>
      <c r="P541" s="7"/>
      <c r="Q541" s="13"/>
      <c r="R541" s="7"/>
      <c r="S541" s="7"/>
      <c r="T541" s="7"/>
      <c r="U541" s="7"/>
    </row>
    <row r="542" spans="1:21" x14ac:dyDescent="0.25">
      <c r="A542" s="7" t="s">
        <v>289</v>
      </c>
      <c r="B542" s="7" t="s">
        <v>161</v>
      </c>
      <c r="C542" s="7" t="s">
        <v>181</v>
      </c>
      <c r="D542" s="7" t="s">
        <v>382</v>
      </c>
      <c r="E542" s="7"/>
      <c r="F542" s="7">
        <v>33</v>
      </c>
      <c r="G542" s="7">
        <v>2022</v>
      </c>
      <c r="H542" s="7" t="s">
        <v>219</v>
      </c>
      <c r="I542" s="7">
        <v>0</v>
      </c>
      <c r="J542" s="7"/>
      <c r="K542" s="7"/>
      <c r="L542" s="7"/>
      <c r="M542" s="7"/>
      <c r="N542" s="7"/>
      <c r="O542" s="7"/>
      <c r="P542" s="7"/>
      <c r="Q542" s="13"/>
      <c r="R542" s="7"/>
      <c r="S542" s="7"/>
      <c r="T542" s="7"/>
      <c r="U542" s="7"/>
    </row>
    <row r="543" spans="1:21" x14ac:dyDescent="0.25">
      <c r="A543" s="7" t="s">
        <v>18</v>
      </c>
      <c r="B543" s="7" t="s">
        <v>161</v>
      </c>
      <c r="C543" s="7" t="s">
        <v>181</v>
      </c>
      <c r="D543" s="7" t="s">
        <v>382</v>
      </c>
      <c r="E543" s="7"/>
      <c r="F543" s="7">
        <v>66</v>
      </c>
      <c r="G543" s="7">
        <v>2022</v>
      </c>
      <c r="H543" s="7" t="s">
        <v>219</v>
      </c>
      <c r="I543" s="7">
        <v>0</v>
      </c>
      <c r="J543" s="7"/>
      <c r="K543" s="7"/>
      <c r="L543" s="7"/>
      <c r="M543" s="7"/>
      <c r="N543" s="7"/>
      <c r="O543" s="7"/>
      <c r="P543" s="7"/>
      <c r="Q543" s="13"/>
      <c r="R543" s="7"/>
      <c r="S543" s="7"/>
      <c r="T543" s="7"/>
      <c r="U543" s="7"/>
    </row>
    <row r="544" spans="1:21" x14ac:dyDescent="0.25">
      <c r="A544" s="7" t="s">
        <v>17</v>
      </c>
      <c r="B544" s="7" t="s">
        <v>161</v>
      </c>
      <c r="C544" s="7" t="s">
        <v>181</v>
      </c>
      <c r="D544" s="7" t="s">
        <v>382</v>
      </c>
      <c r="E544" s="7"/>
      <c r="F544" s="7">
        <v>128</v>
      </c>
      <c r="G544" s="7">
        <v>2022</v>
      </c>
      <c r="H544" s="7" t="s">
        <v>219</v>
      </c>
      <c r="I544" s="7">
        <v>0</v>
      </c>
      <c r="J544" s="7"/>
      <c r="K544" s="7"/>
      <c r="L544" s="7"/>
      <c r="M544" s="7"/>
      <c r="N544" s="7"/>
      <c r="O544" s="7"/>
      <c r="P544" s="7"/>
      <c r="Q544" s="13"/>
      <c r="R544" s="7"/>
      <c r="S544" s="7"/>
      <c r="T544" s="7"/>
      <c r="U544" s="7"/>
    </row>
    <row r="545" spans="1:21" x14ac:dyDescent="0.25">
      <c r="A545" s="7" t="s">
        <v>265</v>
      </c>
      <c r="B545" s="7" t="s">
        <v>161</v>
      </c>
      <c r="C545" s="7" t="s">
        <v>181</v>
      </c>
      <c r="D545" s="7" t="s">
        <v>382</v>
      </c>
      <c r="E545" s="7"/>
      <c r="F545" s="7">
        <v>83</v>
      </c>
      <c r="G545" s="7">
        <v>2022</v>
      </c>
      <c r="H545" s="7" t="s">
        <v>219</v>
      </c>
      <c r="I545" s="7">
        <v>0</v>
      </c>
      <c r="J545" s="7"/>
      <c r="K545" s="7"/>
      <c r="L545" s="7"/>
      <c r="M545" s="7"/>
      <c r="N545" s="7"/>
      <c r="O545" s="7"/>
      <c r="P545" s="7"/>
      <c r="Q545" s="13"/>
      <c r="R545" s="7"/>
      <c r="S545" s="7"/>
      <c r="T545" s="7"/>
      <c r="U545" s="7"/>
    </row>
    <row r="546" spans="1:21" x14ac:dyDescent="0.25">
      <c r="A546" s="7" t="s">
        <v>192</v>
      </c>
      <c r="B546" s="7" t="s">
        <v>161</v>
      </c>
      <c r="C546" s="7" t="s">
        <v>181</v>
      </c>
      <c r="D546" s="7" t="s">
        <v>374</v>
      </c>
      <c r="E546" s="7"/>
      <c r="F546" s="7">
        <v>33</v>
      </c>
      <c r="G546" s="7">
        <v>2022</v>
      </c>
      <c r="H546" s="7" t="s">
        <v>219</v>
      </c>
      <c r="I546" s="7">
        <v>0</v>
      </c>
      <c r="J546" s="7"/>
      <c r="K546" s="7"/>
      <c r="L546" s="7"/>
      <c r="M546" s="7"/>
      <c r="N546" s="7"/>
      <c r="O546" s="7"/>
      <c r="P546" s="7"/>
      <c r="Q546" s="13"/>
      <c r="R546" s="7"/>
      <c r="S546" s="7"/>
      <c r="T546" s="7"/>
      <c r="U546" s="7"/>
    </row>
    <row r="547" spans="1:21" x14ac:dyDescent="0.25">
      <c r="A547" s="7" t="s">
        <v>78</v>
      </c>
      <c r="B547" s="7" t="s">
        <v>161</v>
      </c>
      <c r="C547" s="7" t="s">
        <v>181</v>
      </c>
      <c r="D547" s="7" t="s">
        <v>374</v>
      </c>
      <c r="E547" s="7"/>
      <c r="F547" s="7">
        <v>21</v>
      </c>
      <c r="G547" s="7">
        <v>2022</v>
      </c>
      <c r="H547" s="7" t="s">
        <v>219</v>
      </c>
      <c r="I547" s="7">
        <v>0</v>
      </c>
      <c r="J547" s="7"/>
      <c r="K547" s="7"/>
      <c r="L547" s="7"/>
      <c r="M547" s="7"/>
      <c r="N547" s="7"/>
      <c r="O547" s="7"/>
      <c r="P547" s="7"/>
      <c r="Q547" s="13"/>
      <c r="R547" s="7"/>
      <c r="S547" s="7"/>
      <c r="T547" s="7"/>
      <c r="U547" s="7"/>
    </row>
    <row r="548" spans="1:21" x14ac:dyDescent="0.25">
      <c r="A548" s="7" t="s">
        <v>36</v>
      </c>
      <c r="B548" s="7" t="s">
        <v>161</v>
      </c>
      <c r="C548" s="7" t="s">
        <v>181</v>
      </c>
      <c r="D548" s="7" t="s">
        <v>374</v>
      </c>
      <c r="E548" s="7"/>
      <c r="F548" s="7">
        <v>70</v>
      </c>
      <c r="G548" s="7">
        <v>2022</v>
      </c>
      <c r="H548" s="7" t="s">
        <v>219</v>
      </c>
      <c r="I548" s="7">
        <v>0</v>
      </c>
      <c r="J548" s="7"/>
      <c r="K548" s="7"/>
      <c r="L548" s="7"/>
      <c r="M548" s="7"/>
      <c r="N548" s="7"/>
      <c r="O548" s="7"/>
      <c r="P548" s="7"/>
      <c r="Q548" s="13"/>
      <c r="R548" s="7"/>
      <c r="S548" s="7"/>
      <c r="T548" s="7"/>
      <c r="U548" s="7"/>
    </row>
    <row r="549" spans="1:21" x14ac:dyDescent="0.25">
      <c r="A549" s="7" t="s">
        <v>187</v>
      </c>
      <c r="B549" s="7" t="s">
        <v>161</v>
      </c>
      <c r="C549" s="7" t="s">
        <v>181</v>
      </c>
      <c r="D549" s="7" t="s">
        <v>374</v>
      </c>
      <c r="E549" s="7"/>
      <c r="F549" s="7">
        <v>7</v>
      </c>
      <c r="G549" s="7">
        <v>2022</v>
      </c>
      <c r="H549" s="7" t="s">
        <v>219</v>
      </c>
      <c r="I549" s="7">
        <v>0</v>
      </c>
      <c r="J549" s="7"/>
      <c r="K549" s="7"/>
      <c r="L549" s="7"/>
      <c r="M549" s="7"/>
      <c r="N549" s="7"/>
      <c r="O549" s="7"/>
      <c r="P549" s="7"/>
      <c r="Q549" s="13"/>
      <c r="R549" s="7"/>
      <c r="S549" s="7"/>
      <c r="T549" s="7"/>
      <c r="U549" s="7"/>
    </row>
    <row r="550" spans="1:21" x14ac:dyDescent="0.25">
      <c r="A550" s="7" t="s">
        <v>79</v>
      </c>
      <c r="B550" s="7" t="s">
        <v>161</v>
      </c>
      <c r="C550" s="7" t="s">
        <v>181</v>
      </c>
      <c r="D550" s="7" t="s">
        <v>374</v>
      </c>
      <c r="E550" s="7"/>
      <c r="F550" s="7">
        <v>29</v>
      </c>
      <c r="G550" s="7">
        <v>2022</v>
      </c>
      <c r="H550" s="7" t="s">
        <v>219</v>
      </c>
      <c r="I550" s="7">
        <v>0</v>
      </c>
      <c r="J550" s="7"/>
      <c r="K550" s="7"/>
      <c r="L550" s="7"/>
      <c r="M550" s="7"/>
      <c r="N550" s="7"/>
      <c r="O550" s="7"/>
      <c r="P550" s="7"/>
      <c r="Q550" s="13"/>
      <c r="R550" s="7"/>
      <c r="S550" s="7"/>
      <c r="T550" s="7"/>
      <c r="U550" s="7"/>
    </row>
    <row r="551" spans="1:21" x14ac:dyDescent="0.25">
      <c r="A551" s="7" t="s">
        <v>303</v>
      </c>
      <c r="B551" s="7" t="s">
        <v>161</v>
      </c>
      <c r="C551" s="7" t="s">
        <v>181</v>
      </c>
      <c r="D551" s="7" t="s">
        <v>374</v>
      </c>
      <c r="E551" s="7"/>
      <c r="F551" s="7">
        <v>52</v>
      </c>
      <c r="G551" s="7">
        <v>2022</v>
      </c>
      <c r="H551" s="7" t="s">
        <v>219</v>
      </c>
      <c r="I551" s="7">
        <v>0</v>
      </c>
      <c r="J551" s="7"/>
      <c r="K551" s="7"/>
      <c r="L551" s="7"/>
      <c r="M551" s="7"/>
      <c r="N551" s="7"/>
      <c r="O551" s="7"/>
      <c r="P551" s="7"/>
      <c r="Q551" s="13"/>
      <c r="R551" s="7"/>
      <c r="S551" s="7"/>
      <c r="T551" s="7"/>
      <c r="U551" s="7"/>
    </row>
    <row r="552" spans="1:21" x14ac:dyDescent="0.25">
      <c r="A552" s="7" t="s">
        <v>32</v>
      </c>
      <c r="B552" s="7" t="s">
        <v>161</v>
      </c>
      <c r="C552" s="7" t="s">
        <v>181</v>
      </c>
      <c r="D552" s="7" t="s">
        <v>374</v>
      </c>
      <c r="E552" s="7"/>
      <c r="F552" s="7">
        <v>88</v>
      </c>
      <c r="G552" s="7">
        <v>2022</v>
      </c>
      <c r="H552" s="7" t="s">
        <v>219</v>
      </c>
      <c r="I552" s="7">
        <v>0</v>
      </c>
      <c r="J552" s="7"/>
      <c r="K552" s="7"/>
      <c r="L552" s="7"/>
      <c r="M552" s="7"/>
      <c r="N552" s="7"/>
      <c r="O552" s="7"/>
      <c r="P552" s="7"/>
      <c r="Q552" s="13"/>
      <c r="R552" s="7"/>
      <c r="S552" s="7"/>
      <c r="T552" s="7"/>
      <c r="U552" s="7"/>
    </row>
    <row r="553" spans="1:21" x14ac:dyDescent="0.25">
      <c r="A553" s="7" t="s">
        <v>240</v>
      </c>
      <c r="B553" s="7" t="s">
        <v>161</v>
      </c>
      <c r="C553" s="7" t="s">
        <v>181</v>
      </c>
      <c r="D553" s="7" t="s">
        <v>374</v>
      </c>
      <c r="E553" s="7"/>
      <c r="F553" s="7">
        <v>3</v>
      </c>
      <c r="G553" s="7">
        <v>2022</v>
      </c>
      <c r="H553" s="7" t="s">
        <v>219</v>
      </c>
      <c r="I553" s="7">
        <v>0</v>
      </c>
      <c r="J553" s="7"/>
      <c r="K553" s="7"/>
      <c r="L553" s="7"/>
      <c r="M553" s="7"/>
      <c r="N553" s="7"/>
      <c r="O553" s="7"/>
      <c r="P553" s="7"/>
      <c r="Q553" s="13"/>
      <c r="R553" s="7"/>
      <c r="S553" s="7"/>
      <c r="T553" s="7"/>
      <c r="U553" s="7"/>
    </row>
    <row r="554" spans="1:21" x14ac:dyDescent="0.25">
      <c r="A554" s="7" t="s">
        <v>34</v>
      </c>
      <c r="B554" s="7" t="s">
        <v>161</v>
      </c>
      <c r="C554" s="7" t="s">
        <v>181</v>
      </c>
      <c r="D554" s="7" t="s">
        <v>374</v>
      </c>
      <c r="E554" s="7"/>
      <c r="F554" s="7">
        <v>30</v>
      </c>
      <c r="G554" s="7">
        <v>2022</v>
      </c>
      <c r="H554" s="7" t="s">
        <v>219</v>
      </c>
      <c r="I554" s="7">
        <v>0</v>
      </c>
      <c r="J554" s="7"/>
      <c r="K554" s="7"/>
      <c r="L554" s="7"/>
      <c r="M554" s="7"/>
      <c r="N554" s="7"/>
      <c r="O554" s="7"/>
      <c r="P554" s="7"/>
      <c r="Q554" s="13"/>
      <c r="R554" s="7"/>
      <c r="S554" s="7"/>
      <c r="T554" s="7"/>
      <c r="U554" s="7"/>
    </row>
    <row r="555" spans="1:21" x14ac:dyDescent="0.25">
      <c r="A555" s="7" t="s">
        <v>35</v>
      </c>
      <c r="B555" s="7" t="s">
        <v>161</v>
      </c>
      <c r="C555" s="7" t="s">
        <v>181</v>
      </c>
      <c r="D555" s="7" t="s">
        <v>374</v>
      </c>
      <c r="E555" s="7"/>
      <c r="F555" s="7">
        <v>39</v>
      </c>
      <c r="G555" s="7">
        <v>2022</v>
      </c>
      <c r="H555" s="7" t="s">
        <v>219</v>
      </c>
      <c r="I555" s="7">
        <v>0</v>
      </c>
      <c r="J555" s="7"/>
      <c r="K555" s="7"/>
      <c r="L555" s="7"/>
      <c r="M555" s="7"/>
      <c r="N555" s="7"/>
      <c r="O555" s="7"/>
      <c r="P555" s="7"/>
      <c r="Q555" s="13"/>
      <c r="R555" s="7"/>
      <c r="S555" s="7"/>
      <c r="T555" s="7"/>
      <c r="U555" s="7"/>
    </row>
    <row r="556" spans="1:21" x14ac:dyDescent="0.25">
      <c r="A556" s="7" t="s">
        <v>80</v>
      </c>
      <c r="B556" s="7" t="s">
        <v>161</v>
      </c>
      <c r="C556" s="7" t="s">
        <v>181</v>
      </c>
      <c r="D556" s="7" t="s">
        <v>374</v>
      </c>
      <c r="E556" s="7"/>
      <c r="F556" s="7">
        <v>23</v>
      </c>
      <c r="G556" s="7">
        <v>2022</v>
      </c>
      <c r="H556" s="7" t="s">
        <v>219</v>
      </c>
      <c r="I556" s="7">
        <v>0</v>
      </c>
      <c r="J556" s="7"/>
      <c r="K556" s="7"/>
      <c r="L556" s="7"/>
      <c r="M556" s="7"/>
      <c r="N556" s="7"/>
      <c r="O556" s="7"/>
      <c r="P556" s="7"/>
      <c r="Q556" s="13"/>
      <c r="R556" s="7"/>
      <c r="S556" s="7"/>
      <c r="T556" s="7"/>
      <c r="U556" s="7"/>
    </row>
    <row r="557" spans="1:21" x14ac:dyDescent="0.25">
      <c r="A557" s="7" t="s">
        <v>98</v>
      </c>
      <c r="B557" s="7" t="s">
        <v>161</v>
      </c>
      <c r="C557" s="7" t="s">
        <v>181</v>
      </c>
      <c r="D557" s="7" t="s">
        <v>374</v>
      </c>
      <c r="E557" s="7"/>
      <c r="F557" s="7">
        <v>40</v>
      </c>
      <c r="G557" s="7">
        <v>2022</v>
      </c>
      <c r="H557" s="7" t="s">
        <v>219</v>
      </c>
      <c r="I557" s="7">
        <v>0</v>
      </c>
      <c r="J557" s="7"/>
      <c r="K557" s="7"/>
      <c r="L557" s="7"/>
      <c r="M557" s="7"/>
      <c r="N557" s="7"/>
      <c r="O557" s="7"/>
      <c r="P557" s="7"/>
      <c r="Q557" s="13"/>
      <c r="R557" s="7"/>
      <c r="S557" s="7"/>
      <c r="T557" s="7"/>
      <c r="U557" s="7"/>
    </row>
    <row r="558" spans="1:21" x14ac:dyDescent="0.25">
      <c r="A558" s="7" t="s">
        <v>101</v>
      </c>
      <c r="B558" s="7" t="s">
        <v>161</v>
      </c>
      <c r="C558" s="7" t="s">
        <v>181</v>
      </c>
      <c r="D558" s="7" t="s">
        <v>374</v>
      </c>
      <c r="E558" s="7"/>
      <c r="F558" s="7">
        <v>89</v>
      </c>
      <c r="G558" s="7">
        <v>2022</v>
      </c>
      <c r="H558" s="7" t="s">
        <v>219</v>
      </c>
      <c r="I558" s="7">
        <v>0</v>
      </c>
      <c r="J558" s="7"/>
      <c r="K558" s="7"/>
      <c r="L558" s="7"/>
      <c r="M558" s="7"/>
      <c r="N558" s="7"/>
      <c r="O558" s="7"/>
      <c r="P558" s="7"/>
      <c r="Q558" s="13"/>
      <c r="R558" s="7"/>
      <c r="S558" s="7"/>
      <c r="T558" s="7"/>
      <c r="U558" s="7"/>
    </row>
    <row r="559" spans="1:21" x14ac:dyDescent="0.25">
      <c r="A559" s="7" t="s">
        <v>26</v>
      </c>
      <c r="B559" s="7" t="s">
        <v>161</v>
      </c>
      <c r="C559" s="7" t="s">
        <v>181</v>
      </c>
      <c r="D559" s="7" t="s">
        <v>374</v>
      </c>
      <c r="E559" s="7"/>
      <c r="F559" s="7">
        <v>133</v>
      </c>
      <c r="G559" s="7">
        <v>2022</v>
      </c>
      <c r="H559" s="7" t="s">
        <v>219</v>
      </c>
      <c r="I559" s="7">
        <v>0</v>
      </c>
      <c r="J559" s="7"/>
      <c r="K559" s="7"/>
      <c r="L559" s="7"/>
      <c r="M559" s="7"/>
      <c r="N559" s="7"/>
      <c r="O559" s="7"/>
      <c r="P559" s="7"/>
      <c r="Q559" s="13"/>
      <c r="R559" s="7"/>
      <c r="S559" s="7"/>
      <c r="T559" s="7"/>
      <c r="U559" s="7"/>
    </row>
    <row r="560" spans="1:21" x14ac:dyDescent="0.25">
      <c r="A560" s="7" t="s">
        <v>74</v>
      </c>
      <c r="B560" s="7" t="s">
        <v>161</v>
      </c>
      <c r="C560" s="7" t="s">
        <v>181</v>
      </c>
      <c r="D560" s="7" t="s">
        <v>383</v>
      </c>
      <c r="E560" s="7"/>
      <c r="F560" s="7">
        <v>40</v>
      </c>
      <c r="G560" s="7">
        <v>2022</v>
      </c>
      <c r="H560" s="7" t="s">
        <v>219</v>
      </c>
      <c r="I560" s="7">
        <v>0</v>
      </c>
      <c r="J560" s="7"/>
      <c r="K560" s="7"/>
      <c r="L560" s="7"/>
      <c r="M560" s="7"/>
      <c r="N560" s="7"/>
      <c r="O560" s="7"/>
      <c r="P560" s="7"/>
      <c r="Q560" s="13"/>
      <c r="R560" s="7"/>
      <c r="S560" s="7"/>
      <c r="T560" s="7"/>
      <c r="U560" s="7"/>
    </row>
    <row r="561" spans="1:21" x14ac:dyDescent="0.25">
      <c r="A561" s="7" t="s">
        <v>30</v>
      </c>
      <c r="B561" s="7" t="s">
        <v>161</v>
      </c>
      <c r="C561" s="7" t="s">
        <v>181</v>
      </c>
      <c r="D561" s="7" t="s">
        <v>383</v>
      </c>
      <c r="E561" s="7"/>
      <c r="F561" s="7">
        <v>125</v>
      </c>
      <c r="G561" s="7">
        <v>2022</v>
      </c>
      <c r="H561" s="7" t="s">
        <v>219</v>
      </c>
      <c r="I561" s="7">
        <v>0</v>
      </c>
      <c r="J561" s="7"/>
      <c r="K561" s="7"/>
      <c r="L561" s="7"/>
      <c r="M561" s="7"/>
      <c r="N561" s="7"/>
      <c r="O561" s="7"/>
      <c r="P561" s="7"/>
      <c r="Q561" s="13"/>
      <c r="R561" s="7"/>
      <c r="S561" s="7"/>
      <c r="T561" s="7"/>
      <c r="U561" s="7"/>
    </row>
    <row r="562" spans="1:21" x14ac:dyDescent="0.25">
      <c r="A562" s="7" t="s">
        <v>27</v>
      </c>
      <c r="B562" s="7" t="s">
        <v>161</v>
      </c>
      <c r="C562" s="7" t="s">
        <v>181</v>
      </c>
      <c r="D562" s="7" t="s">
        <v>383</v>
      </c>
      <c r="E562" s="7"/>
      <c r="F562" s="7">
        <v>172</v>
      </c>
      <c r="G562" s="7">
        <v>2022</v>
      </c>
      <c r="H562" s="7" t="s">
        <v>219</v>
      </c>
      <c r="I562" s="7">
        <v>0</v>
      </c>
      <c r="J562" s="7"/>
      <c r="K562" s="7"/>
      <c r="L562" s="7"/>
      <c r="M562" s="7"/>
      <c r="N562" s="7"/>
      <c r="O562" s="7"/>
      <c r="P562" s="7"/>
      <c r="Q562" s="13"/>
      <c r="R562" s="7"/>
      <c r="S562" s="7"/>
      <c r="T562" s="7"/>
      <c r="U562" s="7"/>
    </row>
    <row r="563" spans="1:21" x14ac:dyDescent="0.25">
      <c r="A563" s="7" t="s">
        <v>63</v>
      </c>
      <c r="B563" s="7" t="s">
        <v>161</v>
      </c>
      <c r="C563" s="7" t="s">
        <v>181</v>
      </c>
      <c r="D563" s="7" t="s">
        <v>383</v>
      </c>
      <c r="E563" s="7"/>
      <c r="F563" s="7">
        <v>65</v>
      </c>
      <c r="G563" s="7">
        <v>2022</v>
      </c>
      <c r="H563" s="7" t="s">
        <v>219</v>
      </c>
      <c r="I563" s="7">
        <v>0</v>
      </c>
      <c r="J563" s="7"/>
      <c r="K563" s="7"/>
      <c r="L563" s="7"/>
      <c r="M563" s="7"/>
      <c r="N563" s="7"/>
      <c r="O563" s="7"/>
      <c r="P563" s="7"/>
      <c r="Q563" s="13"/>
      <c r="R563" s="7"/>
      <c r="S563" s="7"/>
      <c r="T563" s="7"/>
      <c r="U563" s="7"/>
    </row>
    <row r="564" spans="1:21" x14ac:dyDescent="0.25">
      <c r="A564" s="7" t="s">
        <v>19</v>
      </c>
      <c r="B564" s="7" t="s">
        <v>161</v>
      </c>
      <c r="C564" s="7" t="s">
        <v>181</v>
      </c>
      <c r="D564" s="7" t="s">
        <v>384</v>
      </c>
      <c r="E564" s="7"/>
      <c r="F564" s="7">
        <v>324</v>
      </c>
      <c r="G564" s="7">
        <v>2022</v>
      </c>
      <c r="H564" s="7" t="s">
        <v>180</v>
      </c>
      <c r="I564" s="7">
        <v>0</v>
      </c>
      <c r="J564" s="7"/>
      <c r="K564" s="7"/>
      <c r="L564" s="7"/>
      <c r="M564" s="7"/>
      <c r="N564" s="7"/>
      <c r="O564" s="7"/>
      <c r="P564" s="7"/>
      <c r="Q564" s="13"/>
      <c r="R564" s="7"/>
      <c r="S564" s="7"/>
      <c r="T564" s="7"/>
      <c r="U564" s="7"/>
    </row>
    <row r="565" spans="1:21" x14ac:dyDescent="0.25">
      <c r="A565" s="7" t="s">
        <v>71</v>
      </c>
      <c r="B565" s="7" t="s">
        <v>161</v>
      </c>
      <c r="C565" s="7" t="s">
        <v>181</v>
      </c>
      <c r="D565" s="7" t="s">
        <v>385</v>
      </c>
      <c r="E565" s="7"/>
      <c r="F565" s="7">
        <v>48</v>
      </c>
      <c r="G565" s="7">
        <v>2022</v>
      </c>
      <c r="H565" s="7" t="s">
        <v>180</v>
      </c>
      <c r="I565" s="7">
        <v>0</v>
      </c>
      <c r="J565" s="7"/>
      <c r="K565" s="7"/>
      <c r="L565" s="7"/>
      <c r="M565" s="7"/>
      <c r="N565" s="7"/>
      <c r="O565" s="7"/>
      <c r="P565" s="7"/>
      <c r="Q565" s="13"/>
      <c r="R565" s="7"/>
      <c r="S565" s="7"/>
      <c r="T565" s="7"/>
      <c r="U565" s="7"/>
    </row>
    <row r="566" spans="1:21" x14ac:dyDescent="0.25">
      <c r="A566" s="7" t="s">
        <v>24</v>
      </c>
      <c r="B566" s="7" t="s">
        <v>161</v>
      </c>
      <c r="C566" s="7" t="s">
        <v>181</v>
      </c>
      <c r="D566" s="7" t="s">
        <v>350</v>
      </c>
      <c r="E566" s="7"/>
      <c r="F566" s="7">
        <v>25</v>
      </c>
      <c r="G566" s="7">
        <v>2022</v>
      </c>
      <c r="H566" s="7" t="s">
        <v>180</v>
      </c>
      <c r="I566" s="7">
        <v>0</v>
      </c>
      <c r="J566" s="7"/>
      <c r="K566" s="7"/>
      <c r="L566" s="7"/>
      <c r="M566" s="7"/>
      <c r="N566" s="7"/>
      <c r="O566" s="7"/>
      <c r="P566" s="7"/>
      <c r="Q566" s="13"/>
      <c r="R566" s="7"/>
      <c r="S566" s="7"/>
      <c r="T566" s="7"/>
      <c r="U566" s="7"/>
    </row>
    <row r="567" spans="1:21" x14ac:dyDescent="0.25">
      <c r="A567" s="7" t="s">
        <v>73</v>
      </c>
      <c r="B567" s="7" t="s">
        <v>161</v>
      </c>
      <c r="C567" s="7" t="s">
        <v>181</v>
      </c>
      <c r="D567" s="7" t="s">
        <v>350</v>
      </c>
      <c r="E567" s="7"/>
      <c r="F567" s="7">
        <v>71</v>
      </c>
      <c r="G567" s="7">
        <v>2022</v>
      </c>
      <c r="H567" s="7" t="s">
        <v>180</v>
      </c>
      <c r="I567" s="7">
        <v>0</v>
      </c>
      <c r="J567" s="7"/>
      <c r="K567" s="7"/>
      <c r="L567" s="7"/>
      <c r="M567" s="7"/>
      <c r="N567" s="7"/>
      <c r="O567" s="7"/>
      <c r="P567" s="7"/>
      <c r="Q567" s="13"/>
      <c r="R567" s="7"/>
      <c r="S567" s="7"/>
      <c r="T567" s="7"/>
      <c r="U567" s="7"/>
    </row>
    <row r="568" spans="1:21" x14ac:dyDescent="0.25">
      <c r="A568" s="7" t="s">
        <v>19</v>
      </c>
      <c r="B568" s="7" t="s">
        <v>161</v>
      </c>
      <c r="C568" s="7" t="s">
        <v>181</v>
      </c>
      <c r="D568" s="7" t="s">
        <v>350</v>
      </c>
      <c r="E568" s="7"/>
      <c r="F568" s="7">
        <v>51</v>
      </c>
      <c r="G568" s="7">
        <v>2022</v>
      </c>
      <c r="H568" s="7" t="s">
        <v>180</v>
      </c>
      <c r="I568" s="7">
        <v>0</v>
      </c>
      <c r="J568" s="7"/>
      <c r="K568" s="7"/>
      <c r="L568" s="7"/>
      <c r="M568" s="7"/>
      <c r="N568" s="7"/>
      <c r="O568" s="7"/>
      <c r="P568" s="7"/>
      <c r="Q568" s="13"/>
      <c r="R568" s="7"/>
      <c r="S568" s="7"/>
      <c r="T568" s="7"/>
      <c r="U568" s="7"/>
    </row>
    <row r="569" spans="1:21" x14ac:dyDescent="0.25">
      <c r="A569" s="7" t="s">
        <v>378</v>
      </c>
      <c r="B569" s="7" t="s">
        <v>161</v>
      </c>
      <c r="C569" s="7" t="s">
        <v>181</v>
      </c>
      <c r="D569" s="7" t="s">
        <v>389</v>
      </c>
      <c r="E569" s="7"/>
      <c r="F569" s="7">
        <v>934</v>
      </c>
      <c r="G569" s="7">
        <v>2022</v>
      </c>
      <c r="H569" s="7" t="s">
        <v>219</v>
      </c>
      <c r="I569" s="7">
        <v>0</v>
      </c>
      <c r="J569" s="7"/>
      <c r="K569" s="7"/>
      <c r="L569" s="7"/>
      <c r="M569" s="7"/>
      <c r="N569" s="7"/>
      <c r="O569" s="7"/>
      <c r="P569" s="7"/>
      <c r="Q569" s="13"/>
      <c r="R569" s="7"/>
      <c r="S569" s="7"/>
      <c r="T569" s="7"/>
      <c r="U569" s="7"/>
    </row>
    <row r="570" spans="1:21" x14ac:dyDescent="0.25">
      <c r="A570" s="7" t="s">
        <v>388</v>
      </c>
      <c r="B570" s="7" t="s">
        <v>161</v>
      </c>
      <c r="C570" s="7" t="s">
        <v>181</v>
      </c>
      <c r="D570" s="7" t="s">
        <v>389</v>
      </c>
      <c r="E570" s="7"/>
      <c r="F570" s="7">
        <v>8</v>
      </c>
      <c r="G570" s="7">
        <v>2022</v>
      </c>
      <c r="H570" s="7" t="s">
        <v>219</v>
      </c>
      <c r="I570" s="7">
        <v>0</v>
      </c>
      <c r="J570" s="7"/>
      <c r="K570" s="7"/>
      <c r="L570" s="7"/>
      <c r="M570" s="7"/>
      <c r="N570" s="7"/>
      <c r="O570" s="7"/>
      <c r="P570" s="7"/>
      <c r="Q570" s="13"/>
      <c r="R570" s="7"/>
      <c r="S570" s="7"/>
      <c r="T570" s="7"/>
      <c r="U570" s="7"/>
    </row>
    <row r="571" spans="1:21" x14ac:dyDescent="0.25">
      <c r="A571" s="7" t="s">
        <v>56</v>
      </c>
      <c r="B571" s="7" t="s">
        <v>161</v>
      </c>
      <c r="C571" s="7" t="s">
        <v>181</v>
      </c>
      <c r="D571" s="7" t="s">
        <v>389</v>
      </c>
      <c r="E571" s="7"/>
      <c r="F571" s="7">
        <v>445</v>
      </c>
      <c r="G571" s="7">
        <v>2022</v>
      </c>
      <c r="H571" s="7" t="s">
        <v>219</v>
      </c>
      <c r="I571" s="7">
        <v>0</v>
      </c>
      <c r="J571" s="7"/>
      <c r="K571" s="7"/>
      <c r="L571" s="7"/>
      <c r="M571" s="7"/>
      <c r="N571" s="7"/>
      <c r="O571" s="7"/>
      <c r="P571" s="7"/>
      <c r="Q571" s="13"/>
      <c r="R571" s="7"/>
      <c r="S571" s="7"/>
      <c r="T571" s="7"/>
      <c r="U571" s="7"/>
    </row>
    <row r="572" spans="1:21" x14ac:dyDescent="0.25">
      <c r="A572" s="7" t="s">
        <v>282</v>
      </c>
      <c r="B572" s="7" t="s">
        <v>161</v>
      </c>
      <c r="C572" s="7" t="s">
        <v>181</v>
      </c>
      <c r="D572" s="7" t="s">
        <v>389</v>
      </c>
      <c r="E572" s="7"/>
      <c r="F572" s="7">
        <v>141</v>
      </c>
      <c r="G572" s="7">
        <v>2022</v>
      </c>
      <c r="H572" s="7" t="s">
        <v>219</v>
      </c>
      <c r="I572" s="7">
        <v>0</v>
      </c>
      <c r="J572" s="7"/>
      <c r="K572" s="7"/>
      <c r="L572" s="7"/>
      <c r="M572" s="7"/>
      <c r="N572" s="7"/>
      <c r="O572" s="7"/>
      <c r="P572" s="7"/>
      <c r="Q572" s="13"/>
      <c r="R572" s="7"/>
      <c r="S572" s="7"/>
      <c r="T572" s="7"/>
      <c r="U572" s="7"/>
    </row>
    <row r="573" spans="1:21" x14ac:dyDescent="0.25">
      <c r="A573" s="7" t="s">
        <v>76</v>
      </c>
      <c r="B573" s="7" t="s">
        <v>161</v>
      </c>
      <c r="C573" s="7" t="s">
        <v>181</v>
      </c>
      <c r="D573" s="7" t="s">
        <v>389</v>
      </c>
      <c r="E573" s="7"/>
      <c r="F573" s="7">
        <v>67</v>
      </c>
      <c r="G573" s="7">
        <v>2022</v>
      </c>
      <c r="H573" s="7" t="s">
        <v>219</v>
      </c>
      <c r="I573" s="7">
        <v>0</v>
      </c>
      <c r="J573" s="7"/>
      <c r="K573" s="7"/>
      <c r="L573" s="7"/>
      <c r="M573" s="7"/>
      <c r="N573" s="7"/>
      <c r="O573" s="7"/>
      <c r="P573" s="7"/>
      <c r="Q573" s="13"/>
      <c r="R573" s="7"/>
      <c r="S573" s="7"/>
      <c r="T573" s="7"/>
      <c r="U573" s="7"/>
    </row>
    <row r="574" spans="1:21" x14ac:dyDescent="0.25">
      <c r="A574" s="7" t="s">
        <v>77</v>
      </c>
      <c r="B574" s="7" t="s">
        <v>161</v>
      </c>
      <c r="C574" s="7" t="s">
        <v>181</v>
      </c>
      <c r="D574" s="7" t="s">
        <v>390</v>
      </c>
      <c r="E574" s="7"/>
      <c r="F574" s="7">
        <v>62</v>
      </c>
      <c r="G574" s="7">
        <v>2022</v>
      </c>
      <c r="H574" s="7" t="s">
        <v>219</v>
      </c>
      <c r="I574" s="7">
        <v>0</v>
      </c>
      <c r="J574" s="7"/>
      <c r="K574" s="7"/>
      <c r="L574" s="7"/>
      <c r="M574" s="7"/>
      <c r="N574" s="7"/>
      <c r="O574" s="7"/>
      <c r="P574" s="7"/>
      <c r="Q574" s="13"/>
      <c r="R574" s="7"/>
      <c r="S574" s="7"/>
      <c r="T574" s="7"/>
      <c r="U574" s="7"/>
    </row>
    <row r="575" spans="1:21" x14ac:dyDescent="0.25">
      <c r="A575" s="7" t="s">
        <v>258</v>
      </c>
      <c r="B575" s="7" t="s">
        <v>161</v>
      </c>
      <c r="C575" s="7" t="s">
        <v>181</v>
      </c>
      <c r="D575" s="7" t="s">
        <v>390</v>
      </c>
      <c r="E575" s="7"/>
      <c r="F575" s="7">
        <v>89</v>
      </c>
      <c r="G575" s="7">
        <v>2022</v>
      </c>
      <c r="H575" s="7" t="s">
        <v>219</v>
      </c>
      <c r="I575" s="7">
        <v>0</v>
      </c>
      <c r="J575" s="7"/>
      <c r="K575" s="7"/>
      <c r="L575" s="7"/>
      <c r="M575" s="7"/>
      <c r="N575" s="7"/>
      <c r="O575" s="7"/>
      <c r="P575" s="7"/>
      <c r="Q575" s="13"/>
      <c r="R575" s="7"/>
      <c r="S575" s="7"/>
      <c r="T575" s="7"/>
      <c r="U575" s="7"/>
    </row>
    <row r="576" spans="1:21" x14ac:dyDescent="0.25">
      <c r="A576" s="7" t="s">
        <v>31</v>
      </c>
      <c r="B576" s="7" t="s">
        <v>161</v>
      </c>
      <c r="C576" s="7" t="s">
        <v>181</v>
      </c>
      <c r="D576" s="7" t="s">
        <v>390</v>
      </c>
      <c r="E576" s="7"/>
      <c r="F576" s="7">
        <v>173</v>
      </c>
      <c r="G576" s="7">
        <v>2022</v>
      </c>
      <c r="H576" s="7" t="s">
        <v>219</v>
      </c>
      <c r="I576" s="7">
        <v>0</v>
      </c>
      <c r="J576" s="7"/>
      <c r="K576" s="7"/>
      <c r="L576" s="7"/>
      <c r="M576" s="7"/>
      <c r="N576" s="7"/>
      <c r="O576" s="7"/>
      <c r="P576" s="7"/>
      <c r="Q576" s="13"/>
      <c r="R576" s="7"/>
      <c r="S576" s="7"/>
      <c r="T576" s="7"/>
      <c r="U576" s="7"/>
    </row>
    <row r="577" spans="1:21" x14ac:dyDescent="0.25">
      <c r="A577" s="7" t="s">
        <v>42</v>
      </c>
      <c r="B577" s="7" t="s">
        <v>161</v>
      </c>
      <c r="C577" s="7" t="s">
        <v>181</v>
      </c>
      <c r="D577" s="7" t="s">
        <v>389</v>
      </c>
      <c r="E577" s="7"/>
      <c r="F577" s="7">
        <v>145</v>
      </c>
      <c r="G577" s="7">
        <v>2022</v>
      </c>
      <c r="H577" s="7" t="s">
        <v>219</v>
      </c>
      <c r="I577" s="7">
        <v>0</v>
      </c>
      <c r="J577" s="7"/>
      <c r="K577" s="7"/>
      <c r="L577" s="7"/>
      <c r="M577" s="7"/>
      <c r="N577" s="7"/>
      <c r="O577" s="7"/>
      <c r="P577" s="7"/>
      <c r="Q577" s="13"/>
      <c r="R577" s="7"/>
      <c r="S577" s="7"/>
      <c r="T577" s="7"/>
      <c r="U577" s="7"/>
    </row>
    <row r="578" spans="1:21" x14ac:dyDescent="0.25">
      <c r="A578" s="7" t="s">
        <v>47</v>
      </c>
      <c r="B578" s="7" t="s">
        <v>161</v>
      </c>
      <c r="C578" s="7" t="s">
        <v>181</v>
      </c>
      <c r="D578" s="7" t="s">
        <v>390</v>
      </c>
      <c r="E578" s="7"/>
      <c r="F578" s="7">
        <v>126</v>
      </c>
      <c r="G578" s="7">
        <v>2022</v>
      </c>
      <c r="H578" s="7" t="s">
        <v>219</v>
      </c>
      <c r="I578" s="7">
        <v>0</v>
      </c>
      <c r="J578" s="7"/>
      <c r="K578" s="7"/>
      <c r="L578" s="7"/>
      <c r="M578" s="7"/>
      <c r="N578" s="7"/>
      <c r="O578" s="7"/>
      <c r="P578" s="7"/>
      <c r="Q578" s="13"/>
      <c r="R578" s="7"/>
      <c r="S578" s="7"/>
      <c r="T578" s="7"/>
      <c r="U578" s="7"/>
    </row>
    <row r="579" spans="1:21" x14ac:dyDescent="0.25">
      <c r="A579" s="7" t="s">
        <v>259</v>
      </c>
      <c r="B579" s="7" t="s">
        <v>161</v>
      </c>
      <c r="C579" s="7" t="s">
        <v>181</v>
      </c>
      <c r="D579" s="7" t="s">
        <v>390</v>
      </c>
      <c r="E579" s="7"/>
      <c r="F579" s="7">
        <v>250</v>
      </c>
      <c r="G579" s="7">
        <v>2022</v>
      </c>
      <c r="H579" s="7" t="s">
        <v>219</v>
      </c>
      <c r="I579" s="7">
        <v>0</v>
      </c>
      <c r="J579" s="7"/>
      <c r="K579" s="7"/>
      <c r="L579" s="7"/>
      <c r="M579" s="7"/>
      <c r="N579" s="7"/>
      <c r="O579" s="7"/>
      <c r="P579" s="7"/>
      <c r="Q579" s="13"/>
      <c r="R579" s="7"/>
      <c r="S579" s="7"/>
      <c r="T579" s="7"/>
      <c r="U579" s="7"/>
    </row>
    <row r="580" spans="1:21" x14ac:dyDescent="0.25">
      <c r="A580" s="7" t="s">
        <v>49</v>
      </c>
      <c r="B580" s="7" t="s">
        <v>161</v>
      </c>
      <c r="C580" s="7" t="s">
        <v>181</v>
      </c>
      <c r="D580" s="7" t="s">
        <v>390</v>
      </c>
      <c r="E580" s="7"/>
      <c r="F580" s="7">
        <v>35</v>
      </c>
      <c r="G580" s="7">
        <v>2022</v>
      </c>
      <c r="H580" s="7" t="s">
        <v>219</v>
      </c>
      <c r="I580" s="7">
        <v>0</v>
      </c>
      <c r="J580" s="7"/>
      <c r="K580" s="7"/>
      <c r="L580" s="7"/>
      <c r="M580" s="7"/>
      <c r="N580" s="7"/>
      <c r="O580" s="7"/>
      <c r="P580" s="7"/>
      <c r="Q580" s="13"/>
      <c r="R580" s="7"/>
      <c r="S580" s="7"/>
      <c r="T580" s="7"/>
      <c r="U580" s="7"/>
    </row>
    <row r="581" spans="1:21" x14ac:dyDescent="0.25">
      <c r="A581" s="7" t="s">
        <v>255</v>
      </c>
      <c r="B581" s="7" t="s">
        <v>161</v>
      </c>
      <c r="C581" s="7" t="s">
        <v>181</v>
      </c>
      <c r="D581" s="7" t="s">
        <v>390</v>
      </c>
      <c r="E581" s="7"/>
      <c r="F581" s="7">
        <v>124</v>
      </c>
      <c r="G581" s="7">
        <v>2022</v>
      </c>
      <c r="H581" s="7" t="s">
        <v>219</v>
      </c>
      <c r="I581" s="7">
        <v>0</v>
      </c>
      <c r="J581" s="7"/>
      <c r="K581" s="7"/>
      <c r="L581" s="7"/>
      <c r="M581" s="7"/>
      <c r="N581" s="7"/>
      <c r="O581" s="7"/>
      <c r="P581" s="7"/>
      <c r="Q581" s="13"/>
      <c r="R581" s="7"/>
      <c r="S581" s="7"/>
      <c r="T581" s="7"/>
      <c r="U581" s="7"/>
    </row>
    <row r="582" spans="1:21" x14ac:dyDescent="0.25">
      <c r="A582" s="7" t="s">
        <v>50</v>
      </c>
      <c r="B582" s="7" t="s">
        <v>161</v>
      </c>
      <c r="C582" s="7" t="s">
        <v>181</v>
      </c>
      <c r="D582" s="7" t="s">
        <v>390</v>
      </c>
      <c r="E582" s="7"/>
      <c r="F582" s="7">
        <v>18</v>
      </c>
      <c r="G582" s="7">
        <v>2022</v>
      </c>
      <c r="H582" s="7" t="s">
        <v>219</v>
      </c>
      <c r="I582" s="7">
        <v>0</v>
      </c>
      <c r="J582" s="7"/>
      <c r="K582" s="7"/>
      <c r="L582" s="7"/>
      <c r="M582" s="7"/>
      <c r="N582" s="7"/>
      <c r="O582" s="7"/>
      <c r="P582" s="7"/>
      <c r="Q582" s="13"/>
      <c r="R582" s="7"/>
      <c r="S582" s="7"/>
      <c r="T582" s="7"/>
      <c r="U582" s="7"/>
    </row>
    <row r="583" spans="1:21" x14ac:dyDescent="0.25">
      <c r="A583" s="7" t="s">
        <v>23</v>
      </c>
      <c r="B583" s="7" t="s">
        <v>161</v>
      </c>
      <c r="C583" s="7" t="s">
        <v>181</v>
      </c>
      <c r="D583" s="7" t="s">
        <v>390</v>
      </c>
      <c r="E583" s="7"/>
      <c r="F583" s="7">
        <v>225</v>
      </c>
      <c r="G583" s="7">
        <v>2022</v>
      </c>
      <c r="H583" s="7" t="s">
        <v>219</v>
      </c>
      <c r="I583" s="7">
        <v>0</v>
      </c>
      <c r="J583" s="7"/>
      <c r="K583" s="7"/>
      <c r="L583" s="7"/>
      <c r="M583" s="7"/>
      <c r="N583" s="7"/>
      <c r="O583" s="7"/>
      <c r="P583" s="7"/>
      <c r="Q583" s="13"/>
      <c r="R583" s="7"/>
      <c r="S583" s="7"/>
      <c r="T583" s="7"/>
      <c r="U583" s="7"/>
    </row>
    <row r="584" spans="1:21" x14ac:dyDescent="0.25">
      <c r="A584" s="7" t="s">
        <v>86</v>
      </c>
      <c r="B584" s="7" t="s">
        <v>161</v>
      </c>
      <c r="C584" s="7" t="s">
        <v>181</v>
      </c>
      <c r="D584" s="7" t="s">
        <v>390</v>
      </c>
      <c r="E584" s="7"/>
      <c r="F584" s="7">
        <v>26</v>
      </c>
      <c r="G584" s="7">
        <v>2022</v>
      </c>
      <c r="H584" s="7" t="s">
        <v>219</v>
      </c>
      <c r="I584" s="7">
        <v>0</v>
      </c>
      <c r="J584" s="7"/>
      <c r="K584" s="7"/>
      <c r="L584" s="7"/>
      <c r="M584" s="7"/>
      <c r="N584" s="7"/>
      <c r="O584" s="7"/>
      <c r="P584" s="7"/>
      <c r="Q584" s="13"/>
      <c r="R584" s="7"/>
      <c r="S584" s="7"/>
      <c r="T584" s="7"/>
      <c r="U584" s="7"/>
    </row>
    <row r="585" spans="1:21" x14ac:dyDescent="0.25">
      <c r="A585" s="7" t="s">
        <v>307</v>
      </c>
      <c r="B585" s="7" t="s">
        <v>161</v>
      </c>
      <c r="C585" s="7" t="s">
        <v>181</v>
      </c>
      <c r="D585" s="7" t="s">
        <v>390</v>
      </c>
      <c r="E585" s="7"/>
      <c r="F585" s="7">
        <v>85</v>
      </c>
      <c r="G585" s="7">
        <v>2022</v>
      </c>
      <c r="H585" s="7" t="s">
        <v>219</v>
      </c>
      <c r="I585" s="7">
        <v>0</v>
      </c>
      <c r="J585" s="7"/>
      <c r="K585" s="7"/>
      <c r="L585" s="7"/>
      <c r="M585" s="7"/>
      <c r="N585" s="7"/>
      <c r="O585" s="7"/>
      <c r="P585" s="7"/>
      <c r="Q585" s="13"/>
      <c r="R585" s="7"/>
      <c r="S585" s="7"/>
      <c r="T585" s="7"/>
      <c r="U585" s="7"/>
    </row>
    <row r="586" spans="1:21" x14ac:dyDescent="0.25">
      <c r="A586" s="7" t="s">
        <v>191</v>
      </c>
      <c r="B586" s="7" t="s">
        <v>161</v>
      </c>
      <c r="C586" s="7" t="s">
        <v>181</v>
      </c>
      <c r="D586" s="7" t="s">
        <v>390</v>
      </c>
      <c r="E586" s="7"/>
      <c r="F586" s="7">
        <v>95</v>
      </c>
      <c r="G586" s="7">
        <v>2022</v>
      </c>
      <c r="H586" s="7" t="s">
        <v>219</v>
      </c>
      <c r="I586" s="7">
        <v>0</v>
      </c>
      <c r="J586" s="7"/>
      <c r="K586" s="7"/>
      <c r="L586" s="7"/>
      <c r="M586" s="7"/>
      <c r="N586" s="7"/>
      <c r="O586" s="7"/>
      <c r="P586" s="7"/>
      <c r="Q586" s="13"/>
      <c r="R586" s="7"/>
      <c r="S586" s="7"/>
      <c r="T586" s="7"/>
      <c r="U586" s="7"/>
    </row>
    <row r="587" spans="1:21" x14ac:dyDescent="0.25">
      <c r="A587" s="7" t="s">
        <v>386</v>
      </c>
      <c r="B587" s="7" t="s">
        <v>161</v>
      </c>
      <c r="C587" s="7" t="s">
        <v>181</v>
      </c>
      <c r="D587" s="7" t="s">
        <v>390</v>
      </c>
      <c r="E587" s="7"/>
      <c r="F587" s="7">
        <v>37</v>
      </c>
      <c r="G587" s="7">
        <v>2022</v>
      </c>
      <c r="H587" s="7" t="s">
        <v>219</v>
      </c>
      <c r="I587" s="7">
        <v>0</v>
      </c>
      <c r="J587" s="7"/>
      <c r="K587" s="7"/>
      <c r="L587" s="7"/>
      <c r="M587" s="7"/>
      <c r="N587" s="7"/>
      <c r="O587" s="7"/>
      <c r="P587" s="7"/>
      <c r="Q587" s="13"/>
      <c r="R587" s="7"/>
      <c r="S587" s="7"/>
      <c r="T587" s="7"/>
      <c r="U587" s="7"/>
    </row>
    <row r="588" spans="1:21" x14ac:dyDescent="0.25">
      <c r="A588" s="7" t="s">
        <v>164</v>
      </c>
      <c r="B588" s="7" t="s">
        <v>161</v>
      </c>
      <c r="C588" s="7" t="s">
        <v>181</v>
      </c>
      <c r="D588" s="7" t="s">
        <v>391</v>
      </c>
      <c r="E588" s="7"/>
      <c r="F588" s="7">
        <v>55</v>
      </c>
      <c r="G588" s="7">
        <v>2022</v>
      </c>
      <c r="H588" s="7" t="s">
        <v>219</v>
      </c>
      <c r="I588" s="7">
        <v>0</v>
      </c>
      <c r="J588" s="7"/>
      <c r="K588" s="7"/>
      <c r="L588" s="7"/>
      <c r="M588" s="7"/>
      <c r="N588" s="7"/>
      <c r="O588" s="7"/>
      <c r="P588" s="7"/>
      <c r="Q588" s="13"/>
      <c r="R588" s="7"/>
      <c r="S588" s="7"/>
      <c r="T588" s="7"/>
      <c r="U588" s="7"/>
    </row>
    <row r="589" spans="1:21" x14ac:dyDescent="0.25">
      <c r="A589" s="7" t="s">
        <v>344</v>
      </c>
      <c r="B589" s="7" t="s">
        <v>161</v>
      </c>
      <c r="C589" s="7" t="s">
        <v>181</v>
      </c>
      <c r="D589" s="7" t="s">
        <v>391</v>
      </c>
      <c r="E589" s="7"/>
      <c r="F589" s="7">
        <v>145</v>
      </c>
      <c r="G589" s="7">
        <v>2022</v>
      </c>
      <c r="H589" s="7" t="s">
        <v>219</v>
      </c>
      <c r="I589" s="7">
        <v>0</v>
      </c>
      <c r="J589" s="7"/>
      <c r="K589" s="7"/>
      <c r="L589" s="7"/>
      <c r="M589" s="7"/>
      <c r="N589" s="7"/>
      <c r="O589" s="7"/>
      <c r="P589" s="7"/>
      <c r="Q589" s="13"/>
      <c r="R589" s="7"/>
      <c r="S589" s="7"/>
      <c r="T589" s="7"/>
      <c r="U589" s="7"/>
    </row>
    <row r="590" spans="1:21" x14ac:dyDescent="0.25">
      <c r="A590" s="7" t="s">
        <v>189</v>
      </c>
      <c r="B590" s="7" t="s">
        <v>161</v>
      </c>
      <c r="C590" s="7" t="s">
        <v>181</v>
      </c>
      <c r="D590" s="7" t="s">
        <v>391</v>
      </c>
      <c r="E590" s="7"/>
      <c r="F590" s="7">
        <v>77</v>
      </c>
      <c r="G590" s="7">
        <v>2022</v>
      </c>
      <c r="H590" s="7" t="s">
        <v>219</v>
      </c>
      <c r="I590" s="7">
        <v>0</v>
      </c>
      <c r="J590" s="7"/>
      <c r="K590" s="7"/>
      <c r="L590" s="7"/>
      <c r="M590" s="7"/>
      <c r="N590" s="7"/>
      <c r="O590" s="7"/>
      <c r="P590" s="7"/>
      <c r="Q590" s="13"/>
      <c r="R590" s="7"/>
      <c r="S590" s="7"/>
      <c r="T590" s="7"/>
      <c r="U590" s="7"/>
    </row>
    <row r="591" spans="1:21" x14ac:dyDescent="0.25">
      <c r="A591" s="7" t="s">
        <v>46</v>
      </c>
      <c r="B591" s="7" t="s">
        <v>161</v>
      </c>
      <c r="C591" s="7" t="s">
        <v>181</v>
      </c>
      <c r="D591" s="7" t="s">
        <v>391</v>
      </c>
      <c r="E591" s="7"/>
      <c r="F591" s="7">
        <v>156</v>
      </c>
      <c r="G591" s="7">
        <v>2022</v>
      </c>
      <c r="H591" s="7" t="s">
        <v>219</v>
      </c>
      <c r="I591" s="7">
        <v>0</v>
      </c>
      <c r="J591" s="7"/>
      <c r="K591" s="7"/>
      <c r="L591" s="7"/>
      <c r="M591" s="7"/>
      <c r="N591" s="7"/>
      <c r="O591" s="7"/>
      <c r="P591" s="7"/>
      <c r="Q591" s="13"/>
      <c r="R591" s="7"/>
      <c r="S591" s="7"/>
      <c r="T591" s="7"/>
      <c r="U591" s="7"/>
    </row>
    <row r="592" spans="1:21" x14ac:dyDescent="0.25">
      <c r="A592" s="7" t="s">
        <v>54</v>
      </c>
      <c r="B592" s="7" t="s">
        <v>161</v>
      </c>
      <c r="C592" s="7" t="s">
        <v>181</v>
      </c>
      <c r="D592" s="7" t="s">
        <v>392</v>
      </c>
      <c r="E592" s="7"/>
      <c r="F592" s="7">
        <v>149</v>
      </c>
      <c r="G592" s="7">
        <v>2022</v>
      </c>
      <c r="H592" s="7" t="s">
        <v>219</v>
      </c>
      <c r="I592" s="7">
        <v>0</v>
      </c>
      <c r="J592" s="7"/>
      <c r="K592" s="7"/>
      <c r="L592" s="7"/>
      <c r="M592" s="7"/>
      <c r="N592" s="7"/>
      <c r="O592" s="7"/>
      <c r="P592" s="7"/>
      <c r="Q592" s="13"/>
      <c r="R592" s="7"/>
      <c r="S592" s="7"/>
      <c r="T592" s="7"/>
      <c r="U592" s="7"/>
    </row>
    <row r="593" spans="1:21" x14ac:dyDescent="0.25">
      <c r="A593" s="7" t="s">
        <v>243</v>
      </c>
      <c r="B593" s="7" t="s">
        <v>161</v>
      </c>
      <c r="C593" s="7" t="s">
        <v>181</v>
      </c>
      <c r="D593" s="7" t="s">
        <v>392</v>
      </c>
      <c r="E593" s="7"/>
      <c r="F593" s="7">
        <v>32</v>
      </c>
      <c r="G593" s="7">
        <v>2022</v>
      </c>
      <c r="H593" s="7" t="s">
        <v>219</v>
      </c>
      <c r="I593" s="7">
        <v>0</v>
      </c>
      <c r="J593" s="7"/>
      <c r="K593" s="7"/>
      <c r="L593" s="7"/>
      <c r="M593" s="7"/>
      <c r="N593" s="7"/>
      <c r="O593" s="7"/>
      <c r="P593" s="7"/>
      <c r="Q593" s="13"/>
      <c r="R593" s="7"/>
      <c r="S593" s="7"/>
      <c r="T593" s="7"/>
      <c r="U593" s="7"/>
    </row>
    <row r="594" spans="1:21" x14ac:dyDescent="0.25">
      <c r="A594" s="7" t="s">
        <v>57</v>
      </c>
      <c r="B594" s="7" t="s">
        <v>161</v>
      </c>
      <c r="C594" s="7" t="s">
        <v>181</v>
      </c>
      <c r="D594" s="7" t="s">
        <v>392</v>
      </c>
      <c r="E594" s="7"/>
      <c r="F594" s="7">
        <v>10</v>
      </c>
      <c r="G594" s="7">
        <v>2022</v>
      </c>
      <c r="H594" s="7" t="s">
        <v>219</v>
      </c>
      <c r="I594" s="7">
        <v>0</v>
      </c>
      <c r="J594" s="7"/>
      <c r="K594" s="7"/>
      <c r="L594" s="7"/>
      <c r="M594" s="7"/>
      <c r="N594" s="7"/>
      <c r="O594" s="7"/>
      <c r="P594" s="7"/>
      <c r="Q594" s="13"/>
      <c r="R594" s="7"/>
      <c r="S594" s="7"/>
      <c r="T594" s="7"/>
      <c r="U594" s="7"/>
    </row>
    <row r="595" spans="1:21" x14ac:dyDescent="0.25">
      <c r="A595" s="7" t="s">
        <v>91</v>
      </c>
      <c r="B595" s="7" t="s">
        <v>161</v>
      </c>
      <c r="C595" s="7" t="s">
        <v>181</v>
      </c>
      <c r="D595" s="7" t="s">
        <v>392</v>
      </c>
      <c r="E595" s="7"/>
      <c r="F595" s="7">
        <v>108</v>
      </c>
      <c r="G595" s="7">
        <v>2022</v>
      </c>
      <c r="H595" s="7" t="s">
        <v>219</v>
      </c>
      <c r="I595" s="7">
        <v>0</v>
      </c>
      <c r="J595" s="7"/>
      <c r="K595" s="7"/>
      <c r="L595" s="7"/>
      <c r="M595" s="7"/>
      <c r="N595" s="7"/>
      <c r="O595" s="7"/>
      <c r="P595" s="7"/>
      <c r="Q595" s="13"/>
      <c r="R595" s="7"/>
      <c r="S595" s="7"/>
      <c r="T595" s="7"/>
      <c r="U595" s="7"/>
    </row>
    <row r="596" spans="1:21" x14ac:dyDescent="0.25">
      <c r="A596" s="7" t="s">
        <v>38</v>
      </c>
      <c r="B596" s="7" t="s">
        <v>161</v>
      </c>
      <c r="C596" s="7" t="s">
        <v>181</v>
      </c>
      <c r="D596" s="7" t="s">
        <v>392</v>
      </c>
      <c r="E596" s="7"/>
      <c r="F596" s="7">
        <v>292</v>
      </c>
      <c r="G596" s="7">
        <v>2022</v>
      </c>
      <c r="H596" s="7" t="s">
        <v>219</v>
      </c>
      <c r="I596" s="7">
        <v>0</v>
      </c>
      <c r="J596" s="7"/>
      <c r="K596" s="7"/>
      <c r="L596" s="7"/>
      <c r="M596" s="7"/>
      <c r="N596" s="7"/>
      <c r="O596" s="7"/>
      <c r="P596" s="7"/>
      <c r="Q596" s="13"/>
      <c r="R596" s="7"/>
      <c r="S596" s="7"/>
      <c r="T596" s="7"/>
      <c r="U596" s="7"/>
    </row>
    <row r="597" spans="1:21" x14ac:dyDescent="0.25">
      <c r="A597" s="7" t="s">
        <v>190</v>
      </c>
      <c r="B597" s="7" t="s">
        <v>161</v>
      </c>
      <c r="C597" s="7" t="s">
        <v>181</v>
      </c>
      <c r="D597" s="7" t="s">
        <v>392</v>
      </c>
      <c r="E597" s="7"/>
      <c r="F597" s="7">
        <v>113</v>
      </c>
      <c r="G597" s="7">
        <v>2022</v>
      </c>
      <c r="H597" s="7" t="s">
        <v>219</v>
      </c>
      <c r="I597" s="7">
        <v>0</v>
      </c>
      <c r="J597" s="7"/>
      <c r="K597" s="7"/>
      <c r="L597" s="7"/>
      <c r="M597" s="7"/>
      <c r="N597" s="7"/>
      <c r="O597" s="7"/>
      <c r="P597" s="7"/>
      <c r="Q597" s="13"/>
      <c r="R597" s="7"/>
      <c r="S597" s="7"/>
      <c r="T597" s="7"/>
      <c r="U597" s="7"/>
    </row>
    <row r="598" spans="1:21" x14ac:dyDescent="0.25">
      <c r="A598" s="7" t="s">
        <v>387</v>
      </c>
      <c r="B598" s="7" t="s">
        <v>161</v>
      </c>
      <c r="C598" s="7" t="s">
        <v>181</v>
      </c>
      <c r="D598" s="7" t="s">
        <v>392</v>
      </c>
      <c r="E598" s="7"/>
      <c r="F598" s="7">
        <v>31</v>
      </c>
      <c r="G598" s="7">
        <v>2022</v>
      </c>
      <c r="H598" s="7" t="s">
        <v>219</v>
      </c>
      <c r="I598" s="7">
        <v>0</v>
      </c>
      <c r="J598" s="7"/>
      <c r="K598" s="7"/>
      <c r="L598" s="7"/>
      <c r="M598" s="7"/>
      <c r="N598" s="7"/>
      <c r="O598" s="7"/>
      <c r="P598" s="7"/>
      <c r="Q598" s="13"/>
      <c r="R598" s="7"/>
      <c r="S598" s="7"/>
      <c r="T598" s="7"/>
      <c r="U598" s="7"/>
    </row>
    <row r="599" spans="1:21" x14ac:dyDescent="0.25">
      <c r="A599" s="7" t="s">
        <v>378</v>
      </c>
      <c r="B599" s="7" t="s">
        <v>161</v>
      </c>
      <c r="C599" s="7" t="s">
        <v>181</v>
      </c>
      <c r="D599" s="7" t="s">
        <v>392</v>
      </c>
      <c r="E599" s="7"/>
      <c r="F599" s="7">
        <v>273</v>
      </c>
      <c r="G599" s="7">
        <v>2022</v>
      </c>
      <c r="H599" s="7" t="s">
        <v>219</v>
      </c>
      <c r="I599" s="7">
        <v>0</v>
      </c>
      <c r="J599" s="7"/>
      <c r="K599" s="7"/>
      <c r="L599" s="7"/>
      <c r="M599" s="7"/>
      <c r="N599" s="7"/>
      <c r="O599" s="7"/>
      <c r="P599" s="7"/>
      <c r="Q599" s="13"/>
      <c r="R599" s="7"/>
      <c r="S599" s="7"/>
      <c r="T599" s="7"/>
      <c r="U599" s="7"/>
    </row>
    <row r="600" spans="1:21" x14ac:dyDescent="0.25">
      <c r="A600" s="7" t="s">
        <v>26</v>
      </c>
      <c r="B600" s="7" t="s">
        <v>161</v>
      </c>
      <c r="C600" s="7" t="s">
        <v>181</v>
      </c>
      <c r="D600" s="7" t="s">
        <v>393</v>
      </c>
      <c r="E600" s="7"/>
      <c r="F600" s="7">
        <v>140</v>
      </c>
      <c r="G600" s="7">
        <v>2022</v>
      </c>
      <c r="H600" s="7" t="s">
        <v>219</v>
      </c>
      <c r="I600" s="7">
        <v>0</v>
      </c>
      <c r="J600" s="7"/>
      <c r="K600" s="7"/>
      <c r="L600" s="7"/>
      <c r="M600" s="7"/>
      <c r="N600" s="7"/>
      <c r="O600" s="7"/>
      <c r="P600" s="7"/>
      <c r="Q600" s="13"/>
      <c r="R600" s="7"/>
      <c r="S600" s="7"/>
      <c r="T600" s="7"/>
      <c r="U600" s="7"/>
    </row>
    <row r="601" spans="1:21" x14ac:dyDescent="0.25">
      <c r="A601" s="7" t="s">
        <v>60</v>
      </c>
      <c r="B601" s="7" t="s">
        <v>161</v>
      </c>
      <c r="C601" s="7" t="s">
        <v>181</v>
      </c>
      <c r="D601" s="7" t="s">
        <v>393</v>
      </c>
      <c r="E601" s="7"/>
      <c r="F601" s="7">
        <v>8</v>
      </c>
      <c r="G601" s="7">
        <v>2022</v>
      </c>
      <c r="H601" s="7" t="s">
        <v>219</v>
      </c>
      <c r="I601" s="7">
        <v>0</v>
      </c>
      <c r="J601" s="7"/>
      <c r="K601" s="7"/>
      <c r="L601" s="7"/>
      <c r="M601" s="7"/>
      <c r="N601" s="7"/>
      <c r="O601" s="7"/>
      <c r="P601" s="7"/>
      <c r="Q601" s="13"/>
      <c r="R601" s="7"/>
      <c r="S601" s="7"/>
      <c r="T601" s="7"/>
      <c r="U601" s="7"/>
    </row>
    <row r="602" spans="1:21" x14ac:dyDescent="0.25">
      <c r="A602" s="7" t="s">
        <v>101</v>
      </c>
      <c r="B602" s="7" t="s">
        <v>161</v>
      </c>
      <c r="C602" s="7" t="s">
        <v>181</v>
      </c>
      <c r="D602" s="7" t="s">
        <v>393</v>
      </c>
      <c r="E602" s="7"/>
      <c r="F602" s="7">
        <v>229</v>
      </c>
      <c r="G602" s="7">
        <v>2022</v>
      </c>
      <c r="H602" s="7" t="s">
        <v>219</v>
      </c>
      <c r="I602" s="7">
        <v>0</v>
      </c>
      <c r="J602" s="7"/>
      <c r="K602" s="7"/>
      <c r="L602" s="7"/>
      <c r="M602" s="7"/>
      <c r="N602" s="7"/>
      <c r="O602" s="7"/>
      <c r="P602" s="7"/>
      <c r="Q602" s="13"/>
      <c r="R602" s="7"/>
      <c r="S602" s="7"/>
      <c r="T602" s="7"/>
      <c r="U602" s="7"/>
    </row>
    <row r="603" spans="1:21" x14ac:dyDescent="0.25">
      <c r="A603" s="7" t="s">
        <v>77</v>
      </c>
      <c r="B603" s="7" t="s">
        <v>161</v>
      </c>
      <c r="C603" s="7" t="s">
        <v>181</v>
      </c>
      <c r="D603" s="7" t="s">
        <v>393</v>
      </c>
      <c r="E603" s="7"/>
      <c r="F603" s="7">
        <v>5</v>
      </c>
      <c r="G603" s="7">
        <v>2022</v>
      </c>
      <c r="H603" s="7" t="s">
        <v>219</v>
      </c>
      <c r="I603" s="7">
        <v>0</v>
      </c>
      <c r="J603" s="7"/>
      <c r="K603" s="7"/>
      <c r="L603" s="7"/>
      <c r="M603" s="7"/>
      <c r="N603" s="7"/>
      <c r="O603" s="7"/>
      <c r="P603" s="7"/>
      <c r="Q603" s="13"/>
      <c r="R603" s="7"/>
      <c r="S603" s="7"/>
      <c r="T603" s="7"/>
      <c r="U603" s="7"/>
    </row>
    <row r="604" spans="1:21" x14ac:dyDescent="0.25">
      <c r="A604" s="7" t="s">
        <v>258</v>
      </c>
      <c r="B604" s="7" t="s">
        <v>161</v>
      </c>
      <c r="C604" s="7" t="s">
        <v>181</v>
      </c>
      <c r="D604" s="7" t="s">
        <v>393</v>
      </c>
      <c r="E604" s="7"/>
      <c r="F604" s="7">
        <v>66</v>
      </c>
      <c r="G604" s="7">
        <v>2022</v>
      </c>
      <c r="H604" s="7" t="s">
        <v>219</v>
      </c>
      <c r="I604" s="7">
        <v>0</v>
      </c>
      <c r="J604" s="7"/>
      <c r="K604" s="7"/>
      <c r="L604" s="7"/>
      <c r="M604" s="7"/>
      <c r="N604" s="7"/>
      <c r="O604" s="7"/>
      <c r="P604" s="7"/>
      <c r="Q604" s="13"/>
      <c r="R604" s="7"/>
      <c r="S604" s="7"/>
      <c r="T604" s="7"/>
      <c r="U604" s="7"/>
    </row>
    <row r="605" spans="1:21" x14ac:dyDescent="0.25">
      <c r="A605" s="7" t="s">
        <v>97</v>
      </c>
      <c r="B605" s="7" t="s">
        <v>161</v>
      </c>
      <c r="C605" s="7" t="s">
        <v>181</v>
      </c>
      <c r="D605" s="7" t="s">
        <v>393</v>
      </c>
      <c r="E605" s="7"/>
      <c r="F605" s="7">
        <v>27</v>
      </c>
      <c r="G605" s="7">
        <v>2022</v>
      </c>
      <c r="H605" s="7" t="s">
        <v>219</v>
      </c>
      <c r="I605" s="7">
        <v>0</v>
      </c>
      <c r="J605" s="7"/>
      <c r="K605" s="7"/>
      <c r="L605" s="7"/>
      <c r="M605" s="7"/>
      <c r="N605" s="7"/>
      <c r="O605" s="7"/>
      <c r="P605" s="7"/>
      <c r="Q605" s="13"/>
      <c r="R605" s="7"/>
      <c r="S605" s="7"/>
      <c r="T605" s="7"/>
      <c r="U605" s="7"/>
    </row>
    <row r="606" spans="1:21" x14ac:dyDescent="0.25">
      <c r="A606" s="7" t="s">
        <v>91</v>
      </c>
      <c r="B606" s="7" t="s">
        <v>161</v>
      </c>
      <c r="C606" s="7" t="s">
        <v>181</v>
      </c>
      <c r="D606" s="7" t="s">
        <v>393</v>
      </c>
      <c r="E606" s="7"/>
      <c r="F606" s="7">
        <v>41</v>
      </c>
      <c r="G606" s="7">
        <v>2022</v>
      </c>
      <c r="H606" s="7" t="s">
        <v>219</v>
      </c>
      <c r="I606" s="7">
        <v>0</v>
      </c>
      <c r="J606" s="7"/>
      <c r="K606" s="7"/>
      <c r="L606" s="7"/>
      <c r="M606" s="7"/>
      <c r="N606" s="7"/>
      <c r="O606" s="7"/>
      <c r="P606" s="7"/>
      <c r="Q606" s="13"/>
      <c r="R606" s="7"/>
      <c r="S606" s="7"/>
      <c r="T606" s="7"/>
      <c r="U606" s="7"/>
    </row>
    <row r="607" spans="1:21" x14ac:dyDescent="0.25">
      <c r="A607" s="7" t="s">
        <v>43</v>
      </c>
      <c r="B607" s="7" t="s">
        <v>161</v>
      </c>
      <c r="C607" s="7" t="s">
        <v>181</v>
      </c>
      <c r="D607" s="7" t="s">
        <v>393</v>
      </c>
      <c r="E607" s="7"/>
      <c r="F607" s="7">
        <v>26</v>
      </c>
      <c r="G607" s="7">
        <v>2022</v>
      </c>
      <c r="H607" s="7" t="s">
        <v>219</v>
      </c>
      <c r="I607" s="7">
        <v>0</v>
      </c>
      <c r="J607" s="7"/>
      <c r="K607" s="7"/>
      <c r="L607" s="7"/>
      <c r="M607" s="7"/>
      <c r="N607" s="7"/>
      <c r="O607" s="7"/>
      <c r="P607" s="7"/>
      <c r="Q607" s="13"/>
      <c r="R607" s="7"/>
      <c r="S607" s="7"/>
      <c r="T607" s="7"/>
      <c r="U607" s="7"/>
    </row>
    <row r="608" spans="1:21" x14ac:dyDescent="0.25">
      <c r="A608" s="7" t="s">
        <v>31</v>
      </c>
      <c r="B608" s="7" t="s">
        <v>161</v>
      </c>
      <c r="C608" s="7" t="s">
        <v>181</v>
      </c>
      <c r="D608" s="7" t="s">
        <v>393</v>
      </c>
      <c r="E608" s="7"/>
      <c r="F608" s="7">
        <v>105</v>
      </c>
      <c r="G608" s="7">
        <v>2022</v>
      </c>
      <c r="H608" s="7" t="s">
        <v>219</v>
      </c>
      <c r="I608" s="7">
        <v>0</v>
      </c>
      <c r="J608" s="7"/>
      <c r="K608" s="7"/>
      <c r="L608" s="7"/>
      <c r="M608" s="7"/>
      <c r="N608" s="7"/>
      <c r="O608" s="7"/>
      <c r="P608" s="7"/>
      <c r="Q608" s="13"/>
      <c r="R608" s="7"/>
      <c r="S608" s="7"/>
      <c r="T608" s="7"/>
      <c r="U608" s="7"/>
    </row>
    <row r="609" spans="1:21" x14ac:dyDescent="0.25">
      <c r="A609" s="7" t="s">
        <v>58</v>
      </c>
      <c r="B609" s="7" t="s">
        <v>161</v>
      </c>
      <c r="C609" s="7" t="s">
        <v>181</v>
      </c>
      <c r="D609" s="7" t="s">
        <v>393</v>
      </c>
      <c r="E609" s="7"/>
      <c r="F609" s="7">
        <v>46</v>
      </c>
      <c r="G609" s="7">
        <v>2022</v>
      </c>
      <c r="H609" s="7" t="s">
        <v>219</v>
      </c>
      <c r="I609" s="7">
        <v>0</v>
      </c>
      <c r="J609" s="7"/>
      <c r="K609" s="7"/>
      <c r="L609" s="7"/>
      <c r="M609" s="7"/>
      <c r="N609" s="7"/>
      <c r="O609" s="7"/>
      <c r="P609" s="7"/>
      <c r="Q609" s="13"/>
      <c r="R609" s="7"/>
      <c r="S609" s="7"/>
      <c r="T609" s="7"/>
      <c r="U609" s="7"/>
    </row>
    <row r="610" spans="1:21" x14ac:dyDescent="0.25">
      <c r="A610" s="7" t="s">
        <v>242</v>
      </c>
      <c r="B610" s="7" t="s">
        <v>161</v>
      </c>
      <c r="C610" s="7" t="s">
        <v>181</v>
      </c>
      <c r="D610" s="7" t="s">
        <v>393</v>
      </c>
      <c r="E610" s="7"/>
      <c r="F610" s="7">
        <v>26</v>
      </c>
      <c r="G610" s="7">
        <v>2022</v>
      </c>
      <c r="H610" s="7" t="s">
        <v>219</v>
      </c>
      <c r="I610" s="7">
        <v>0</v>
      </c>
      <c r="J610" s="7"/>
      <c r="K610" s="7"/>
      <c r="L610" s="7"/>
      <c r="M610" s="7"/>
      <c r="N610" s="7"/>
      <c r="O610" s="7"/>
      <c r="P610" s="7"/>
      <c r="Q610" s="13"/>
      <c r="R610" s="7"/>
      <c r="S610" s="7"/>
      <c r="T610" s="7"/>
      <c r="U610" s="7"/>
    </row>
    <row r="611" spans="1:21" x14ac:dyDescent="0.25">
      <c r="A611" s="7" t="s">
        <v>19</v>
      </c>
      <c r="B611" s="7" t="s">
        <v>161</v>
      </c>
      <c r="C611" s="7" t="s">
        <v>181</v>
      </c>
      <c r="D611" s="7" t="s">
        <v>394</v>
      </c>
      <c r="E611" s="7"/>
      <c r="F611" s="7">
        <v>356</v>
      </c>
      <c r="G611" s="7">
        <v>2022</v>
      </c>
      <c r="H611" s="7" t="s">
        <v>219</v>
      </c>
      <c r="I611" s="7">
        <v>0</v>
      </c>
      <c r="J611" s="7"/>
      <c r="K611" s="7"/>
      <c r="L611" s="7"/>
      <c r="M611" s="7"/>
      <c r="N611" s="7"/>
      <c r="O611" s="7"/>
      <c r="P611" s="7"/>
      <c r="Q611" s="13"/>
      <c r="R611" s="7"/>
      <c r="S611" s="7"/>
      <c r="T611" s="7"/>
      <c r="U611" s="7"/>
    </row>
    <row r="612" spans="1:21" x14ac:dyDescent="0.25">
      <c r="A612" s="7" t="s">
        <v>16</v>
      </c>
      <c r="B612" s="7" t="s">
        <v>161</v>
      </c>
      <c r="C612" s="7" t="s">
        <v>181</v>
      </c>
      <c r="D612" s="7" t="s">
        <v>394</v>
      </c>
      <c r="E612" s="7"/>
      <c r="F612" s="7">
        <v>38</v>
      </c>
      <c r="G612" s="7">
        <v>2022</v>
      </c>
      <c r="H612" s="7" t="s">
        <v>219</v>
      </c>
      <c r="I612" s="7">
        <v>0</v>
      </c>
      <c r="J612" s="7"/>
      <c r="K612" s="7"/>
      <c r="L612" s="7"/>
      <c r="M612" s="7"/>
      <c r="N612" s="7"/>
      <c r="O612" s="7"/>
      <c r="P612" s="7"/>
      <c r="Q612" s="13"/>
      <c r="R612" s="7"/>
      <c r="S612" s="7"/>
      <c r="T612" s="7"/>
      <c r="U612" s="7"/>
    </row>
    <row r="613" spans="1:21" x14ac:dyDescent="0.25">
      <c r="A613" s="7" t="s">
        <v>255</v>
      </c>
      <c r="B613" s="7" t="s">
        <v>161</v>
      </c>
      <c r="C613" s="7" t="s">
        <v>181</v>
      </c>
      <c r="D613" s="7" t="s">
        <v>394</v>
      </c>
      <c r="E613" s="7"/>
      <c r="F613" s="7">
        <v>13</v>
      </c>
      <c r="G613" s="7">
        <v>2022</v>
      </c>
      <c r="H613" s="7" t="s">
        <v>219</v>
      </c>
      <c r="I613" s="7">
        <v>0</v>
      </c>
      <c r="J613" s="7"/>
      <c r="K613" s="7"/>
      <c r="L613" s="7"/>
      <c r="M613" s="7"/>
      <c r="N613" s="7"/>
      <c r="O613" s="7"/>
      <c r="P613" s="7"/>
      <c r="Q613" s="13"/>
      <c r="R613" s="7"/>
      <c r="S613" s="7"/>
      <c r="T613" s="7"/>
      <c r="U613" s="7"/>
    </row>
    <row r="614" spans="1:21" x14ac:dyDescent="0.25">
      <c r="A614" s="7" t="s">
        <v>49</v>
      </c>
      <c r="B614" s="7" t="s">
        <v>161</v>
      </c>
      <c r="C614" s="7" t="s">
        <v>181</v>
      </c>
      <c r="D614" s="7" t="s">
        <v>394</v>
      </c>
      <c r="E614" s="7"/>
      <c r="F614" s="7">
        <v>36</v>
      </c>
      <c r="G614" s="7">
        <v>2022</v>
      </c>
      <c r="H614" s="7" t="s">
        <v>219</v>
      </c>
      <c r="I614" s="7">
        <v>0</v>
      </c>
      <c r="J614" s="7"/>
      <c r="K614" s="7"/>
      <c r="L614" s="7"/>
      <c r="M614" s="7"/>
      <c r="N614" s="7"/>
      <c r="O614" s="7"/>
      <c r="P614" s="7"/>
      <c r="Q614" s="13"/>
      <c r="R614" s="7"/>
      <c r="S614" s="7"/>
      <c r="T614" s="7"/>
      <c r="U614" s="7"/>
    </row>
    <row r="615" spans="1:21" x14ac:dyDescent="0.25">
      <c r="A615" s="7" t="s">
        <v>16</v>
      </c>
      <c r="B615" s="7" t="s">
        <v>161</v>
      </c>
      <c r="C615" s="7" t="s">
        <v>181</v>
      </c>
      <c r="D615" s="7" t="s">
        <v>394</v>
      </c>
      <c r="E615" s="7"/>
      <c r="F615" s="7">
        <v>15</v>
      </c>
      <c r="G615" s="7">
        <v>2022</v>
      </c>
      <c r="H615" s="7" t="s">
        <v>219</v>
      </c>
      <c r="I615" s="7">
        <v>0</v>
      </c>
      <c r="J615" s="7"/>
      <c r="K615" s="7"/>
      <c r="L615" s="7"/>
      <c r="M615" s="7"/>
      <c r="N615" s="7"/>
      <c r="O615" s="7"/>
      <c r="P615" s="7"/>
      <c r="Q615" s="13"/>
      <c r="R615" s="7"/>
      <c r="S615" s="7"/>
      <c r="T615" s="7"/>
      <c r="U615" s="7"/>
    </row>
    <row r="616" spans="1:21" x14ac:dyDescent="0.25">
      <c r="A616" s="7" t="s">
        <v>59</v>
      </c>
      <c r="B616" s="7" t="s">
        <v>161</v>
      </c>
      <c r="C616" s="7" t="s">
        <v>181</v>
      </c>
      <c r="D616" s="7" t="s">
        <v>395</v>
      </c>
      <c r="E616" s="7"/>
      <c r="F616" s="7">
        <v>36</v>
      </c>
      <c r="G616" s="7">
        <v>2022</v>
      </c>
      <c r="H616" s="7" t="s">
        <v>219</v>
      </c>
      <c r="I616" s="7">
        <v>0</v>
      </c>
      <c r="J616" s="7"/>
      <c r="K616" s="7"/>
      <c r="L616" s="7"/>
      <c r="M616" s="7"/>
      <c r="N616" s="7"/>
      <c r="O616" s="7"/>
      <c r="P616" s="7"/>
      <c r="Q616" s="13"/>
      <c r="R616" s="7"/>
      <c r="S616" s="7"/>
      <c r="T616" s="7"/>
      <c r="U616" s="7"/>
    </row>
    <row r="617" spans="1:21" x14ac:dyDescent="0.25">
      <c r="A617" s="7" t="s">
        <v>10</v>
      </c>
      <c r="B617" s="7" t="s">
        <v>161</v>
      </c>
      <c r="C617" s="7" t="s">
        <v>181</v>
      </c>
      <c r="D617" s="7" t="s">
        <v>395</v>
      </c>
      <c r="E617" s="7"/>
      <c r="F617" s="7">
        <v>92</v>
      </c>
      <c r="G617" s="7">
        <v>2022</v>
      </c>
      <c r="H617" s="7" t="s">
        <v>219</v>
      </c>
      <c r="I617" s="7">
        <v>0</v>
      </c>
      <c r="J617" s="7"/>
      <c r="K617" s="7"/>
      <c r="L617" s="7"/>
      <c r="M617" s="7"/>
      <c r="N617" s="7"/>
      <c r="O617" s="7"/>
      <c r="P617" s="7"/>
      <c r="Q617" s="13"/>
      <c r="R617" s="7"/>
      <c r="S617" s="7"/>
      <c r="T617" s="7"/>
      <c r="U617" s="7"/>
    </row>
    <row r="618" spans="1:21" x14ac:dyDescent="0.25">
      <c r="A618" s="7" t="s">
        <v>15</v>
      </c>
      <c r="B618" s="7" t="s">
        <v>161</v>
      </c>
      <c r="C618" s="7" t="s">
        <v>181</v>
      </c>
      <c r="D618" s="7" t="s">
        <v>395</v>
      </c>
      <c r="E618" s="7"/>
      <c r="F618" s="7">
        <v>118</v>
      </c>
      <c r="G618" s="7">
        <v>2022</v>
      </c>
      <c r="H618" s="7" t="s">
        <v>219</v>
      </c>
      <c r="I618" s="7">
        <v>0</v>
      </c>
      <c r="J618" s="7"/>
      <c r="K618" s="7"/>
      <c r="L618" s="7"/>
      <c r="M618" s="7"/>
      <c r="N618" s="7"/>
      <c r="O618" s="7"/>
      <c r="P618" s="7"/>
      <c r="Q618" s="13"/>
      <c r="R618" s="7"/>
      <c r="S618" s="7"/>
      <c r="T618" s="7"/>
      <c r="U618" s="7"/>
    </row>
    <row r="619" spans="1:21" x14ac:dyDescent="0.25">
      <c r="A619" s="7" t="s">
        <v>72</v>
      </c>
      <c r="B619" s="7" t="s">
        <v>161</v>
      </c>
      <c r="C619" s="7" t="s">
        <v>181</v>
      </c>
      <c r="D619" s="7" t="s">
        <v>395</v>
      </c>
      <c r="E619" s="7"/>
      <c r="F619" s="7">
        <v>74</v>
      </c>
      <c r="G619" s="7">
        <v>2022</v>
      </c>
      <c r="H619" s="7" t="s">
        <v>219</v>
      </c>
      <c r="I619" s="7">
        <v>0</v>
      </c>
      <c r="J619" s="7"/>
      <c r="K619" s="7"/>
      <c r="L619" s="7"/>
      <c r="M619" s="7"/>
      <c r="N619" s="7"/>
      <c r="O619" s="7"/>
      <c r="P619" s="7"/>
      <c r="Q619" s="13"/>
      <c r="R619" s="7"/>
      <c r="S619" s="7"/>
      <c r="T619" s="7"/>
      <c r="U619" s="7"/>
    </row>
    <row r="620" spans="1:21" x14ac:dyDescent="0.25">
      <c r="A620" s="7" t="s">
        <v>16</v>
      </c>
      <c r="B620" s="7" t="s">
        <v>161</v>
      </c>
      <c r="C620" s="7" t="s">
        <v>181</v>
      </c>
      <c r="D620" s="7" t="s">
        <v>396</v>
      </c>
      <c r="E620" s="7"/>
      <c r="F620" s="7">
        <v>70</v>
      </c>
      <c r="G620" s="7">
        <v>2022</v>
      </c>
      <c r="H620" s="7" t="s">
        <v>219</v>
      </c>
      <c r="I620" s="7">
        <v>0</v>
      </c>
      <c r="J620" s="7"/>
      <c r="K620" s="7"/>
      <c r="L620" s="7"/>
      <c r="M620" s="7"/>
      <c r="N620" s="7"/>
      <c r="O620" s="7"/>
      <c r="P620" s="7"/>
      <c r="Q620" s="13"/>
      <c r="R620" s="7"/>
      <c r="S620" s="7"/>
      <c r="T620" s="7"/>
      <c r="U620" s="7"/>
    </row>
    <row r="621" spans="1:21" x14ac:dyDescent="0.25">
      <c r="A621" s="7" t="s">
        <v>73</v>
      </c>
      <c r="B621" s="7" t="s">
        <v>161</v>
      </c>
      <c r="C621" s="7" t="s">
        <v>181</v>
      </c>
      <c r="D621" s="7" t="s">
        <v>395</v>
      </c>
      <c r="E621" s="7"/>
      <c r="F621" s="7">
        <v>13</v>
      </c>
      <c r="G621" s="7">
        <v>2022</v>
      </c>
      <c r="H621" s="7" t="s">
        <v>219</v>
      </c>
      <c r="I621" s="7">
        <v>0</v>
      </c>
      <c r="J621" s="7"/>
      <c r="K621" s="7"/>
      <c r="L621" s="7"/>
      <c r="M621" s="7"/>
      <c r="N621" s="7"/>
      <c r="O621" s="7"/>
      <c r="P621" s="7"/>
      <c r="Q621" s="13"/>
      <c r="R621" s="7"/>
      <c r="S621" s="7"/>
      <c r="T621" s="7"/>
      <c r="U621" s="7"/>
    </row>
    <row r="622" spans="1:21" x14ac:dyDescent="0.25">
      <c r="A622" s="7" t="s">
        <v>63</v>
      </c>
      <c r="B622" s="7" t="s">
        <v>161</v>
      </c>
      <c r="C622" s="7" t="s">
        <v>181</v>
      </c>
      <c r="D622" s="7" t="s">
        <v>397</v>
      </c>
      <c r="E622" s="7"/>
      <c r="F622" s="7">
        <v>110</v>
      </c>
      <c r="G622" s="7">
        <v>2022</v>
      </c>
      <c r="H622" s="7" t="s">
        <v>219</v>
      </c>
      <c r="I622" s="7">
        <v>0</v>
      </c>
      <c r="J622" s="7"/>
      <c r="K622" s="7"/>
      <c r="L622" s="7"/>
      <c r="M622" s="7"/>
      <c r="N622" s="7"/>
      <c r="O622" s="7"/>
      <c r="P622" s="7"/>
      <c r="Q622" s="13"/>
      <c r="R622" s="7"/>
      <c r="S622" s="7"/>
      <c r="T622" s="7"/>
      <c r="U622" s="7"/>
    </row>
    <row r="623" spans="1:21" x14ac:dyDescent="0.25">
      <c r="A623" s="7" t="s">
        <v>291</v>
      </c>
      <c r="B623" s="7" t="s">
        <v>161</v>
      </c>
      <c r="C623" s="7" t="s">
        <v>181</v>
      </c>
      <c r="D623" s="7" t="s">
        <v>397</v>
      </c>
      <c r="E623" s="7"/>
      <c r="F623" s="7">
        <v>96</v>
      </c>
      <c r="G623" s="7">
        <v>2022</v>
      </c>
      <c r="H623" s="7" t="s">
        <v>219</v>
      </c>
      <c r="I623" s="7">
        <v>0</v>
      </c>
      <c r="J623" s="7"/>
      <c r="K623" s="7"/>
      <c r="L623" s="7"/>
      <c r="M623" s="7"/>
      <c r="N623" s="7"/>
      <c r="O623" s="7"/>
      <c r="P623" s="7"/>
      <c r="Q623" s="13"/>
      <c r="R623" s="7"/>
      <c r="S623" s="7"/>
      <c r="T623" s="7"/>
      <c r="U623" s="7"/>
    </row>
    <row r="624" spans="1:21" x14ac:dyDescent="0.25">
      <c r="A624" s="7" t="s">
        <v>81</v>
      </c>
      <c r="B624" s="7" t="s">
        <v>161</v>
      </c>
      <c r="C624" s="7" t="s">
        <v>181</v>
      </c>
      <c r="D624" s="7" t="s">
        <v>396</v>
      </c>
      <c r="E624" s="7"/>
      <c r="F624" s="7">
        <v>189</v>
      </c>
      <c r="G624" s="7">
        <v>2022</v>
      </c>
      <c r="H624" s="7" t="s">
        <v>219</v>
      </c>
      <c r="I624" s="7">
        <v>0</v>
      </c>
      <c r="J624" s="7"/>
      <c r="K624" s="7"/>
      <c r="L624" s="7"/>
      <c r="M624" s="7"/>
      <c r="N624" s="7"/>
      <c r="O624" s="7"/>
      <c r="P624" s="7"/>
      <c r="Q624" s="13"/>
      <c r="R624" s="7"/>
      <c r="S624" s="7"/>
      <c r="T624" s="7"/>
      <c r="U624" s="7"/>
    </row>
    <row r="625" spans="1:21" x14ac:dyDescent="0.25">
      <c r="A625" s="7" t="s">
        <v>60</v>
      </c>
      <c r="B625" s="7" t="s">
        <v>161</v>
      </c>
      <c r="C625" s="7" t="s">
        <v>181</v>
      </c>
      <c r="D625" s="7" t="s">
        <v>396</v>
      </c>
      <c r="E625" s="7"/>
      <c r="F625" s="7">
        <v>38</v>
      </c>
      <c r="G625" s="7">
        <v>2022</v>
      </c>
      <c r="H625" s="7" t="s">
        <v>219</v>
      </c>
      <c r="I625" s="7">
        <v>0</v>
      </c>
      <c r="J625" s="7"/>
      <c r="K625" s="7"/>
      <c r="L625" s="7"/>
      <c r="M625" s="7"/>
      <c r="N625" s="7"/>
      <c r="O625" s="7"/>
      <c r="P625" s="7"/>
      <c r="Q625" s="13"/>
      <c r="R625" s="7"/>
      <c r="S625" s="7"/>
      <c r="T625" s="7"/>
      <c r="U625" s="7"/>
    </row>
    <row r="626" spans="1:21" x14ac:dyDescent="0.25">
      <c r="A626" s="7" t="s">
        <v>97</v>
      </c>
      <c r="B626" s="7" t="s">
        <v>161</v>
      </c>
      <c r="C626" s="7" t="s">
        <v>181</v>
      </c>
      <c r="D626" s="7" t="s">
        <v>396</v>
      </c>
      <c r="E626" s="7"/>
      <c r="F626" s="7">
        <v>32</v>
      </c>
      <c r="G626" s="7">
        <v>2022</v>
      </c>
      <c r="H626" s="7" t="s">
        <v>219</v>
      </c>
      <c r="I626" s="7">
        <v>0</v>
      </c>
      <c r="J626" s="7"/>
      <c r="K626" s="7"/>
      <c r="L626" s="7"/>
      <c r="M626" s="7"/>
      <c r="N626" s="7"/>
      <c r="O626" s="7"/>
      <c r="P626" s="7"/>
      <c r="Q626" s="13"/>
      <c r="R626" s="7"/>
      <c r="S626" s="7"/>
      <c r="T626" s="7"/>
      <c r="U626" s="7"/>
    </row>
    <row r="627" spans="1:21" x14ac:dyDescent="0.25">
      <c r="A627" s="7" t="s">
        <v>16</v>
      </c>
      <c r="B627" s="7" t="s">
        <v>161</v>
      </c>
      <c r="C627" s="7" t="s">
        <v>181</v>
      </c>
      <c r="D627" s="7" t="s">
        <v>397</v>
      </c>
      <c r="E627" s="7"/>
      <c r="F627" s="7">
        <v>32</v>
      </c>
      <c r="G627" s="7">
        <v>2022</v>
      </c>
      <c r="H627" s="7" t="s">
        <v>219</v>
      </c>
      <c r="I627" s="7">
        <v>0</v>
      </c>
      <c r="J627" s="7"/>
      <c r="K627" s="7"/>
      <c r="L627" s="7"/>
      <c r="M627" s="7"/>
      <c r="N627" s="7"/>
      <c r="O627" s="7"/>
      <c r="P627" s="7"/>
      <c r="Q627" s="13"/>
      <c r="R627" s="7"/>
      <c r="S627" s="7"/>
      <c r="T627" s="7"/>
      <c r="U627" s="7"/>
    </row>
    <row r="628" spans="1:21" x14ac:dyDescent="0.25">
      <c r="A628" s="7" t="s">
        <v>10</v>
      </c>
      <c r="B628" s="7" t="s">
        <v>161</v>
      </c>
      <c r="C628" s="7" t="s">
        <v>181</v>
      </c>
      <c r="D628" s="7" t="s">
        <v>397</v>
      </c>
      <c r="E628" s="7"/>
      <c r="F628" s="7">
        <v>56</v>
      </c>
      <c r="G628" s="7">
        <v>2022</v>
      </c>
      <c r="H628" s="7" t="s">
        <v>219</v>
      </c>
      <c r="I628" s="7">
        <v>0</v>
      </c>
      <c r="J628" s="7"/>
      <c r="K628" s="7"/>
      <c r="L628" s="7"/>
      <c r="M628" s="7"/>
      <c r="N628" s="7"/>
      <c r="O628" s="7"/>
      <c r="P628" s="7"/>
      <c r="Q628" s="13"/>
      <c r="R628" s="7"/>
      <c r="S628" s="7"/>
      <c r="T628" s="7"/>
      <c r="U628" s="7"/>
    </row>
    <row r="629" spans="1:21" x14ac:dyDescent="0.25">
      <c r="A629" s="7" t="s">
        <v>19</v>
      </c>
      <c r="B629" s="7" t="s">
        <v>161</v>
      </c>
      <c r="C629" s="7" t="s">
        <v>181</v>
      </c>
      <c r="D629" s="7" t="s">
        <v>398</v>
      </c>
      <c r="E629" s="7"/>
      <c r="F629" s="7">
        <v>206</v>
      </c>
      <c r="G629" s="7">
        <v>2022</v>
      </c>
      <c r="H629" s="7" t="s">
        <v>219</v>
      </c>
      <c r="I629" s="7">
        <v>0</v>
      </c>
      <c r="J629" s="7"/>
      <c r="K629" s="7"/>
      <c r="L629" s="7"/>
      <c r="M629" s="7"/>
      <c r="N629" s="7"/>
      <c r="O629" s="7"/>
      <c r="P629" s="7"/>
      <c r="Q629" s="13"/>
      <c r="R629" s="7"/>
      <c r="S629" s="7"/>
      <c r="T629" s="7"/>
      <c r="U629" s="7"/>
    </row>
    <row r="630" spans="1:21" x14ac:dyDescent="0.25">
      <c r="A630" s="7" t="s">
        <v>71</v>
      </c>
      <c r="B630" s="7" t="s">
        <v>161</v>
      </c>
      <c r="C630" s="7" t="s">
        <v>181</v>
      </c>
      <c r="D630" s="7" t="s">
        <v>398</v>
      </c>
      <c r="E630" s="7"/>
      <c r="F630" s="7">
        <v>44</v>
      </c>
      <c r="G630" s="7">
        <v>2022</v>
      </c>
      <c r="H630" s="7" t="s">
        <v>219</v>
      </c>
      <c r="I630" s="7">
        <v>0</v>
      </c>
      <c r="J630" s="7"/>
      <c r="K630" s="7"/>
      <c r="L630" s="7"/>
      <c r="M630" s="7"/>
      <c r="N630" s="7"/>
      <c r="O630" s="7"/>
      <c r="P630" s="7"/>
      <c r="Q630" s="13"/>
      <c r="R630" s="7"/>
      <c r="S630" s="7"/>
      <c r="T630" s="7"/>
      <c r="U630" s="7"/>
    </row>
    <row r="631" spans="1:21" x14ac:dyDescent="0.25">
      <c r="A631" s="7" t="s">
        <v>17</v>
      </c>
      <c r="B631" s="7" t="s">
        <v>161</v>
      </c>
      <c r="C631" s="7" t="s">
        <v>181</v>
      </c>
      <c r="D631" s="7" t="s">
        <v>398</v>
      </c>
      <c r="E631" s="7"/>
      <c r="F631" s="7">
        <v>65</v>
      </c>
      <c r="G631" s="7">
        <v>2022</v>
      </c>
      <c r="H631" s="7" t="s">
        <v>219</v>
      </c>
      <c r="I631" s="7">
        <v>0</v>
      </c>
      <c r="J631" s="7"/>
      <c r="K631" s="7"/>
      <c r="L631" s="7"/>
      <c r="M631" s="7"/>
      <c r="N631" s="7"/>
      <c r="O631" s="7"/>
      <c r="P631" s="7"/>
      <c r="Q631" s="13"/>
      <c r="R631" s="7"/>
      <c r="S631" s="7"/>
      <c r="T631" s="7"/>
      <c r="U631" s="7"/>
    </row>
    <row r="632" spans="1:21" x14ac:dyDescent="0.25">
      <c r="A632" s="7" t="s">
        <v>18</v>
      </c>
      <c r="B632" s="7" t="s">
        <v>161</v>
      </c>
      <c r="C632" s="7" t="s">
        <v>181</v>
      </c>
      <c r="D632" s="7" t="s">
        <v>398</v>
      </c>
      <c r="E632" s="7"/>
      <c r="F632" s="7">
        <v>80</v>
      </c>
      <c r="G632" s="7">
        <v>2022</v>
      </c>
      <c r="H632" s="7" t="s">
        <v>219</v>
      </c>
      <c r="I632" s="7">
        <v>0</v>
      </c>
      <c r="J632" s="7"/>
      <c r="K632" s="7"/>
      <c r="L632" s="7"/>
      <c r="M632" s="7"/>
      <c r="N632" s="7"/>
      <c r="O632" s="7"/>
      <c r="P632" s="7"/>
      <c r="Q632" s="13"/>
      <c r="R632" s="7"/>
      <c r="S632" s="7"/>
      <c r="T632" s="7"/>
      <c r="U632" s="7"/>
    </row>
    <row r="633" spans="1:21" x14ac:dyDescent="0.25">
      <c r="A633" s="7" t="s">
        <v>24</v>
      </c>
      <c r="B633" s="7" t="s">
        <v>161</v>
      </c>
      <c r="C633" s="7" t="s">
        <v>181</v>
      </c>
      <c r="D633" s="7" t="s">
        <v>398</v>
      </c>
      <c r="E633" s="7"/>
      <c r="F633" s="7">
        <v>30</v>
      </c>
      <c r="G633" s="7">
        <v>2022</v>
      </c>
      <c r="H633" s="7" t="s">
        <v>219</v>
      </c>
      <c r="I633" s="7">
        <v>0</v>
      </c>
      <c r="J633" s="7"/>
      <c r="K633" s="7"/>
      <c r="L633" s="7"/>
      <c r="M633" s="7"/>
      <c r="N633" s="7"/>
      <c r="O633" s="7"/>
      <c r="P633" s="7"/>
      <c r="Q633" s="13"/>
      <c r="R633" s="7"/>
      <c r="S633" s="7"/>
      <c r="T633" s="7"/>
      <c r="U633" s="7"/>
    </row>
    <row r="634" spans="1:21" x14ac:dyDescent="0.25">
      <c r="A634" s="7" t="s">
        <v>48</v>
      </c>
      <c r="B634" s="7" t="s">
        <v>161</v>
      </c>
      <c r="C634" s="7" t="s">
        <v>181</v>
      </c>
      <c r="D634" s="7" t="s">
        <v>398</v>
      </c>
      <c r="E634" s="7"/>
      <c r="F634" s="7">
        <v>47</v>
      </c>
      <c r="G634" s="7">
        <v>2022</v>
      </c>
      <c r="H634" s="7" t="s">
        <v>219</v>
      </c>
      <c r="I634" s="7">
        <v>0</v>
      </c>
      <c r="J634" s="7"/>
      <c r="K634" s="7"/>
      <c r="L634" s="7"/>
      <c r="M634" s="7"/>
      <c r="N634" s="7"/>
      <c r="O634" s="7"/>
      <c r="P634" s="7"/>
      <c r="Q634" s="13"/>
      <c r="R634" s="7"/>
      <c r="S634" s="7"/>
      <c r="T634" s="7"/>
      <c r="U634" s="7"/>
    </row>
    <row r="635" spans="1:21" x14ac:dyDescent="0.25">
      <c r="A635" s="7" t="s">
        <v>101</v>
      </c>
      <c r="B635" s="7" t="s">
        <v>161</v>
      </c>
      <c r="C635" s="7" t="s">
        <v>181</v>
      </c>
      <c r="D635" s="7" t="s">
        <v>398</v>
      </c>
      <c r="E635" s="7"/>
      <c r="F635" s="7">
        <v>80</v>
      </c>
      <c r="G635" s="7">
        <v>2022</v>
      </c>
      <c r="H635" s="7" t="s">
        <v>219</v>
      </c>
      <c r="I635" s="7">
        <v>0</v>
      </c>
      <c r="J635" s="7"/>
      <c r="K635" s="7"/>
      <c r="L635" s="7"/>
      <c r="M635" s="7"/>
      <c r="N635" s="7"/>
      <c r="O635" s="7"/>
      <c r="P635" s="7"/>
      <c r="Q635" s="13"/>
      <c r="R635" s="7"/>
      <c r="S635" s="7"/>
      <c r="T635" s="7"/>
      <c r="U635" s="7"/>
    </row>
    <row r="636" spans="1:21" x14ac:dyDescent="0.25">
      <c r="A636" s="7" t="s">
        <v>178</v>
      </c>
      <c r="B636" s="7" t="s">
        <v>161</v>
      </c>
      <c r="C636" s="7" t="s">
        <v>181</v>
      </c>
      <c r="D636" s="7" t="s">
        <v>398</v>
      </c>
      <c r="E636" s="7"/>
      <c r="F636" s="7">
        <v>70</v>
      </c>
      <c r="G636" s="7">
        <v>2022</v>
      </c>
      <c r="H636" s="7" t="s">
        <v>219</v>
      </c>
      <c r="I636" s="7">
        <v>0</v>
      </c>
      <c r="J636" s="7"/>
      <c r="K636" s="7"/>
      <c r="L636" s="7"/>
      <c r="M636" s="7"/>
      <c r="N636" s="7"/>
      <c r="O636" s="7"/>
      <c r="P636" s="7"/>
      <c r="Q636" s="13"/>
      <c r="R636" s="7"/>
      <c r="S636" s="7"/>
      <c r="T636" s="7"/>
      <c r="U636" s="7"/>
    </row>
    <row r="637" spans="1:21" x14ac:dyDescent="0.25">
      <c r="A637" s="7" t="s">
        <v>63</v>
      </c>
      <c r="B637" s="7" t="s">
        <v>161</v>
      </c>
      <c r="C637" s="7" t="s">
        <v>181</v>
      </c>
      <c r="D637" s="7" t="s">
        <v>398</v>
      </c>
      <c r="E637" s="7"/>
      <c r="F637" s="7">
        <v>5</v>
      </c>
      <c r="G637" s="7">
        <v>2022</v>
      </c>
      <c r="H637" s="7" t="s">
        <v>219</v>
      </c>
      <c r="I637" s="7">
        <v>0</v>
      </c>
      <c r="J637" s="7"/>
      <c r="K637" s="7"/>
      <c r="L637" s="7"/>
      <c r="M637" s="7"/>
      <c r="N637" s="7"/>
      <c r="O637" s="7"/>
      <c r="P637" s="7"/>
      <c r="Q637" s="13"/>
      <c r="R637" s="7"/>
      <c r="S637" s="7"/>
      <c r="T637" s="7"/>
      <c r="U637" s="7"/>
    </row>
    <row r="638" spans="1:21" x14ac:dyDescent="0.25">
      <c r="A638" s="7" t="s">
        <v>56</v>
      </c>
      <c r="B638" s="7" t="s">
        <v>161</v>
      </c>
      <c r="C638" s="7" t="s">
        <v>181</v>
      </c>
      <c r="D638" s="7" t="s">
        <v>398</v>
      </c>
      <c r="E638" s="7"/>
      <c r="F638" s="7">
        <v>56</v>
      </c>
      <c r="G638" s="7">
        <v>2022</v>
      </c>
      <c r="H638" s="7" t="s">
        <v>219</v>
      </c>
      <c r="I638" s="7">
        <v>0</v>
      </c>
      <c r="J638" s="7"/>
      <c r="K638" s="7"/>
      <c r="L638" s="7"/>
      <c r="M638" s="7"/>
      <c r="N638" s="7"/>
      <c r="O638" s="7"/>
      <c r="P638" s="7"/>
      <c r="Q638" s="13"/>
      <c r="R638" s="7"/>
      <c r="S638" s="7"/>
      <c r="T638" s="7"/>
      <c r="U638" s="7"/>
    </row>
    <row r="639" spans="1:21" x14ac:dyDescent="0.25">
      <c r="A639" s="7" t="s">
        <v>73</v>
      </c>
      <c r="B639" s="7" t="s">
        <v>161</v>
      </c>
      <c r="C639" s="7" t="s">
        <v>181</v>
      </c>
      <c r="D639" s="7" t="s">
        <v>398</v>
      </c>
      <c r="E639" s="7"/>
      <c r="F639" s="7">
        <v>30</v>
      </c>
      <c r="G639" s="7">
        <v>2022</v>
      </c>
      <c r="H639" s="7" t="s">
        <v>219</v>
      </c>
      <c r="I639" s="7">
        <v>0</v>
      </c>
      <c r="J639" s="7"/>
      <c r="K639" s="7"/>
      <c r="L639" s="7"/>
      <c r="M639" s="7"/>
      <c r="N639" s="7"/>
      <c r="O639" s="7"/>
      <c r="P639" s="7"/>
      <c r="Q639" s="13"/>
      <c r="R639" s="7"/>
      <c r="S639" s="7"/>
      <c r="T639" s="7"/>
      <c r="U639" s="7"/>
    </row>
    <row r="640" spans="1:21" x14ac:dyDescent="0.25">
      <c r="A640" s="7" t="s">
        <v>23</v>
      </c>
      <c r="B640" s="7" t="s">
        <v>161</v>
      </c>
      <c r="C640" s="7" t="s">
        <v>181</v>
      </c>
      <c r="D640" s="7" t="s">
        <v>398</v>
      </c>
      <c r="E640" s="7"/>
      <c r="F640" s="7">
        <v>60</v>
      </c>
      <c r="G640" s="7">
        <v>2022</v>
      </c>
      <c r="H640" s="7" t="s">
        <v>219</v>
      </c>
      <c r="I640" s="7">
        <v>0</v>
      </c>
      <c r="J640" s="7"/>
      <c r="K640" s="7"/>
      <c r="L640" s="7"/>
      <c r="M640" s="7"/>
      <c r="N640" s="7"/>
      <c r="O640" s="7"/>
      <c r="P640" s="7"/>
      <c r="Q640" s="13"/>
      <c r="R640" s="7"/>
      <c r="S640" s="7"/>
      <c r="T640" s="7"/>
      <c r="U640" s="7"/>
    </row>
    <row r="641" spans="1:21" x14ac:dyDescent="0.25">
      <c r="A641" s="7" t="s">
        <v>68</v>
      </c>
      <c r="B641" s="7" t="s">
        <v>161</v>
      </c>
      <c r="C641" s="7" t="s">
        <v>181</v>
      </c>
      <c r="D641" s="7" t="s">
        <v>398</v>
      </c>
      <c r="E641" s="7"/>
      <c r="F641" s="7">
        <v>25</v>
      </c>
      <c r="G641" s="7">
        <v>2022</v>
      </c>
      <c r="H641" s="7" t="s">
        <v>219</v>
      </c>
      <c r="I641" s="7">
        <v>0</v>
      </c>
      <c r="J641" s="7"/>
      <c r="K641" s="7"/>
      <c r="L641" s="7"/>
      <c r="M641" s="7"/>
      <c r="N641" s="7"/>
      <c r="O641" s="7"/>
      <c r="P641" s="7"/>
      <c r="Q641" s="13"/>
      <c r="R641" s="7"/>
      <c r="S641" s="7"/>
      <c r="T641" s="7"/>
      <c r="U641" s="7"/>
    </row>
    <row r="642" spans="1:21" x14ac:dyDescent="0.25">
      <c r="A642" s="7" t="s">
        <v>19</v>
      </c>
      <c r="B642" s="7" t="s">
        <v>161</v>
      </c>
      <c r="C642" s="7" t="s">
        <v>181</v>
      </c>
      <c r="D642" s="7" t="s">
        <v>398</v>
      </c>
      <c r="E642" s="7"/>
      <c r="F642" s="7">
        <v>103</v>
      </c>
      <c r="G642" s="7">
        <v>2022</v>
      </c>
      <c r="H642" s="7" t="s">
        <v>219</v>
      </c>
      <c r="I642" s="7">
        <v>0</v>
      </c>
      <c r="J642" s="7"/>
      <c r="K642" s="7"/>
      <c r="L642" s="7"/>
      <c r="M642" s="7"/>
      <c r="N642" s="7"/>
      <c r="O642" s="7"/>
      <c r="P642" s="7"/>
      <c r="Q642" s="13"/>
      <c r="R642" s="7"/>
      <c r="S642" s="7"/>
      <c r="T642" s="7"/>
      <c r="U642" s="7"/>
    </row>
    <row r="643" spans="1:21" x14ac:dyDescent="0.25">
      <c r="A643" s="7" t="s">
        <v>17</v>
      </c>
      <c r="B643" s="7" t="s">
        <v>161</v>
      </c>
      <c r="C643" s="7" t="s">
        <v>181</v>
      </c>
      <c r="D643" s="7" t="s">
        <v>398</v>
      </c>
      <c r="E643" s="7"/>
      <c r="F643" s="7">
        <v>39</v>
      </c>
      <c r="G643" s="7">
        <v>2022</v>
      </c>
      <c r="H643" s="7" t="s">
        <v>219</v>
      </c>
      <c r="I643" s="7">
        <v>0</v>
      </c>
      <c r="J643" s="7"/>
      <c r="K643" s="7"/>
      <c r="L643" s="7"/>
      <c r="M643" s="7"/>
      <c r="N643" s="7"/>
      <c r="O643" s="7"/>
      <c r="P643" s="7"/>
      <c r="Q643" s="13"/>
      <c r="R643" s="7"/>
      <c r="S643" s="7"/>
      <c r="T643" s="7"/>
      <c r="U643" s="7"/>
    </row>
    <row r="644" spans="1:21" x14ac:dyDescent="0.25">
      <c r="A644" s="7" t="s">
        <v>240</v>
      </c>
      <c r="B644" s="7" t="s">
        <v>161</v>
      </c>
      <c r="C644" s="7" t="s">
        <v>181</v>
      </c>
      <c r="D644" s="7" t="s">
        <v>400</v>
      </c>
      <c r="E644" s="7"/>
      <c r="F644" s="7">
        <v>28</v>
      </c>
      <c r="G644" s="7">
        <v>2022</v>
      </c>
      <c r="H644" s="7" t="s">
        <v>219</v>
      </c>
      <c r="I644" s="7">
        <v>0</v>
      </c>
      <c r="J644" s="7"/>
      <c r="K644" s="7"/>
      <c r="L644" s="7"/>
      <c r="M644" s="7"/>
      <c r="N644" s="7"/>
      <c r="O644" s="7"/>
      <c r="P644" s="7"/>
      <c r="Q644" s="13"/>
      <c r="R644" s="7"/>
      <c r="S644" s="7"/>
      <c r="T644" s="7"/>
      <c r="U644" s="7"/>
    </row>
    <row r="645" spans="1:21" x14ac:dyDescent="0.25">
      <c r="A645" s="7" t="s">
        <v>34</v>
      </c>
      <c r="B645" s="7" t="s">
        <v>161</v>
      </c>
      <c r="C645" s="7" t="s">
        <v>181</v>
      </c>
      <c r="D645" s="7" t="s">
        <v>400</v>
      </c>
      <c r="E645" s="7"/>
      <c r="F645" s="7">
        <v>36</v>
      </c>
      <c r="G645" s="7">
        <v>2022</v>
      </c>
      <c r="H645" s="7" t="s">
        <v>219</v>
      </c>
      <c r="I645" s="7">
        <v>0</v>
      </c>
      <c r="J645" s="7"/>
      <c r="K645" s="7"/>
      <c r="L645" s="7"/>
      <c r="M645" s="7"/>
      <c r="N645" s="7"/>
      <c r="O645" s="7"/>
      <c r="P645" s="7"/>
      <c r="Q645" s="13"/>
      <c r="R645" s="7"/>
      <c r="S645" s="7"/>
      <c r="T645" s="7"/>
      <c r="U645" s="7"/>
    </row>
    <row r="646" spans="1:21" x14ac:dyDescent="0.25">
      <c r="A646" s="7" t="s">
        <v>34</v>
      </c>
      <c r="B646" s="7" t="s">
        <v>161</v>
      </c>
      <c r="C646" s="7" t="s">
        <v>181</v>
      </c>
      <c r="D646" s="7" t="s">
        <v>400</v>
      </c>
      <c r="E646" s="7"/>
      <c r="F646" s="7">
        <v>10</v>
      </c>
      <c r="G646" s="7">
        <v>2022</v>
      </c>
      <c r="H646" s="7" t="s">
        <v>219</v>
      </c>
      <c r="I646" s="7">
        <v>0</v>
      </c>
      <c r="J646" s="7"/>
      <c r="K646" s="7"/>
      <c r="L646" s="7"/>
      <c r="M646" s="7"/>
      <c r="N646" s="7"/>
      <c r="O646" s="7"/>
      <c r="P646" s="7"/>
      <c r="Q646" s="13"/>
      <c r="R646" s="7"/>
      <c r="S646" s="7"/>
      <c r="T646" s="7"/>
      <c r="U646" s="7"/>
    </row>
    <row r="647" spans="1:21" x14ac:dyDescent="0.25">
      <c r="A647" s="7" t="s">
        <v>26</v>
      </c>
      <c r="B647" s="7" t="s">
        <v>161</v>
      </c>
      <c r="C647" s="7" t="s">
        <v>181</v>
      </c>
      <c r="D647" s="7" t="s">
        <v>400</v>
      </c>
      <c r="E647" s="7"/>
      <c r="F647" s="7">
        <v>126</v>
      </c>
      <c r="G647" s="7">
        <v>2022</v>
      </c>
      <c r="H647" s="7" t="s">
        <v>219</v>
      </c>
      <c r="I647" s="7">
        <v>0</v>
      </c>
      <c r="J647" s="7"/>
      <c r="K647" s="7"/>
      <c r="L647" s="7"/>
      <c r="M647" s="7"/>
      <c r="N647" s="7"/>
      <c r="O647" s="7"/>
      <c r="P647" s="7"/>
      <c r="Q647" s="13"/>
      <c r="R647" s="7"/>
      <c r="S647" s="7"/>
      <c r="T647" s="7"/>
      <c r="U647" s="7"/>
    </row>
    <row r="648" spans="1:21" x14ac:dyDescent="0.25">
      <c r="A648" s="7" t="s">
        <v>74</v>
      </c>
      <c r="B648" s="7" t="s">
        <v>161</v>
      </c>
      <c r="C648" s="7" t="s">
        <v>181</v>
      </c>
      <c r="D648" s="7" t="s">
        <v>400</v>
      </c>
      <c r="E648" s="7"/>
      <c r="F648" s="7">
        <v>36</v>
      </c>
      <c r="G648" s="7">
        <v>2022</v>
      </c>
      <c r="H648" s="7" t="s">
        <v>219</v>
      </c>
      <c r="I648" s="7">
        <v>0</v>
      </c>
      <c r="J648" s="7"/>
      <c r="K648" s="7"/>
      <c r="L648" s="7"/>
      <c r="M648" s="7"/>
      <c r="N648" s="7"/>
      <c r="O648" s="7"/>
      <c r="P648" s="7"/>
      <c r="Q648" s="13"/>
      <c r="R648" s="7"/>
      <c r="S648" s="7"/>
      <c r="T648" s="7"/>
      <c r="U648" s="7"/>
    </row>
    <row r="649" spans="1:21" x14ac:dyDescent="0.25">
      <c r="A649" s="7" t="s">
        <v>399</v>
      </c>
      <c r="B649" s="7" t="s">
        <v>161</v>
      </c>
      <c r="C649" s="7" t="s">
        <v>181</v>
      </c>
      <c r="D649" s="7" t="s">
        <v>400</v>
      </c>
      <c r="E649" s="7"/>
      <c r="F649" s="7">
        <v>2</v>
      </c>
      <c r="G649" s="7">
        <v>2022</v>
      </c>
      <c r="H649" s="7" t="s">
        <v>219</v>
      </c>
      <c r="I649" s="7">
        <v>0</v>
      </c>
      <c r="J649" s="7"/>
      <c r="K649" s="7"/>
      <c r="L649" s="7"/>
      <c r="M649" s="7"/>
      <c r="N649" s="7"/>
      <c r="O649" s="7"/>
      <c r="P649" s="7"/>
      <c r="Q649" s="13"/>
      <c r="R649" s="7"/>
      <c r="S649" s="7"/>
      <c r="T649" s="7"/>
      <c r="U649" s="7"/>
    </row>
    <row r="650" spans="1:21" x14ac:dyDescent="0.25">
      <c r="A650" s="7" t="s">
        <v>27</v>
      </c>
      <c r="B650" s="7" t="s">
        <v>161</v>
      </c>
      <c r="C650" s="7" t="s">
        <v>181</v>
      </c>
      <c r="D650" s="7" t="s">
        <v>401</v>
      </c>
      <c r="E650" s="7"/>
      <c r="F650" s="7">
        <v>2</v>
      </c>
      <c r="G650" s="7">
        <v>2022</v>
      </c>
      <c r="H650" s="7" t="s">
        <v>219</v>
      </c>
      <c r="I650" s="7">
        <v>0</v>
      </c>
      <c r="J650" s="7"/>
      <c r="K650" s="7"/>
      <c r="L650" s="7"/>
      <c r="M650" s="7"/>
      <c r="N650" s="7"/>
      <c r="O650" s="7"/>
      <c r="P650" s="7"/>
      <c r="Q650" s="13"/>
      <c r="R650" s="7"/>
      <c r="S650" s="7"/>
      <c r="T650" s="7"/>
      <c r="U650" s="7"/>
    </row>
    <row r="651" spans="1:21" x14ac:dyDescent="0.25">
      <c r="A651" s="7" t="s">
        <v>35</v>
      </c>
      <c r="B651" s="7" t="s">
        <v>161</v>
      </c>
      <c r="C651" s="7" t="s">
        <v>181</v>
      </c>
      <c r="D651" s="7" t="s">
        <v>401</v>
      </c>
      <c r="E651" s="7"/>
      <c r="F651" s="7">
        <v>28</v>
      </c>
      <c r="G651" s="7">
        <v>2022</v>
      </c>
      <c r="H651" s="7" t="s">
        <v>219</v>
      </c>
      <c r="I651" s="7">
        <v>0</v>
      </c>
      <c r="J651" s="7"/>
      <c r="K651" s="7"/>
      <c r="L651" s="7"/>
      <c r="M651" s="7"/>
      <c r="N651" s="7"/>
      <c r="O651" s="7"/>
      <c r="P651" s="7"/>
      <c r="Q651" s="13"/>
      <c r="R651" s="7"/>
      <c r="S651" s="7"/>
      <c r="T651" s="7"/>
      <c r="U651" s="7"/>
    </row>
    <row r="652" spans="1:21" x14ac:dyDescent="0.25">
      <c r="A652" s="7" t="s">
        <v>187</v>
      </c>
      <c r="B652" s="7" t="s">
        <v>161</v>
      </c>
      <c r="C652" s="7" t="s">
        <v>181</v>
      </c>
      <c r="D652" s="7" t="s">
        <v>401</v>
      </c>
      <c r="E652" s="7"/>
      <c r="F652" s="7">
        <v>69</v>
      </c>
      <c r="G652" s="7">
        <v>2022</v>
      </c>
      <c r="H652" s="7" t="s">
        <v>219</v>
      </c>
      <c r="I652" s="7">
        <v>0</v>
      </c>
      <c r="J652" s="7"/>
      <c r="K652" s="7"/>
      <c r="L652" s="7"/>
      <c r="M652" s="7"/>
      <c r="N652" s="7"/>
      <c r="O652" s="7"/>
      <c r="P652" s="7"/>
      <c r="Q652" s="13"/>
      <c r="R652" s="7"/>
      <c r="S652" s="7"/>
      <c r="T652" s="7"/>
      <c r="U652" s="7"/>
    </row>
    <row r="653" spans="1:21" x14ac:dyDescent="0.25">
      <c r="A653" s="7" t="s">
        <v>32</v>
      </c>
      <c r="B653" s="7" t="s">
        <v>161</v>
      </c>
      <c r="C653" s="7" t="s">
        <v>181</v>
      </c>
      <c r="D653" s="7" t="s">
        <v>401</v>
      </c>
      <c r="E653" s="7"/>
      <c r="F653" s="7">
        <v>76</v>
      </c>
      <c r="G653" s="7">
        <v>2022</v>
      </c>
      <c r="H653" s="7" t="s">
        <v>219</v>
      </c>
      <c r="I653" s="7">
        <v>0</v>
      </c>
      <c r="J653" s="7"/>
      <c r="K653" s="7"/>
      <c r="L653" s="7"/>
      <c r="M653" s="7"/>
      <c r="N653" s="7"/>
      <c r="O653" s="7"/>
      <c r="P653" s="7"/>
      <c r="Q653" s="13"/>
      <c r="R653" s="7"/>
      <c r="S653" s="7"/>
      <c r="T653" s="7"/>
      <c r="U653" s="7"/>
    </row>
    <row r="654" spans="1:21" x14ac:dyDescent="0.25">
      <c r="A654" s="7" t="s">
        <v>240</v>
      </c>
      <c r="B654" s="7" t="s">
        <v>161</v>
      </c>
      <c r="C654" s="7" t="s">
        <v>181</v>
      </c>
      <c r="D654" s="7" t="s">
        <v>401</v>
      </c>
      <c r="E654" s="7"/>
      <c r="F654" s="7">
        <v>106</v>
      </c>
      <c r="G654" s="7">
        <v>2022</v>
      </c>
      <c r="H654" s="7" t="s">
        <v>219</v>
      </c>
      <c r="I654" s="7">
        <v>0</v>
      </c>
      <c r="J654" s="7"/>
      <c r="K654" s="7"/>
      <c r="L654" s="7"/>
      <c r="M654" s="7"/>
      <c r="N654" s="7"/>
      <c r="O654" s="7"/>
      <c r="P654" s="7"/>
      <c r="Q654" s="13"/>
      <c r="R654" s="7"/>
      <c r="S654" s="7"/>
      <c r="T654" s="7"/>
      <c r="U654" s="7"/>
    </row>
    <row r="655" spans="1:21" x14ac:dyDescent="0.25">
      <c r="A655" s="7" t="s">
        <v>78</v>
      </c>
      <c r="B655" s="7" t="s">
        <v>161</v>
      </c>
      <c r="C655" s="7" t="s">
        <v>181</v>
      </c>
      <c r="D655" s="7" t="s">
        <v>401</v>
      </c>
      <c r="E655" s="7"/>
      <c r="F655" s="7">
        <v>21</v>
      </c>
      <c r="G655" s="7">
        <v>2022</v>
      </c>
      <c r="H655" s="7" t="s">
        <v>219</v>
      </c>
      <c r="I655" s="7">
        <v>0</v>
      </c>
      <c r="J655" s="7"/>
      <c r="K655" s="7"/>
      <c r="L655" s="7"/>
      <c r="M655" s="7"/>
      <c r="N655" s="7"/>
      <c r="O655" s="7"/>
      <c r="P655" s="7"/>
      <c r="Q655" s="13"/>
      <c r="R655" s="7"/>
      <c r="S655" s="7"/>
      <c r="T655" s="7"/>
      <c r="U655" s="7"/>
    </row>
    <row r="656" spans="1:21" x14ac:dyDescent="0.25">
      <c r="A656" s="7" t="s">
        <v>36</v>
      </c>
      <c r="B656" s="7" t="s">
        <v>161</v>
      </c>
      <c r="C656" s="7" t="s">
        <v>181</v>
      </c>
      <c r="D656" s="7" t="s">
        <v>401</v>
      </c>
      <c r="E656" s="7"/>
      <c r="F656" s="7">
        <v>11</v>
      </c>
      <c r="G656" s="7">
        <v>2022</v>
      </c>
      <c r="H656" s="7" t="s">
        <v>219</v>
      </c>
      <c r="I656" s="7">
        <v>0</v>
      </c>
      <c r="J656" s="7"/>
      <c r="K656" s="7"/>
      <c r="L656" s="7"/>
      <c r="M656" s="7"/>
      <c r="N656" s="7"/>
      <c r="O656" s="7"/>
      <c r="P656" s="7"/>
      <c r="Q656" s="13"/>
      <c r="R656" s="7"/>
      <c r="S656" s="7"/>
      <c r="T656" s="7"/>
      <c r="U656" s="7"/>
    </row>
    <row r="657" spans="1:21" x14ac:dyDescent="0.25">
      <c r="A657" s="7" t="s">
        <v>79</v>
      </c>
      <c r="B657" s="7" t="s">
        <v>161</v>
      </c>
      <c r="C657" s="7" t="s">
        <v>181</v>
      </c>
      <c r="D657" s="7" t="s">
        <v>401</v>
      </c>
      <c r="E657" s="7"/>
      <c r="F657" s="7">
        <v>19</v>
      </c>
      <c r="G657" s="7">
        <v>2022</v>
      </c>
      <c r="H657" s="7" t="s">
        <v>219</v>
      </c>
      <c r="I657" s="7">
        <v>0</v>
      </c>
      <c r="J657" s="7"/>
      <c r="K657" s="7"/>
      <c r="L657" s="7"/>
      <c r="M657" s="7"/>
      <c r="N657" s="7"/>
      <c r="O657" s="7"/>
      <c r="P657" s="7"/>
      <c r="Q657" s="13"/>
      <c r="R657" s="7"/>
      <c r="S657" s="7"/>
      <c r="T657" s="7"/>
      <c r="U657" s="7"/>
    </row>
    <row r="658" spans="1:21" x14ac:dyDescent="0.25">
      <c r="A658" s="7" t="s">
        <v>34</v>
      </c>
      <c r="B658" s="7" t="s">
        <v>161</v>
      </c>
      <c r="C658" s="7" t="s">
        <v>181</v>
      </c>
      <c r="D658" s="7" t="s">
        <v>401</v>
      </c>
      <c r="E658" s="7"/>
      <c r="F658" s="7">
        <v>5</v>
      </c>
      <c r="G658" s="7">
        <v>2022</v>
      </c>
      <c r="H658" s="7" t="s">
        <v>219</v>
      </c>
      <c r="I658" s="7">
        <v>0</v>
      </c>
      <c r="J658" s="7"/>
      <c r="K658" s="7"/>
      <c r="L658" s="7"/>
      <c r="M658" s="7"/>
      <c r="N658" s="7"/>
      <c r="O658" s="7"/>
      <c r="P658" s="7"/>
      <c r="Q658" s="13"/>
      <c r="R658" s="7"/>
      <c r="S658" s="7"/>
      <c r="T658" s="7"/>
      <c r="U658" s="7"/>
    </row>
    <row r="659" spans="1:21" x14ac:dyDescent="0.25">
      <c r="A659" s="7" t="s">
        <v>80</v>
      </c>
      <c r="B659" s="7" t="s">
        <v>161</v>
      </c>
      <c r="C659" s="7" t="s">
        <v>181</v>
      </c>
      <c r="D659" s="7" t="s">
        <v>401</v>
      </c>
      <c r="E659" s="7"/>
      <c r="F659" s="7">
        <v>117</v>
      </c>
      <c r="G659" s="7">
        <v>2022</v>
      </c>
      <c r="H659" s="7" t="s">
        <v>219</v>
      </c>
      <c r="I659" s="7">
        <v>0</v>
      </c>
      <c r="J659" s="7"/>
      <c r="K659" s="7"/>
      <c r="L659" s="7"/>
      <c r="M659" s="7"/>
      <c r="N659" s="7"/>
      <c r="O659" s="7"/>
      <c r="P659" s="7"/>
      <c r="Q659" s="13"/>
      <c r="R659" s="7"/>
      <c r="S659" s="7"/>
      <c r="T659" s="7"/>
      <c r="U659" s="7"/>
    </row>
    <row r="660" spans="1:21" x14ac:dyDescent="0.25">
      <c r="A660" s="7" t="s">
        <v>26</v>
      </c>
      <c r="B660" s="7" t="s">
        <v>161</v>
      </c>
      <c r="C660" s="7" t="s">
        <v>181</v>
      </c>
      <c r="D660" s="7" t="s">
        <v>402</v>
      </c>
      <c r="E660" s="7"/>
      <c r="F660" s="7">
        <v>185</v>
      </c>
      <c r="G660" s="7">
        <v>2022</v>
      </c>
      <c r="H660" s="7" t="s">
        <v>219</v>
      </c>
      <c r="I660" s="7">
        <v>0</v>
      </c>
      <c r="J660" s="7"/>
      <c r="K660" s="7"/>
      <c r="L660" s="7"/>
      <c r="M660" s="7"/>
      <c r="N660" s="7"/>
      <c r="O660" s="7"/>
      <c r="P660" s="7"/>
      <c r="Q660" s="13"/>
      <c r="R660" s="7"/>
      <c r="S660" s="7"/>
      <c r="T660" s="7"/>
      <c r="U660" s="7"/>
    </row>
    <row r="661" spans="1:21" x14ac:dyDescent="0.25">
      <c r="A661" s="7" t="s">
        <v>399</v>
      </c>
      <c r="B661" s="7" t="s">
        <v>161</v>
      </c>
      <c r="C661" s="7" t="s">
        <v>181</v>
      </c>
      <c r="D661" s="7" t="s">
        <v>402</v>
      </c>
      <c r="E661" s="7"/>
      <c r="F661" s="7">
        <v>122</v>
      </c>
      <c r="G661" s="7">
        <v>2022</v>
      </c>
      <c r="H661" s="7" t="s">
        <v>219</v>
      </c>
      <c r="I661" s="7">
        <v>0</v>
      </c>
      <c r="J661" s="7"/>
      <c r="K661" s="7"/>
      <c r="L661" s="7"/>
      <c r="M661" s="7"/>
      <c r="N661" s="7"/>
      <c r="O661" s="7"/>
      <c r="P661" s="7"/>
      <c r="Q661" s="13"/>
      <c r="R661" s="7"/>
      <c r="S661" s="7"/>
      <c r="T661" s="7"/>
      <c r="U661" s="7"/>
    </row>
    <row r="662" spans="1:21" x14ac:dyDescent="0.25">
      <c r="A662" s="7" t="s">
        <v>88</v>
      </c>
      <c r="B662" s="7" t="s">
        <v>161</v>
      </c>
      <c r="C662" s="7" t="s">
        <v>181</v>
      </c>
      <c r="D662" s="7" t="s">
        <v>402</v>
      </c>
      <c r="E662" s="7"/>
      <c r="F662" s="7">
        <v>2</v>
      </c>
      <c r="G662" s="7">
        <v>2022</v>
      </c>
      <c r="H662" s="7" t="s">
        <v>219</v>
      </c>
      <c r="I662" s="7">
        <v>0</v>
      </c>
      <c r="J662" s="7"/>
      <c r="K662" s="7"/>
      <c r="L662" s="7"/>
      <c r="M662" s="7"/>
      <c r="N662" s="7"/>
      <c r="O662" s="7"/>
      <c r="P662" s="7"/>
      <c r="Q662" s="13"/>
      <c r="R662" s="7"/>
      <c r="S662" s="7"/>
      <c r="T662" s="7"/>
      <c r="U662" s="7"/>
    </row>
    <row r="663" spans="1:21" x14ac:dyDescent="0.25">
      <c r="J663" s="7"/>
      <c r="K663" s="7"/>
      <c r="L663" s="7"/>
      <c r="M663" s="7"/>
      <c r="N663" s="7"/>
      <c r="O663" s="7"/>
      <c r="P663" s="7"/>
      <c r="Q663" s="13"/>
      <c r="R663" s="7"/>
      <c r="S663" s="7"/>
      <c r="T663" s="7"/>
      <c r="U663" s="7"/>
    </row>
    <row r="664" spans="1:21" x14ac:dyDescent="0.25">
      <c r="J664" s="7"/>
      <c r="K664" s="7"/>
      <c r="L664" s="7"/>
      <c r="M664" s="7"/>
      <c r="N664" s="7"/>
      <c r="O664" s="7"/>
      <c r="P664" s="7"/>
      <c r="Q664" s="13"/>
      <c r="R664" s="7"/>
      <c r="S664" s="7"/>
      <c r="T664" s="7"/>
      <c r="U664" s="7"/>
    </row>
    <row r="665" spans="1:21" x14ac:dyDescent="0.25">
      <c r="J665" s="7"/>
      <c r="K665" s="7"/>
      <c r="L665" s="7"/>
      <c r="M665" s="7"/>
      <c r="N665" s="7"/>
      <c r="O665" s="7"/>
      <c r="P665" s="7"/>
      <c r="Q665" s="13"/>
      <c r="R665" s="7"/>
      <c r="S665" s="7"/>
      <c r="T665" s="7"/>
      <c r="U665" s="7"/>
    </row>
    <row r="666" spans="1:21" x14ac:dyDescent="0.25">
      <c r="J666" s="7"/>
      <c r="K666" s="7"/>
      <c r="L666" s="7"/>
      <c r="M666" s="7"/>
      <c r="N666" s="7"/>
      <c r="O666" s="7"/>
      <c r="P666" s="7"/>
      <c r="Q666" s="13"/>
      <c r="R666" s="7"/>
      <c r="S666" s="7"/>
      <c r="T666" s="7"/>
      <c r="U666" s="7"/>
    </row>
    <row r="667" spans="1:21" x14ac:dyDescent="0.25">
      <c r="J667" s="7"/>
      <c r="K667" s="7"/>
      <c r="L667" s="7"/>
      <c r="M667" s="7"/>
      <c r="N667" s="7"/>
      <c r="O667" s="7"/>
      <c r="P667" s="7"/>
      <c r="Q667" s="13"/>
      <c r="R667" s="7"/>
      <c r="S667" s="7"/>
      <c r="T667" s="7"/>
      <c r="U667" s="7"/>
    </row>
    <row r="668" spans="1:21" x14ac:dyDescent="0.25">
      <c r="J668" s="7"/>
      <c r="K668" s="7"/>
      <c r="L668" s="7"/>
      <c r="M668" s="7"/>
      <c r="N668" s="7"/>
      <c r="O668" s="7"/>
      <c r="P668" s="7"/>
      <c r="Q668" s="13"/>
      <c r="R668" s="7"/>
      <c r="S668" s="7"/>
      <c r="T668" s="7"/>
      <c r="U668" s="7"/>
    </row>
    <row r="669" spans="1:21" x14ac:dyDescent="0.25">
      <c r="J669" s="7"/>
      <c r="K669" s="7"/>
      <c r="L669" s="7"/>
      <c r="M669" s="7"/>
      <c r="N669" s="7"/>
      <c r="O669" s="7"/>
      <c r="P669" s="7"/>
      <c r="Q669" s="13"/>
      <c r="R669" s="7"/>
      <c r="S669" s="7"/>
      <c r="T669" s="7"/>
      <c r="U669" s="7"/>
    </row>
    <row r="670" spans="1:21" x14ac:dyDescent="0.25">
      <c r="J670" s="7"/>
      <c r="K670" s="7"/>
      <c r="L670" s="7"/>
      <c r="M670" s="7"/>
      <c r="N670" s="7"/>
      <c r="O670" s="7"/>
      <c r="P670" s="7"/>
      <c r="Q670" s="13"/>
      <c r="R670" s="7"/>
      <c r="S670" s="7"/>
      <c r="T670" s="7"/>
      <c r="U670" s="7"/>
    </row>
    <row r="671" spans="1:21" x14ac:dyDescent="0.25">
      <c r="J671" s="7"/>
      <c r="K671" s="7"/>
      <c r="L671" s="7"/>
      <c r="M671" s="7"/>
      <c r="N671" s="7"/>
      <c r="O671" s="7"/>
      <c r="P671" s="7"/>
      <c r="Q671" s="13"/>
      <c r="R671" s="7"/>
      <c r="S671" s="7"/>
      <c r="T671" s="7"/>
      <c r="U671" s="7"/>
    </row>
    <row r="672" spans="1:21" x14ac:dyDescent="0.25">
      <c r="J672" s="7"/>
      <c r="K672" s="7"/>
      <c r="L672" s="7"/>
      <c r="M672" s="7"/>
      <c r="N672" s="7"/>
      <c r="O672" s="7"/>
      <c r="P672" s="7"/>
      <c r="Q672" s="13"/>
      <c r="R672" s="7"/>
      <c r="S672" s="7"/>
      <c r="T672" s="7"/>
      <c r="U672" s="7"/>
    </row>
    <row r="673" spans="10:21" x14ac:dyDescent="0.25">
      <c r="J673" s="7"/>
      <c r="K673" s="7"/>
      <c r="L673" s="7"/>
      <c r="M673" s="7"/>
      <c r="N673" s="7"/>
      <c r="O673" s="7"/>
      <c r="P673" s="7"/>
      <c r="Q673" s="13"/>
      <c r="R673" s="7"/>
      <c r="S673" s="7"/>
      <c r="T673" s="7"/>
      <c r="U673" s="7"/>
    </row>
    <row r="674" spans="10:21" x14ac:dyDescent="0.25">
      <c r="J674" s="7"/>
      <c r="K674" s="7"/>
      <c r="L674" s="7"/>
      <c r="M674" s="7"/>
      <c r="N674" s="7"/>
      <c r="O674" s="7"/>
      <c r="P674" s="7"/>
      <c r="Q674" s="13"/>
      <c r="R674" s="7"/>
      <c r="S674" s="7"/>
      <c r="T674" s="7"/>
      <c r="U674" s="7"/>
    </row>
    <row r="675" spans="10:21" x14ac:dyDescent="0.25">
      <c r="J675" s="7"/>
      <c r="K675" s="7"/>
      <c r="L675" s="7"/>
      <c r="M675" s="7"/>
      <c r="N675" s="7"/>
      <c r="O675" s="7"/>
      <c r="P675" s="7"/>
      <c r="Q675" s="13"/>
      <c r="R675" s="7"/>
      <c r="S675" s="7"/>
      <c r="T675" s="7"/>
      <c r="U675" s="7"/>
    </row>
    <row r="676" spans="10:21" x14ac:dyDescent="0.25">
      <c r="J676" s="7"/>
      <c r="K676" s="7"/>
      <c r="L676" s="7"/>
      <c r="M676" s="7"/>
      <c r="N676" s="7"/>
      <c r="O676" s="7"/>
      <c r="P676" s="7"/>
      <c r="Q676" s="13"/>
      <c r="R676" s="7"/>
      <c r="S676" s="7"/>
      <c r="T676" s="7"/>
      <c r="U676" s="7"/>
    </row>
    <row r="677" spans="10:21" x14ac:dyDescent="0.25">
      <c r="J677" s="7"/>
      <c r="K677" s="7"/>
      <c r="L677" s="7"/>
      <c r="M677" s="7"/>
      <c r="N677" s="7"/>
      <c r="O677" s="7"/>
      <c r="P677" s="7"/>
      <c r="Q677" s="13"/>
      <c r="R677" s="7"/>
      <c r="S677" s="7"/>
      <c r="T677" s="7"/>
      <c r="U677" s="7"/>
    </row>
    <row r="678" spans="10:21" x14ac:dyDescent="0.25">
      <c r="J678" s="7"/>
      <c r="K678" s="7"/>
      <c r="L678" s="7"/>
      <c r="M678" s="7"/>
      <c r="N678" s="7"/>
      <c r="O678" s="7"/>
      <c r="P678" s="7"/>
      <c r="Q678" s="13"/>
      <c r="R678" s="7"/>
      <c r="S678" s="7"/>
      <c r="T678" s="7"/>
      <c r="U678" s="7"/>
    </row>
    <row r="679" spans="10:21" x14ac:dyDescent="0.25">
      <c r="J679" s="7"/>
      <c r="K679" s="7"/>
      <c r="L679" s="7"/>
      <c r="M679" s="7"/>
      <c r="N679" s="7"/>
      <c r="O679" s="7"/>
      <c r="P679" s="7"/>
      <c r="Q679" s="13"/>
      <c r="R679" s="7"/>
      <c r="S679" s="7"/>
      <c r="T679" s="7"/>
      <c r="U679" s="7"/>
    </row>
    <row r="680" spans="10:21" x14ac:dyDescent="0.25">
      <c r="J680" s="7"/>
      <c r="K680" s="7"/>
      <c r="L680" s="7"/>
      <c r="M680" s="7"/>
      <c r="N680" s="7"/>
      <c r="O680" s="7"/>
      <c r="P680" s="7"/>
      <c r="Q680" s="13"/>
      <c r="R680" s="7"/>
      <c r="S680" s="7"/>
      <c r="T680" s="7"/>
      <c r="U680" s="7"/>
    </row>
    <row r="681" spans="10:21" x14ac:dyDescent="0.25">
      <c r="J681" s="7"/>
      <c r="K681" s="7"/>
      <c r="L681" s="7"/>
      <c r="M681" s="7"/>
      <c r="N681" s="7"/>
      <c r="O681" s="7"/>
      <c r="P681" s="7"/>
      <c r="Q681" s="13"/>
      <c r="R681" s="7"/>
      <c r="S681" s="7"/>
      <c r="T681" s="7"/>
      <c r="U681" s="7"/>
    </row>
    <row r="682" spans="10:21" x14ac:dyDescent="0.25">
      <c r="J682" s="7"/>
      <c r="K682" s="7"/>
      <c r="L682" s="7"/>
      <c r="M682" s="7"/>
      <c r="N682" s="7"/>
      <c r="O682" s="7"/>
      <c r="P682" s="7"/>
      <c r="Q682" s="13"/>
      <c r="R682" s="7"/>
      <c r="S682" s="7"/>
      <c r="T682" s="7"/>
      <c r="U682" s="7"/>
    </row>
    <row r="683" spans="10:21" x14ac:dyDescent="0.25">
      <c r="J683" s="7"/>
      <c r="K683" s="7"/>
      <c r="L683" s="7"/>
      <c r="M683" s="7"/>
      <c r="N683" s="7"/>
      <c r="O683" s="7"/>
      <c r="P683" s="7"/>
      <c r="Q683" s="13"/>
      <c r="R683" s="7"/>
      <c r="S683" s="7"/>
      <c r="T683" s="7"/>
      <c r="U683" s="7"/>
    </row>
    <row r="684" spans="10:21" x14ac:dyDescent="0.25">
      <c r="J684" s="7"/>
      <c r="K684" s="7"/>
      <c r="L684" s="7"/>
      <c r="M684" s="7"/>
      <c r="N684" s="7"/>
      <c r="O684" s="7"/>
      <c r="P684" s="7"/>
      <c r="Q684" s="13"/>
      <c r="R684" s="7"/>
      <c r="S684" s="7"/>
      <c r="T684" s="7"/>
      <c r="U684" s="7"/>
    </row>
    <row r="685" spans="10:21" x14ac:dyDescent="0.25">
      <c r="J685" s="7"/>
      <c r="K685" s="7"/>
      <c r="L685" s="7"/>
      <c r="M685" s="7"/>
      <c r="N685" s="7"/>
      <c r="O685" s="7"/>
      <c r="P685" s="7"/>
      <c r="Q685" s="13"/>
      <c r="R685" s="7"/>
      <c r="S685" s="7"/>
      <c r="T685" s="7"/>
      <c r="U685" s="7"/>
    </row>
    <row r="686" spans="10:21" x14ac:dyDescent="0.25">
      <c r="J686" s="7"/>
      <c r="K686" s="7"/>
      <c r="L686" s="7"/>
      <c r="M686" s="7"/>
      <c r="N686" s="7"/>
      <c r="O686" s="7"/>
      <c r="P686" s="7"/>
      <c r="Q686" s="13"/>
      <c r="R686" s="7"/>
      <c r="S686" s="7"/>
      <c r="T686" s="7"/>
      <c r="U686" s="7"/>
    </row>
    <row r="687" spans="10:21" x14ac:dyDescent="0.25">
      <c r="J687" s="7"/>
      <c r="K687" s="7"/>
      <c r="L687" s="7"/>
      <c r="M687" s="7"/>
      <c r="N687" s="7"/>
      <c r="O687" s="7"/>
      <c r="P687" s="7"/>
      <c r="Q687" s="13"/>
      <c r="R687" s="7"/>
      <c r="S687" s="7"/>
      <c r="T687" s="7"/>
      <c r="U687" s="7"/>
    </row>
    <row r="688" spans="10:21" x14ac:dyDescent="0.25">
      <c r="J688" s="7"/>
      <c r="K688" s="7"/>
      <c r="L688" s="7"/>
      <c r="M688" s="7"/>
      <c r="N688" s="7"/>
      <c r="O688" s="7"/>
      <c r="P688" s="7"/>
      <c r="Q688" s="13"/>
      <c r="R688" s="7"/>
      <c r="S688" s="7"/>
      <c r="T688" s="7"/>
      <c r="U688" s="7"/>
    </row>
    <row r="689" spans="10:21" x14ac:dyDescent="0.25">
      <c r="J689" s="7"/>
      <c r="K689" s="7"/>
      <c r="L689" s="7"/>
      <c r="M689" s="7"/>
      <c r="N689" s="7"/>
      <c r="O689" s="7"/>
      <c r="P689" s="7"/>
      <c r="Q689" s="13"/>
      <c r="R689" s="7"/>
      <c r="S689" s="7"/>
      <c r="T689" s="7"/>
      <c r="U689" s="7"/>
    </row>
    <row r="690" spans="10:21" x14ac:dyDescent="0.25">
      <c r="J690" s="7"/>
      <c r="K690" s="7"/>
      <c r="L690" s="7"/>
      <c r="M690" s="7"/>
      <c r="N690" s="7"/>
      <c r="O690" s="7"/>
      <c r="P690" s="7"/>
      <c r="Q690" s="13"/>
      <c r="R690" s="7"/>
      <c r="S690" s="7"/>
      <c r="T690" s="7"/>
      <c r="U690" s="7"/>
    </row>
    <row r="691" spans="10:21" x14ac:dyDescent="0.25">
      <c r="J691" s="7"/>
      <c r="K691" s="7"/>
      <c r="L691" s="7"/>
      <c r="M691" s="7"/>
      <c r="N691" s="7"/>
      <c r="O691" s="7"/>
      <c r="P691" s="7"/>
      <c r="Q691" s="13"/>
      <c r="R691" s="7"/>
      <c r="S691" s="7"/>
      <c r="T691" s="7"/>
      <c r="U691" s="7"/>
    </row>
    <row r="692" spans="10:21" x14ac:dyDescent="0.25">
      <c r="J692" s="7"/>
      <c r="K692" s="7"/>
      <c r="L692" s="7"/>
      <c r="M692" s="7"/>
      <c r="N692" s="7"/>
      <c r="O692" s="7"/>
      <c r="P692" s="7"/>
      <c r="Q692" s="13"/>
      <c r="R692" s="7"/>
      <c r="S692" s="7"/>
      <c r="T692" s="7"/>
      <c r="U692" s="7"/>
    </row>
    <row r="693" spans="10:21" x14ac:dyDescent="0.25">
      <c r="J693" s="7"/>
      <c r="K693" s="7"/>
      <c r="L693" s="7"/>
      <c r="M693" s="7"/>
      <c r="N693" s="7"/>
      <c r="O693" s="7"/>
      <c r="P693" s="7"/>
      <c r="Q693" s="13"/>
      <c r="R693" s="7"/>
      <c r="S693" s="7"/>
      <c r="T693" s="7"/>
      <c r="U693" s="7"/>
    </row>
    <row r="694" spans="10:21" x14ac:dyDescent="0.25">
      <c r="J694" s="7"/>
      <c r="K694" s="7"/>
      <c r="L694" s="7"/>
      <c r="M694" s="7"/>
      <c r="N694" s="7"/>
      <c r="O694" s="7"/>
      <c r="P694" s="7"/>
      <c r="Q694" s="13"/>
      <c r="R694" s="7"/>
      <c r="S694" s="7"/>
      <c r="T694" s="7"/>
      <c r="U694" s="7"/>
    </row>
    <row r="695" spans="10:21" x14ac:dyDescent="0.25">
      <c r="J695" s="7"/>
      <c r="K695" s="7"/>
      <c r="L695" s="7"/>
      <c r="M695" s="7"/>
      <c r="N695" s="7"/>
      <c r="O695" s="7"/>
      <c r="P695" s="7"/>
      <c r="Q695" s="13"/>
      <c r="R695" s="7"/>
      <c r="S695" s="7"/>
      <c r="T695" s="7"/>
      <c r="U695" s="7"/>
    </row>
    <row r="696" spans="10:21" x14ac:dyDescent="0.25">
      <c r="J696" s="7"/>
      <c r="K696" s="7"/>
      <c r="L696" s="7"/>
      <c r="M696" s="7"/>
      <c r="N696" s="7"/>
      <c r="O696" s="7"/>
      <c r="P696" s="7"/>
      <c r="Q696" s="13"/>
      <c r="R696" s="7"/>
      <c r="S696" s="7"/>
      <c r="T696" s="7"/>
      <c r="U696" s="7"/>
    </row>
    <row r="697" spans="10:21" x14ac:dyDescent="0.25">
      <c r="J697" s="7"/>
      <c r="K697" s="7"/>
      <c r="L697" s="7"/>
      <c r="M697" s="7"/>
      <c r="N697" s="7"/>
      <c r="O697" s="7"/>
      <c r="P697" s="7"/>
      <c r="Q697" s="13"/>
      <c r="R697" s="7"/>
      <c r="S697" s="7"/>
      <c r="T697" s="7"/>
      <c r="U697" s="7"/>
    </row>
    <row r="698" spans="10:21" x14ac:dyDescent="0.25">
      <c r="J698" s="7"/>
      <c r="K698" s="7"/>
      <c r="L698" s="7"/>
      <c r="M698" s="7"/>
      <c r="N698" s="7"/>
      <c r="O698" s="7"/>
      <c r="P698" s="7"/>
      <c r="Q698" s="13"/>
      <c r="R698" s="7"/>
      <c r="S698" s="7"/>
      <c r="T698" s="7"/>
      <c r="U698" s="7"/>
    </row>
    <row r="699" spans="10:21" x14ac:dyDescent="0.25">
      <c r="J699" s="7"/>
      <c r="K699" s="7"/>
      <c r="L699" s="7"/>
      <c r="M699" s="7"/>
      <c r="N699" s="7"/>
      <c r="O699" s="7"/>
      <c r="P699" s="7"/>
      <c r="Q699" s="13"/>
      <c r="R699" s="7"/>
      <c r="S699" s="7"/>
      <c r="T699" s="7"/>
      <c r="U699" s="7"/>
    </row>
    <row r="700" spans="10:21" x14ac:dyDescent="0.25">
      <c r="J700" s="7"/>
      <c r="K700" s="7"/>
      <c r="L700" s="7"/>
      <c r="M700" s="7"/>
      <c r="N700" s="7"/>
      <c r="O700" s="7"/>
      <c r="P700" s="7"/>
      <c r="Q700" s="13"/>
      <c r="R700" s="7"/>
      <c r="S700" s="7"/>
      <c r="T700" s="7"/>
      <c r="U700" s="7"/>
    </row>
    <row r="701" spans="10:21" x14ac:dyDescent="0.25">
      <c r="J701" s="7"/>
      <c r="K701" s="7"/>
      <c r="L701" s="7"/>
      <c r="M701" s="7"/>
      <c r="N701" s="7"/>
      <c r="O701" s="7"/>
      <c r="P701" s="7"/>
      <c r="Q701" s="13"/>
      <c r="R701" s="7"/>
      <c r="S701" s="7"/>
      <c r="T701" s="7"/>
      <c r="U701" s="7"/>
    </row>
    <row r="702" spans="10:21" x14ac:dyDescent="0.25">
      <c r="J702" s="7"/>
      <c r="K702" s="7"/>
      <c r="L702" s="7"/>
      <c r="M702" s="7"/>
      <c r="N702" s="7"/>
      <c r="O702" s="7"/>
      <c r="P702" s="7"/>
      <c r="Q702" s="13"/>
      <c r="R702" s="7"/>
      <c r="S702" s="7"/>
      <c r="T702" s="7"/>
      <c r="U702" s="7"/>
    </row>
    <row r="703" spans="10:21" x14ac:dyDescent="0.25">
      <c r="J703" s="7"/>
      <c r="K703" s="7"/>
      <c r="L703" s="7"/>
      <c r="M703" s="7"/>
      <c r="N703" s="7"/>
      <c r="O703" s="7"/>
      <c r="P703" s="7"/>
      <c r="Q703" s="13"/>
      <c r="R703" s="7"/>
      <c r="S703" s="7"/>
      <c r="T703" s="7"/>
      <c r="U703" s="7"/>
    </row>
    <row r="704" spans="10:21" x14ac:dyDescent="0.25">
      <c r="J704" s="7"/>
      <c r="K704" s="7"/>
      <c r="L704" s="7"/>
      <c r="M704" s="7"/>
      <c r="N704" s="7"/>
      <c r="O704" s="7"/>
      <c r="P704" s="7"/>
      <c r="Q704" s="13"/>
      <c r="R704" s="7"/>
      <c r="S704" s="7"/>
      <c r="T704" s="7"/>
      <c r="U704" s="7"/>
    </row>
    <row r="705" spans="10:21" x14ac:dyDescent="0.25">
      <c r="J705" s="7"/>
      <c r="K705" s="7"/>
      <c r="L705" s="7"/>
      <c r="M705" s="7"/>
      <c r="N705" s="7"/>
      <c r="O705" s="7"/>
      <c r="P705" s="7"/>
      <c r="Q705" s="13"/>
      <c r="R705" s="7"/>
      <c r="S705" s="7"/>
      <c r="T705" s="7"/>
      <c r="U705" s="7"/>
    </row>
    <row r="706" spans="10:21" x14ac:dyDescent="0.25">
      <c r="J706" s="7"/>
      <c r="K706" s="7"/>
      <c r="L706" s="7"/>
      <c r="M706" s="7"/>
      <c r="N706" s="7"/>
      <c r="O706" s="7"/>
      <c r="P706" s="7"/>
      <c r="Q706" s="13"/>
      <c r="R706" s="7"/>
      <c r="S706" s="7"/>
      <c r="T706" s="7"/>
      <c r="U706" s="7"/>
    </row>
    <row r="707" spans="10:21" x14ac:dyDescent="0.25">
      <c r="J707" s="7"/>
      <c r="K707" s="7"/>
      <c r="L707" s="7"/>
      <c r="M707" s="7"/>
      <c r="N707" s="7"/>
      <c r="O707" s="7"/>
      <c r="P707" s="7"/>
      <c r="Q707" s="13"/>
      <c r="R707" s="7"/>
      <c r="S707" s="7"/>
      <c r="T707" s="7"/>
      <c r="U707" s="7"/>
    </row>
    <row r="708" spans="10:21" x14ac:dyDescent="0.25">
      <c r="J708" s="7"/>
      <c r="K708" s="7"/>
      <c r="L708" s="7"/>
      <c r="M708" s="7"/>
      <c r="N708" s="7"/>
      <c r="O708" s="7"/>
      <c r="P708" s="7"/>
      <c r="Q708" s="13"/>
      <c r="R708" s="7"/>
      <c r="S708" s="7"/>
      <c r="T708" s="7"/>
      <c r="U708" s="7"/>
    </row>
    <row r="709" spans="10:21" x14ac:dyDescent="0.25">
      <c r="J709" s="7"/>
      <c r="K709" s="7"/>
      <c r="L709" s="7"/>
      <c r="M709" s="7"/>
      <c r="N709" s="7"/>
      <c r="O709" s="7"/>
      <c r="P709" s="7"/>
      <c r="Q709" s="13"/>
      <c r="R709" s="7"/>
      <c r="S709" s="7"/>
      <c r="T709" s="7"/>
      <c r="U709" s="7"/>
    </row>
    <row r="710" spans="10:21" x14ac:dyDescent="0.25">
      <c r="J710" s="7"/>
      <c r="K710" s="7"/>
      <c r="L710" s="7"/>
      <c r="M710" s="7"/>
      <c r="N710" s="7"/>
      <c r="O710" s="7"/>
      <c r="P710" s="7"/>
      <c r="Q710" s="13"/>
      <c r="R710" s="7"/>
      <c r="S710" s="7"/>
      <c r="T710" s="7"/>
      <c r="U710" s="7"/>
    </row>
    <row r="711" spans="10:21" x14ac:dyDescent="0.25">
      <c r="J711" s="7"/>
      <c r="K711" s="7"/>
      <c r="L711" s="7"/>
      <c r="M711" s="7"/>
      <c r="N711" s="7"/>
      <c r="O711" s="7"/>
      <c r="P711" s="7"/>
      <c r="Q711" s="13"/>
      <c r="R711" s="7"/>
      <c r="S711" s="7"/>
      <c r="T711" s="7"/>
      <c r="U711" s="7"/>
    </row>
    <row r="712" spans="10:21" x14ac:dyDescent="0.25">
      <c r="J712" s="7"/>
      <c r="K712" s="7"/>
      <c r="L712" s="7"/>
      <c r="M712" s="7"/>
      <c r="N712" s="7"/>
      <c r="O712" s="7"/>
      <c r="P712" s="7"/>
      <c r="Q712" s="13"/>
      <c r="R712" s="7"/>
      <c r="S712" s="7"/>
      <c r="T712" s="7"/>
      <c r="U712" s="7"/>
    </row>
    <row r="713" spans="10:21" x14ac:dyDescent="0.25">
      <c r="J713" s="7"/>
      <c r="K713" s="7"/>
      <c r="L713" s="7"/>
      <c r="M713" s="7"/>
      <c r="N713" s="7"/>
      <c r="O713" s="7"/>
      <c r="P713" s="7"/>
      <c r="Q713" s="13"/>
      <c r="R713" s="7"/>
      <c r="S713" s="7"/>
      <c r="T713" s="7"/>
      <c r="U713" s="7"/>
    </row>
    <row r="714" spans="10:21" x14ac:dyDescent="0.25">
      <c r="J714" s="7"/>
      <c r="K714" s="7"/>
      <c r="L714" s="7"/>
      <c r="M714" s="7"/>
      <c r="N714" s="7"/>
      <c r="O714" s="7"/>
      <c r="P714" s="7"/>
      <c r="Q714" s="13"/>
      <c r="R714" s="7"/>
      <c r="S714" s="7"/>
      <c r="T714" s="7"/>
      <c r="U714" s="7"/>
    </row>
    <row r="715" spans="10:21" x14ac:dyDescent="0.25">
      <c r="J715" s="7"/>
      <c r="K715" s="7"/>
      <c r="L715" s="7"/>
      <c r="M715" s="7"/>
      <c r="N715" s="7"/>
      <c r="O715" s="7"/>
      <c r="P715" s="7"/>
      <c r="Q715" s="13"/>
      <c r="R715" s="7"/>
      <c r="S715" s="7"/>
      <c r="T715" s="7"/>
      <c r="U715" s="7"/>
    </row>
    <row r="716" spans="10:21" x14ac:dyDescent="0.25">
      <c r="J716" s="7"/>
      <c r="K716" s="7"/>
      <c r="L716" s="7"/>
      <c r="M716" s="7"/>
      <c r="N716" s="7"/>
      <c r="O716" s="7"/>
      <c r="P716" s="7"/>
      <c r="Q716" s="13"/>
      <c r="R716" s="7"/>
      <c r="S716" s="7"/>
      <c r="T716" s="7"/>
      <c r="U716" s="7"/>
    </row>
    <row r="717" spans="10:21" x14ac:dyDescent="0.25">
      <c r="J717" s="7"/>
      <c r="K717" s="7"/>
      <c r="L717" s="7"/>
      <c r="M717" s="7"/>
      <c r="N717" s="7"/>
      <c r="O717" s="7"/>
      <c r="P717" s="7"/>
      <c r="Q717" s="13"/>
      <c r="R717" s="7"/>
      <c r="S717" s="7"/>
      <c r="T717" s="7"/>
      <c r="U717" s="7"/>
    </row>
    <row r="718" spans="10:21" x14ac:dyDescent="0.25">
      <c r="J718" s="7"/>
      <c r="K718" s="7"/>
      <c r="L718" s="7"/>
      <c r="M718" s="7"/>
      <c r="N718" s="7"/>
      <c r="O718" s="7"/>
      <c r="P718" s="7"/>
      <c r="Q718" s="13"/>
      <c r="R718" s="7"/>
      <c r="S718" s="7"/>
      <c r="T718" s="7"/>
      <c r="U718" s="7"/>
    </row>
    <row r="719" spans="10:21" x14ac:dyDescent="0.25">
      <c r="J719" s="7"/>
      <c r="K719" s="7"/>
      <c r="L719" s="7"/>
      <c r="M719" s="7"/>
      <c r="N719" s="7"/>
      <c r="O719" s="7"/>
      <c r="P719" s="7"/>
      <c r="Q719" s="13"/>
      <c r="R719" s="7"/>
      <c r="S719" s="7"/>
      <c r="T719" s="7"/>
      <c r="U719" s="7"/>
    </row>
    <row r="720" spans="10:21" x14ac:dyDescent="0.25">
      <c r="J720" s="7"/>
      <c r="K720" s="7"/>
      <c r="L720" s="7"/>
      <c r="M720" s="7"/>
      <c r="N720" s="7"/>
      <c r="O720" s="7"/>
      <c r="P720" s="7"/>
      <c r="Q720" s="13"/>
      <c r="R720" s="7"/>
      <c r="S720" s="7"/>
      <c r="T720" s="7"/>
      <c r="U720" s="7"/>
    </row>
    <row r="721" spans="10:21" x14ac:dyDescent="0.25">
      <c r="J721" s="7"/>
      <c r="K721" s="7"/>
      <c r="L721" s="7"/>
      <c r="M721" s="7"/>
      <c r="N721" s="7"/>
      <c r="O721" s="7"/>
      <c r="P721" s="7"/>
      <c r="Q721" s="13"/>
      <c r="R721" s="7"/>
      <c r="S721" s="7"/>
      <c r="T721" s="7"/>
      <c r="U721" s="7"/>
    </row>
    <row r="722" spans="10:21" x14ac:dyDescent="0.25">
      <c r="J722" s="7"/>
      <c r="K722" s="7"/>
      <c r="L722" s="7"/>
      <c r="M722" s="7"/>
      <c r="N722" s="7"/>
      <c r="O722" s="7"/>
      <c r="P722" s="7"/>
      <c r="Q722" s="13"/>
      <c r="R722" s="7"/>
      <c r="S722" s="7"/>
      <c r="T722" s="7"/>
      <c r="U722" s="7"/>
    </row>
    <row r="723" spans="10:21" x14ac:dyDescent="0.25">
      <c r="J723" s="7"/>
      <c r="K723" s="7"/>
      <c r="L723" s="7"/>
      <c r="M723" s="7"/>
      <c r="N723" s="7"/>
      <c r="O723" s="7"/>
      <c r="P723" s="7"/>
      <c r="Q723" s="13"/>
      <c r="R723" s="7"/>
      <c r="S723" s="7"/>
      <c r="T723" s="7"/>
      <c r="U723" s="7"/>
    </row>
    <row r="724" spans="10:21" x14ac:dyDescent="0.25">
      <c r="J724" s="7"/>
      <c r="K724" s="7"/>
      <c r="L724" s="7"/>
      <c r="M724" s="7"/>
      <c r="N724" s="7"/>
      <c r="O724" s="7"/>
      <c r="P724" s="7"/>
      <c r="Q724" s="13"/>
      <c r="R724" s="7"/>
      <c r="S724" s="7"/>
      <c r="T724" s="7"/>
      <c r="U724" s="7"/>
    </row>
    <row r="725" spans="10:21" x14ac:dyDescent="0.25">
      <c r="J725" s="7"/>
      <c r="K725" s="7"/>
      <c r="L725" s="7"/>
      <c r="M725" s="7"/>
      <c r="N725" s="7"/>
      <c r="O725" s="7"/>
      <c r="P725" s="7"/>
      <c r="Q725" s="13"/>
      <c r="R725" s="7"/>
      <c r="S725" s="7"/>
      <c r="T725" s="7"/>
      <c r="U725" s="7"/>
    </row>
    <row r="726" spans="10:21" x14ac:dyDescent="0.25">
      <c r="J726" s="7"/>
      <c r="K726" s="7"/>
      <c r="L726" s="7"/>
      <c r="M726" s="7"/>
      <c r="N726" s="7"/>
      <c r="O726" s="7"/>
      <c r="P726" s="7"/>
      <c r="Q726" s="13"/>
      <c r="R726" s="7"/>
      <c r="S726" s="7"/>
      <c r="T726" s="7"/>
      <c r="U726" s="7"/>
    </row>
    <row r="727" spans="10:21" x14ac:dyDescent="0.25">
      <c r="J727" s="7"/>
      <c r="K727" s="7"/>
      <c r="L727" s="7"/>
      <c r="M727" s="7"/>
      <c r="N727" s="7"/>
      <c r="O727" s="7"/>
      <c r="P727" s="7"/>
      <c r="Q727" s="13"/>
      <c r="R727" s="7"/>
      <c r="S727" s="7"/>
      <c r="T727" s="7"/>
      <c r="U727" s="7"/>
    </row>
    <row r="728" spans="10:21" x14ac:dyDescent="0.25">
      <c r="J728" s="7"/>
      <c r="K728" s="7"/>
      <c r="L728" s="7"/>
      <c r="M728" s="7"/>
      <c r="N728" s="7"/>
      <c r="O728" s="7"/>
      <c r="P728" s="7"/>
      <c r="Q728" s="13"/>
      <c r="R728" s="7"/>
      <c r="S728" s="7"/>
      <c r="T728" s="7"/>
      <c r="U728" s="7"/>
    </row>
    <row r="729" spans="10:21" x14ac:dyDescent="0.25">
      <c r="J729" s="7"/>
      <c r="K729" s="7"/>
      <c r="L729" s="7"/>
      <c r="M729" s="7"/>
      <c r="N729" s="7"/>
      <c r="O729" s="7"/>
      <c r="P729" s="7"/>
      <c r="Q729" s="13"/>
      <c r="R729" s="7"/>
      <c r="S729" s="7"/>
      <c r="T729" s="7"/>
      <c r="U729" s="7"/>
    </row>
    <row r="730" spans="10:21" x14ac:dyDescent="0.25">
      <c r="J730" s="7"/>
      <c r="K730" s="7"/>
      <c r="L730" s="7"/>
      <c r="M730" s="7"/>
      <c r="N730" s="7"/>
      <c r="O730" s="7"/>
      <c r="P730" s="7"/>
      <c r="Q730" s="13"/>
      <c r="R730" s="7"/>
      <c r="S730" s="7"/>
      <c r="T730" s="7"/>
      <c r="U730" s="7"/>
    </row>
    <row r="731" spans="10:21" x14ac:dyDescent="0.25">
      <c r="J731" s="7"/>
      <c r="K731" s="7"/>
      <c r="L731" s="7"/>
      <c r="M731" s="7"/>
      <c r="N731" s="7"/>
      <c r="O731" s="7"/>
      <c r="P731" s="7"/>
      <c r="Q731" s="13"/>
      <c r="R731" s="7"/>
      <c r="S731" s="7"/>
      <c r="T731" s="7"/>
      <c r="U731" s="7"/>
    </row>
    <row r="732" spans="10:21" x14ac:dyDescent="0.25">
      <c r="J732" s="7"/>
      <c r="K732" s="7"/>
      <c r="L732" s="7"/>
      <c r="M732" s="7"/>
      <c r="N732" s="7"/>
      <c r="O732" s="7"/>
      <c r="P732" s="7"/>
      <c r="Q732" s="13"/>
      <c r="R732" s="7"/>
      <c r="S732" s="7"/>
      <c r="T732" s="7"/>
      <c r="U732" s="7"/>
    </row>
    <row r="733" spans="10:21" x14ac:dyDescent="0.25">
      <c r="J733" s="7"/>
      <c r="K733" s="7"/>
      <c r="L733" s="7"/>
      <c r="M733" s="7"/>
      <c r="N733" s="7"/>
      <c r="O733" s="7"/>
      <c r="P733" s="7"/>
      <c r="Q733" s="13"/>
      <c r="R733" s="7"/>
      <c r="S733" s="7"/>
      <c r="T733" s="7"/>
      <c r="U733" s="7"/>
    </row>
    <row r="734" spans="10:21" x14ac:dyDescent="0.25">
      <c r="J734" s="7"/>
      <c r="K734" s="7"/>
      <c r="L734" s="7"/>
      <c r="M734" s="7"/>
      <c r="N734" s="7"/>
      <c r="O734" s="7"/>
      <c r="P734" s="7"/>
      <c r="Q734" s="13"/>
      <c r="R734" s="7"/>
      <c r="S734" s="7"/>
      <c r="T734" s="7"/>
      <c r="U734" s="7"/>
    </row>
    <row r="735" spans="10:21" x14ac:dyDescent="0.25">
      <c r="J735" s="7"/>
      <c r="K735" s="7"/>
      <c r="L735" s="7"/>
      <c r="M735" s="7"/>
      <c r="N735" s="7"/>
      <c r="O735" s="7"/>
      <c r="P735" s="7"/>
      <c r="Q735" s="13"/>
      <c r="R735" s="7"/>
      <c r="S735" s="7"/>
      <c r="T735" s="7"/>
      <c r="U735" s="7"/>
    </row>
    <row r="736" spans="10:21" x14ac:dyDescent="0.25">
      <c r="J736" s="7"/>
      <c r="K736" s="7"/>
      <c r="L736" s="7"/>
      <c r="M736" s="7"/>
      <c r="N736" s="7"/>
      <c r="O736" s="7"/>
      <c r="P736" s="7"/>
      <c r="Q736" s="13"/>
      <c r="R736" s="7"/>
      <c r="S736" s="7"/>
      <c r="T736" s="7"/>
      <c r="U736" s="7"/>
    </row>
    <row r="737" spans="10:21" x14ac:dyDescent="0.25">
      <c r="J737" s="7"/>
      <c r="K737" s="7"/>
      <c r="L737" s="7"/>
      <c r="M737" s="7"/>
      <c r="N737" s="7"/>
      <c r="O737" s="7"/>
      <c r="P737" s="7"/>
      <c r="Q737" s="13"/>
      <c r="R737" s="7"/>
      <c r="S737" s="7"/>
      <c r="T737" s="7"/>
      <c r="U737" s="7"/>
    </row>
    <row r="738" spans="10:21" x14ac:dyDescent="0.25">
      <c r="J738" s="7"/>
      <c r="K738" s="7"/>
      <c r="L738" s="7"/>
      <c r="M738" s="7"/>
      <c r="N738" s="7"/>
      <c r="O738" s="7"/>
      <c r="P738" s="7"/>
      <c r="Q738" s="13"/>
      <c r="R738" s="7"/>
      <c r="S738" s="7"/>
      <c r="T738" s="7"/>
      <c r="U738" s="7"/>
    </row>
    <row r="739" spans="10:21" x14ac:dyDescent="0.25">
      <c r="J739" s="7"/>
      <c r="K739" s="7"/>
      <c r="L739" s="7"/>
      <c r="M739" s="7"/>
      <c r="N739" s="7"/>
      <c r="O739" s="7"/>
      <c r="P739" s="7"/>
      <c r="Q739" s="13"/>
      <c r="R739" s="7"/>
      <c r="S739" s="7"/>
      <c r="T739" s="7"/>
      <c r="U739" s="7"/>
    </row>
    <row r="740" spans="10:21" x14ac:dyDescent="0.25">
      <c r="J740" s="7"/>
      <c r="K740" s="7"/>
      <c r="L740" s="7"/>
      <c r="M740" s="7"/>
      <c r="N740" s="7"/>
      <c r="O740" s="7"/>
      <c r="P740" s="7"/>
      <c r="Q740" s="13"/>
      <c r="R740" s="7"/>
      <c r="S740" s="7"/>
      <c r="T740" s="7"/>
      <c r="U740" s="7"/>
    </row>
    <row r="741" spans="10:21" x14ac:dyDescent="0.25">
      <c r="J741" s="7"/>
      <c r="K741" s="7"/>
      <c r="L741" s="7"/>
      <c r="M741" s="7"/>
      <c r="N741" s="7"/>
      <c r="O741" s="7"/>
      <c r="P741" s="7"/>
      <c r="Q741" s="13"/>
      <c r="R741" s="7"/>
      <c r="S741" s="7"/>
      <c r="T741" s="7"/>
      <c r="U741" s="7"/>
    </row>
    <row r="742" spans="10:21" x14ac:dyDescent="0.25">
      <c r="J742" s="7"/>
      <c r="K742" s="7"/>
      <c r="L742" s="7"/>
      <c r="M742" s="7"/>
      <c r="N742" s="7"/>
      <c r="O742" s="7"/>
      <c r="P742" s="7"/>
      <c r="Q742" s="13"/>
      <c r="R742" s="7"/>
      <c r="S742" s="7"/>
      <c r="T742" s="7"/>
      <c r="U742" s="7"/>
    </row>
    <row r="743" spans="10:21" x14ac:dyDescent="0.25">
      <c r="J743" s="7"/>
      <c r="K743" s="7"/>
      <c r="L743" s="7"/>
      <c r="M743" s="7"/>
      <c r="N743" s="7"/>
      <c r="O743" s="7"/>
      <c r="P743" s="7"/>
      <c r="Q743" s="13"/>
      <c r="R743" s="7"/>
      <c r="S743" s="7"/>
      <c r="T743" s="7"/>
      <c r="U743" s="7"/>
    </row>
    <row r="744" spans="10:21" x14ac:dyDescent="0.25">
      <c r="J744" s="7"/>
      <c r="K744" s="7"/>
      <c r="L744" s="7"/>
      <c r="M744" s="7"/>
      <c r="N744" s="7"/>
      <c r="O744" s="7"/>
      <c r="P744" s="7"/>
      <c r="Q744" s="13"/>
      <c r="R744" s="7"/>
      <c r="S744" s="7"/>
      <c r="T744" s="7"/>
      <c r="U744" s="7"/>
    </row>
    <row r="745" spans="10:21" x14ac:dyDescent="0.25">
      <c r="J745" s="7"/>
      <c r="K745" s="7"/>
      <c r="L745" s="7"/>
      <c r="M745" s="7"/>
      <c r="N745" s="7"/>
      <c r="O745" s="7"/>
      <c r="P745" s="7"/>
      <c r="Q745" s="13"/>
      <c r="R745" s="7"/>
      <c r="S745" s="7"/>
      <c r="T745" s="7"/>
      <c r="U745" s="7"/>
    </row>
    <row r="746" spans="10:21" x14ac:dyDescent="0.25">
      <c r="J746" s="7"/>
      <c r="K746" s="7"/>
      <c r="L746" s="7"/>
      <c r="M746" s="7"/>
      <c r="N746" s="7"/>
      <c r="O746" s="7"/>
      <c r="P746" s="7"/>
      <c r="Q746" s="13"/>
      <c r="R746" s="7"/>
      <c r="S746" s="7"/>
      <c r="T746" s="7"/>
      <c r="U746" s="7"/>
    </row>
    <row r="747" spans="10:21" x14ac:dyDescent="0.25">
      <c r="J747" s="7"/>
      <c r="K747" s="7"/>
      <c r="L747" s="7"/>
      <c r="M747" s="7"/>
      <c r="N747" s="7"/>
      <c r="O747" s="7"/>
      <c r="P747" s="7"/>
      <c r="Q747" s="13"/>
      <c r="R747" s="7"/>
      <c r="S747" s="7"/>
      <c r="T747" s="7"/>
      <c r="U747" s="7"/>
    </row>
    <row r="748" spans="10:21" x14ac:dyDescent="0.25">
      <c r="J748" s="7"/>
      <c r="K748" s="7"/>
      <c r="L748" s="7"/>
      <c r="M748" s="7"/>
      <c r="N748" s="7"/>
      <c r="O748" s="7"/>
      <c r="P748" s="7"/>
      <c r="Q748" s="13"/>
      <c r="R748" s="7"/>
      <c r="S748" s="7"/>
      <c r="T748" s="7"/>
      <c r="U748" s="7"/>
    </row>
    <row r="749" spans="10:21" x14ac:dyDescent="0.25">
      <c r="J749" s="7"/>
      <c r="K749" s="7"/>
      <c r="L749" s="7"/>
      <c r="M749" s="7"/>
      <c r="N749" s="7"/>
      <c r="O749" s="7"/>
      <c r="P749" s="7"/>
      <c r="Q749" s="13"/>
      <c r="R749" s="7"/>
      <c r="S749" s="7"/>
      <c r="T749" s="7"/>
      <c r="U749" s="7"/>
    </row>
    <row r="750" spans="10:21" x14ac:dyDescent="0.25">
      <c r="J750" s="7"/>
      <c r="K750" s="7"/>
      <c r="L750" s="7"/>
      <c r="M750" s="7"/>
      <c r="N750" s="7"/>
      <c r="O750" s="7"/>
      <c r="P750" s="7"/>
      <c r="Q750" s="13"/>
      <c r="R750" s="7"/>
      <c r="S750" s="7"/>
      <c r="T750" s="7"/>
      <c r="U750" s="7"/>
    </row>
    <row r="751" spans="10:21" x14ac:dyDescent="0.25">
      <c r="J751" s="7"/>
      <c r="K751" s="7"/>
      <c r="L751" s="7"/>
      <c r="M751" s="7"/>
      <c r="N751" s="7"/>
      <c r="O751" s="7"/>
      <c r="P751" s="7"/>
      <c r="Q751" s="13"/>
      <c r="R751" s="7"/>
      <c r="S751" s="7"/>
      <c r="T751" s="7"/>
      <c r="U751" s="7"/>
    </row>
    <row r="752" spans="10:21" x14ac:dyDescent="0.25">
      <c r="J752" s="7"/>
      <c r="K752" s="7"/>
      <c r="L752" s="7"/>
      <c r="M752" s="7"/>
      <c r="N752" s="7"/>
      <c r="O752" s="7"/>
      <c r="P752" s="7"/>
      <c r="Q752" s="13"/>
      <c r="R752" s="7"/>
      <c r="S752" s="7"/>
      <c r="T752" s="7"/>
      <c r="U752" s="7"/>
    </row>
    <row r="753" spans="10:21" x14ac:dyDescent="0.25">
      <c r="J753" s="7"/>
      <c r="K753" s="7"/>
      <c r="L753" s="7"/>
      <c r="M753" s="7"/>
      <c r="N753" s="7"/>
      <c r="O753" s="7"/>
      <c r="P753" s="7"/>
      <c r="Q753" s="13"/>
      <c r="R753" s="7"/>
      <c r="S753" s="7"/>
      <c r="T753" s="7"/>
      <c r="U753" s="7"/>
    </row>
    <row r="754" spans="10:21" x14ac:dyDescent="0.25">
      <c r="J754" s="7"/>
      <c r="K754" s="7"/>
      <c r="L754" s="7"/>
      <c r="M754" s="7"/>
      <c r="N754" s="7"/>
      <c r="O754" s="7"/>
      <c r="P754" s="7"/>
      <c r="Q754" s="13"/>
      <c r="R754" s="7"/>
      <c r="S754" s="7"/>
      <c r="T754" s="7"/>
      <c r="U754" s="7"/>
    </row>
    <row r="755" spans="10:21" x14ac:dyDescent="0.25">
      <c r="J755" s="7"/>
      <c r="K755" s="7"/>
      <c r="L755" s="7"/>
      <c r="M755" s="7"/>
      <c r="N755" s="7"/>
      <c r="O755" s="7"/>
      <c r="P755" s="7"/>
      <c r="Q755" s="13"/>
      <c r="R755" s="7"/>
      <c r="S755" s="7"/>
      <c r="T755" s="7"/>
      <c r="U755" s="7"/>
    </row>
    <row r="756" spans="10:21" x14ac:dyDescent="0.25">
      <c r="J756" s="7"/>
      <c r="K756" s="7"/>
      <c r="L756" s="7"/>
      <c r="M756" s="7"/>
      <c r="N756" s="7"/>
      <c r="O756" s="7"/>
      <c r="P756" s="7"/>
      <c r="Q756" s="13"/>
      <c r="R756" s="7"/>
      <c r="S756" s="7"/>
      <c r="T756" s="7"/>
      <c r="U756" s="7"/>
    </row>
    <row r="757" spans="10:21" x14ac:dyDescent="0.25">
      <c r="J757" s="7"/>
      <c r="K757" s="7"/>
      <c r="L757" s="7"/>
      <c r="M757" s="7"/>
      <c r="N757" s="7"/>
      <c r="O757" s="7"/>
      <c r="P757" s="7"/>
      <c r="Q757" s="13"/>
      <c r="R757" s="7"/>
      <c r="S757" s="7"/>
      <c r="T757" s="7"/>
      <c r="U757" s="7"/>
    </row>
    <row r="758" spans="10:21" x14ac:dyDescent="0.25">
      <c r="J758" s="7"/>
      <c r="K758" s="7"/>
      <c r="L758" s="7"/>
      <c r="M758" s="7"/>
      <c r="N758" s="7"/>
      <c r="O758" s="7"/>
      <c r="P758" s="7"/>
      <c r="Q758" s="13"/>
      <c r="R758" s="7"/>
      <c r="S758" s="7"/>
      <c r="T758" s="7"/>
      <c r="U758" s="7"/>
    </row>
    <row r="759" spans="10:21" x14ac:dyDescent="0.25">
      <c r="J759" s="7"/>
      <c r="K759" s="7"/>
      <c r="L759" s="7"/>
      <c r="M759" s="7"/>
      <c r="N759" s="7"/>
      <c r="O759" s="7"/>
      <c r="P759" s="7"/>
      <c r="Q759" s="13"/>
      <c r="R759" s="7"/>
      <c r="S759" s="7"/>
      <c r="T759" s="7"/>
      <c r="U759" s="7"/>
    </row>
    <row r="760" spans="10:21" x14ac:dyDescent="0.25">
      <c r="J760" s="7"/>
      <c r="K760" s="7"/>
      <c r="L760" s="7"/>
      <c r="M760" s="7"/>
      <c r="N760" s="7"/>
      <c r="O760" s="7"/>
      <c r="P760" s="7"/>
      <c r="Q760" s="13"/>
      <c r="R760" s="7"/>
      <c r="S760" s="7"/>
      <c r="T760" s="7"/>
      <c r="U760" s="7"/>
    </row>
    <row r="761" spans="10:21" x14ac:dyDescent="0.25">
      <c r="J761" s="7"/>
      <c r="K761" s="7"/>
      <c r="L761" s="7"/>
      <c r="M761" s="7"/>
      <c r="N761" s="7"/>
      <c r="O761" s="7"/>
      <c r="P761" s="7"/>
      <c r="Q761" s="13"/>
      <c r="R761" s="7"/>
      <c r="S761" s="7"/>
      <c r="T761" s="7"/>
      <c r="U761" s="7"/>
    </row>
    <row r="762" spans="10:21" x14ac:dyDescent="0.25">
      <c r="J762" s="7"/>
      <c r="K762" s="7"/>
      <c r="L762" s="7"/>
      <c r="M762" s="7"/>
      <c r="N762" s="7"/>
      <c r="O762" s="7"/>
      <c r="P762" s="7"/>
      <c r="Q762" s="13"/>
      <c r="R762" s="7"/>
      <c r="S762" s="7"/>
      <c r="T762" s="7"/>
      <c r="U762" s="7"/>
    </row>
    <row r="763" spans="10:21" x14ac:dyDescent="0.25">
      <c r="J763" s="7"/>
      <c r="K763" s="7"/>
      <c r="L763" s="7"/>
      <c r="M763" s="7"/>
      <c r="N763" s="7"/>
      <c r="O763" s="7"/>
      <c r="P763" s="7"/>
      <c r="Q763" s="13"/>
      <c r="R763" s="7"/>
      <c r="S763" s="7"/>
      <c r="T763" s="7"/>
      <c r="U763" s="7"/>
    </row>
    <row r="764" spans="10:21" x14ac:dyDescent="0.25">
      <c r="J764" s="7"/>
      <c r="K764" s="7"/>
      <c r="L764" s="7"/>
      <c r="M764" s="7"/>
      <c r="N764" s="7"/>
      <c r="O764" s="7"/>
      <c r="P764" s="7"/>
      <c r="Q764" s="13"/>
      <c r="R764" s="7"/>
      <c r="S764" s="7"/>
      <c r="T764" s="7"/>
      <c r="U764" s="7"/>
    </row>
    <row r="765" spans="10:21" x14ac:dyDescent="0.25">
      <c r="J765" s="7"/>
      <c r="K765" s="7"/>
      <c r="L765" s="7"/>
      <c r="M765" s="7"/>
      <c r="N765" s="7"/>
      <c r="O765" s="7"/>
      <c r="P765" s="7"/>
      <c r="Q765" s="13"/>
      <c r="R765" s="7"/>
      <c r="S765" s="7"/>
      <c r="T765" s="7"/>
      <c r="U765" s="7"/>
    </row>
    <row r="766" spans="10:21" x14ac:dyDescent="0.25">
      <c r="J766" s="7"/>
      <c r="K766" s="7"/>
      <c r="L766" s="7"/>
      <c r="M766" s="7"/>
      <c r="N766" s="7"/>
      <c r="O766" s="7"/>
      <c r="P766" s="7"/>
      <c r="Q766" s="13"/>
      <c r="R766" s="7"/>
      <c r="S766" s="7"/>
      <c r="T766" s="7"/>
      <c r="U766" s="7"/>
    </row>
    <row r="767" spans="10:21" x14ac:dyDescent="0.25">
      <c r="J767" s="7"/>
      <c r="K767" s="7"/>
      <c r="L767" s="7"/>
      <c r="M767" s="7"/>
      <c r="N767" s="7"/>
      <c r="O767" s="7"/>
      <c r="P767" s="7"/>
      <c r="Q767" s="13"/>
      <c r="R767" s="7"/>
      <c r="S767" s="7"/>
      <c r="T767" s="7"/>
      <c r="U767" s="7"/>
    </row>
    <row r="768" spans="10:21" x14ac:dyDescent="0.25">
      <c r="J768" s="7"/>
      <c r="K768" s="7"/>
      <c r="L768" s="7"/>
      <c r="M768" s="7"/>
      <c r="N768" s="7"/>
      <c r="O768" s="7"/>
      <c r="P768" s="7"/>
      <c r="Q768" s="13"/>
      <c r="R768" s="7"/>
      <c r="S768" s="7"/>
      <c r="T768" s="7"/>
      <c r="U768" s="7"/>
    </row>
    <row r="769" spans="10:21" x14ac:dyDescent="0.25">
      <c r="J769" s="7"/>
      <c r="K769" s="7"/>
      <c r="L769" s="7"/>
      <c r="M769" s="7"/>
      <c r="N769" s="7"/>
      <c r="O769" s="7"/>
      <c r="P769" s="7"/>
      <c r="Q769" s="13"/>
      <c r="R769" s="7"/>
      <c r="S769" s="7"/>
      <c r="T769" s="7"/>
      <c r="U769" s="7"/>
    </row>
    <row r="770" spans="10:21" x14ac:dyDescent="0.25">
      <c r="J770" s="7"/>
      <c r="K770" s="7"/>
      <c r="L770" s="7"/>
      <c r="M770" s="7"/>
      <c r="N770" s="7"/>
      <c r="O770" s="7"/>
      <c r="P770" s="7"/>
      <c r="Q770" s="13"/>
      <c r="R770" s="7"/>
      <c r="S770" s="7"/>
      <c r="T770" s="7"/>
      <c r="U770" s="7"/>
    </row>
    <row r="771" spans="10:21" x14ac:dyDescent="0.25">
      <c r="J771" s="7"/>
      <c r="K771" s="7"/>
      <c r="L771" s="7"/>
      <c r="M771" s="7"/>
      <c r="N771" s="7"/>
      <c r="O771" s="7"/>
      <c r="P771" s="7"/>
      <c r="Q771" s="13"/>
      <c r="R771" s="7"/>
      <c r="S771" s="7"/>
      <c r="T771" s="7"/>
      <c r="U771" s="7"/>
    </row>
    <row r="772" spans="10:21" x14ac:dyDescent="0.25">
      <c r="J772" s="7"/>
      <c r="K772" s="7"/>
      <c r="L772" s="7"/>
      <c r="M772" s="7"/>
      <c r="N772" s="7"/>
      <c r="O772" s="7"/>
      <c r="P772" s="7"/>
      <c r="Q772" s="13"/>
      <c r="R772" s="7"/>
      <c r="S772" s="7"/>
      <c r="T772" s="7"/>
      <c r="U772" s="7"/>
    </row>
    <row r="773" spans="10:21" x14ac:dyDescent="0.25">
      <c r="J773" s="7"/>
      <c r="K773" s="7"/>
      <c r="L773" s="7"/>
      <c r="M773" s="7"/>
      <c r="N773" s="7"/>
      <c r="O773" s="7"/>
      <c r="P773" s="7"/>
      <c r="Q773" s="13"/>
      <c r="R773" s="7"/>
      <c r="S773" s="7"/>
      <c r="T773" s="7"/>
      <c r="U773" s="7"/>
    </row>
    <row r="774" spans="10:21" x14ac:dyDescent="0.25">
      <c r="J774" s="7"/>
      <c r="K774" s="7"/>
      <c r="L774" s="7"/>
      <c r="M774" s="7"/>
      <c r="N774" s="7"/>
      <c r="O774" s="7"/>
      <c r="P774" s="7"/>
      <c r="Q774" s="13"/>
      <c r="R774" s="7"/>
      <c r="S774" s="7"/>
      <c r="T774" s="7"/>
      <c r="U774" s="7"/>
    </row>
    <row r="775" spans="10:21" x14ac:dyDescent="0.25">
      <c r="J775" s="7"/>
      <c r="K775" s="7"/>
      <c r="L775" s="7"/>
      <c r="M775" s="7"/>
      <c r="N775" s="7"/>
      <c r="O775" s="7"/>
      <c r="P775" s="7"/>
      <c r="Q775" s="13"/>
      <c r="R775" s="7"/>
      <c r="S775" s="7"/>
      <c r="T775" s="7"/>
      <c r="U775" s="7"/>
    </row>
    <row r="776" spans="10:21" x14ac:dyDescent="0.25">
      <c r="J776" s="7"/>
      <c r="K776" s="7"/>
      <c r="L776" s="7"/>
      <c r="M776" s="7"/>
      <c r="N776" s="7"/>
      <c r="O776" s="7"/>
      <c r="P776" s="7"/>
      <c r="Q776" s="13"/>
      <c r="R776" s="7"/>
      <c r="S776" s="7"/>
      <c r="T776" s="7"/>
      <c r="U776" s="7"/>
    </row>
    <row r="777" spans="10:21" x14ac:dyDescent="0.25">
      <c r="J777" s="7"/>
      <c r="K777" s="7"/>
      <c r="L777" s="7"/>
      <c r="M777" s="7"/>
      <c r="N777" s="7"/>
      <c r="O777" s="7"/>
      <c r="P777" s="7"/>
      <c r="Q777" s="13"/>
      <c r="R777" s="7"/>
      <c r="S777" s="7"/>
      <c r="T777" s="7"/>
      <c r="U777" s="7"/>
    </row>
    <row r="778" spans="10:21" x14ac:dyDescent="0.25">
      <c r="J778" s="7"/>
      <c r="K778" s="7"/>
      <c r="L778" s="7"/>
      <c r="M778" s="7"/>
      <c r="N778" s="7"/>
      <c r="O778" s="7"/>
      <c r="P778" s="7"/>
      <c r="Q778" s="13"/>
      <c r="R778" s="7"/>
      <c r="S778" s="7"/>
      <c r="T778" s="7"/>
      <c r="U778" s="7"/>
    </row>
    <row r="779" spans="10:21" x14ac:dyDescent="0.25">
      <c r="J779" s="7"/>
      <c r="K779" s="7"/>
      <c r="L779" s="7"/>
      <c r="M779" s="7"/>
      <c r="N779" s="7"/>
      <c r="O779" s="7"/>
      <c r="P779" s="7"/>
      <c r="Q779" s="13"/>
      <c r="R779" s="7"/>
      <c r="S779" s="7"/>
      <c r="T779" s="7"/>
      <c r="U779" s="7"/>
    </row>
    <row r="780" spans="10:21" x14ac:dyDescent="0.25">
      <c r="J780" s="7"/>
      <c r="K780" s="7"/>
      <c r="L780" s="7"/>
      <c r="M780" s="7"/>
      <c r="N780" s="7"/>
      <c r="O780" s="7"/>
      <c r="P780" s="7"/>
      <c r="Q780" s="13"/>
      <c r="R780" s="7"/>
      <c r="S780" s="7"/>
      <c r="T780" s="7"/>
      <c r="U780" s="7"/>
    </row>
    <row r="781" spans="10:21" x14ac:dyDescent="0.25">
      <c r="J781" s="7"/>
      <c r="K781" s="7"/>
      <c r="L781" s="7"/>
      <c r="M781" s="7"/>
      <c r="N781" s="7"/>
      <c r="O781" s="7"/>
      <c r="P781" s="7"/>
      <c r="Q781" s="13"/>
      <c r="R781" s="7"/>
      <c r="S781" s="7"/>
      <c r="T781" s="7"/>
      <c r="U781" s="7"/>
    </row>
    <row r="782" spans="10:21" x14ac:dyDescent="0.25">
      <c r="J782" s="7"/>
      <c r="K782" s="7"/>
      <c r="L782" s="7"/>
      <c r="M782" s="7"/>
      <c r="N782" s="7"/>
      <c r="O782" s="7"/>
      <c r="P782" s="7"/>
      <c r="Q782" s="13"/>
      <c r="R782" s="7"/>
      <c r="S782" s="7"/>
      <c r="T782" s="7"/>
      <c r="U782" s="7"/>
    </row>
    <row r="783" spans="10:21" x14ac:dyDescent="0.25">
      <c r="J783" s="7"/>
      <c r="K783" s="7"/>
      <c r="L783" s="7"/>
      <c r="M783" s="7"/>
      <c r="N783" s="7"/>
      <c r="O783" s="7"/>
      <c r="P783" s="7"/>
      <c r="Q783" s="13"/>
      <c r="R783" s="7"/>
      <c r="S783" s="7"/>
      <c r="T783" s="7"/>
      <c r="U783" s="7"/>
    </row>
    <row r="784" spans="10:21" x14ac:dyDescent="0.25">
      <c r="J784" s="7"/>
      <c r="K784" s="7"/>
      <c r="L784" s="7"/>
      <c r="M784" s="7"/>
      <c r="N784" s="7"/>
      <c r="O784" s="7"/>
      <c r="P784" s="7"/>
      <c r="Q784" s="13"/>
      <c r="R784" s="7"/>
      <c r="S784" s="7"/>
      <c r="T784" s="7"/>
      <c r="U784" s="7"/>
    </row>
    <row r="785" spans="10:21" x14ac:dyDescent="0.25">
      <c r="J785" s="7"/>
      <c r="K785" s="7"/>
      <c r="L785" s="7"/>
      <c r="M785" s="7"/>
      <c r="N785" s="7"/>
      <c r="O785" s="7"/>
      <c r="P785" s="7"/>
      <c r="Q785" s="13"/>
      <c r="R785" s="7"/>
      <c r="S785" s="7"/>
      <c r="T785" s="7"/>
      <c r="U785" s="7"/>
    </row>
    <row r="786" spans="10:21" x14ac:dyDescent="0.25">
      <c r="J786" s="7"/>
      <c r="K786" s="7"/>
      <c r="L786" s="7"/>
      <c r="M786" s="7"/>
      <c r="N786" s="7"/>
      <c r="O786" s="7"/>
      <c r="P786" s="7"/>
      <c r="Q786" s="13"/>
      <c r="R786" s="7"/>
      <c r="S786" s="7"/>
      <c r="T786" s="7"/>
      <c r="U786" s="7"/>
    </row>
    <row r="787" spans="10:21" x14ac:dyDescent="0.25">
      <c r="J787" s="7"/>
      <c r="K787" s="7"/>
      <c r="L787" s="7"/>
      <c r="M787" s="7"/>
      <c r="N787" s="7"/>
      <c r="O787" s="7"/>
      <c r="P787" s="7"/>
      <c r="Q787" s="13"/>
      <c r="R787" s="7"/>
      <c r="S787" s="7"/>
      <c r="T787" s="7"/>
      <c r="U787" s="7"/>
    </row>
    <row r="788" spans="10:21" x14ac:dyDescent="0.25">
      <c r="J788" s="7"/>
      <c r="K788" s="7"/>
      <c r="L788" s="7"/>
      <c r="M788" s="7"/>
      <c r="N788" s="7"/>
      <c r="O788" s="7"/>
      <c r="P788" s="7"/>
      <c r="Q788" s="13"/>
      <c r="R788" s="7"/>
      <c r="S788" s="7"/>
      <c r="T788" s="7"/>
      <c r="U788" s="7"/>
    </row>
    <row r="789" spans="10:21" x14ac:dyDescent="0.25">
      <c r="J789" s="7"/>
      <c r="K789" s="7"/>
      <c r="L789" s="7"/>
      <c r="M789" s="7"/>
      <c r="N789" s="7"/>
      <c r="O789" s="7"/>
      <c r="P789" s="7"/>
      <c r="Q789" s="13"/>
      <c r="R789" s="7"/>
      <c r="S789" s="7"/>
      <c r="T789" s="7"/>
      <c r="U789" s="7"/>
    </row>
    <row r="790" spans="10:21" x14ac:dyDescent="0.25">
      <c r="J790" s="7"/>
      <c r="K790" s="7"/>
      <c r="L790" s="7"/>
      <c r="M790" s="7"/>
      <c r="N790" s="7"/>
      <c r="O790" s="7"/>
      <c r="P790" s="7"/>
      <c r="Q790" s="13"/>
      <c r="R790" s="7"/>
      <c r="S790" s="7"/>
      <c r="T790" s="7"/>
      <c r="U790" s="7"/>
    </row>
    <row r="791" spans="10:21" x14ac:dyDescent="0.25">
      <c r="J791" s="7"/>
      <c r="K791" s="7"/>
      <c r="L791" s="7"/>
      <c r="M791" s="7"/>
      <c r="N791" s="7"/>
      <c r="O791" s="7"/>
      <c r="P791" s="7"/>
      <c r="Q791" s="13"/>
      <c r="R791" s="7"/>
      <c r="S791" s="7"/>
      <c r="T791" s="7"/>
      <c r="U791" s="7"/>
    </row>
    <row r="792" spans="10:21" x14ac:dyDescent="0.25">
      <c r="J792" s="7"/>
      <c r="K792" s="7"/>
      <c r="L792" s="7"/>
      <c r="M792" s="7"/>
      <c r="N792" s="7"/>
      <c r="O792" s="7"/>
      <c r="P792" s="7"/>
      <c r="Q792" s="13"/>
      <c r="R792" s="7"/>
      <c r="S792" s="7"/>
      <c r="T792" s="7"/>
      <c r="U792" s="7"/>
    </row>
    <row r="793" spans="10:21" x14ac:dyDescent="0.25">
      <c r="J793" s="7"/>
      <c r="K793" s="7"/>
      <c r="L793" s="7"/>
      <c r="M793" s="7"/>
      <c r="N793" s="7"/>
      <c r="O793" s="7"/>
      <c r="P793" s="7"/>
      <c r="Q793" s="13"/>
      <c r="R793" s="7"/>
      <c r="S793" s="7"/>
      <c r="T793" s="7"/>
      <c r="U793" s="7"/>
    </row>
    <row r="794" spans="10:21" x14ac:dyDescent="0.25">
      <c r="J794" s="7"/>
      <c r="K794" s="7"/>
      <c r="L794" s="7"/>
      <c r="M794" s="7"/>
      <c r="N794" s="7"/>
      <c r="O794" s="7"/>
      <c r="P794" s="7"/>
      <c r="Q794" s="13"/>
      <c r="R794" s="7"/>
      <c r="S794" s="7"/>
      <c r="T794" s="7"/>
      <c r="U794" s="7"/>
    </row>
    <row r="795" spans="10:21" x14ac:dyDescent="0.25">
      <c r="J795" s="7"/>
      <c r="K795" s="7"/>
      <c r="L795" s="7"/>
      <c r="M795" s="7"/>
      <c r="N795" s="7"/>
      <c r="O795" s="7"/>
      <c r="P795" s="7"/>
      <c r="Q795" s="13"/>
      <c r="R795" s="7"/>
      <c r="S795" s="7"/>
      <c r="T795" s="7"/>
      <c r="U795" s="7"/>
    </row>
    <row r="796" spans="10:21" x14ac:dyDescent="0.25">
      <c r="J796" s="7"/>
      <c r="K796" s="7"/>
      <c r="L796" s="7"/>
      <c r="M796" s="7"/>
      <c r="N796" s="7"/>
      <c r="O796" s="7"/>
      <c r="P796" s="7"/>
      <c r="Q796" s="13"/>
      <c r="R796" s="7"/>
      <c r="S796" s="7"/>
      <c r="T796" s="7"/>
      <c r="U796" s="7"/>
    </row>
    <row r="797" spans="10:21" x14ac:dyDescent="0.25">
      <c r="J797" s="7"/>
      <c r="K797" s="7"/>
      <c r="L797" s="7"/>
      <c r="M797" s="7"/>
      <c r="N797" s="7"/>
      <c r="O797" s="7"/>
      <c r="P797" s="7"/>
      <c r="Q797" s="13"/>
      <c r="R797" s="7"/>
      <c r="S797" s="7"/>
      <c r="T797" s="7"/>
      <c r="U797" s="7"/>
    </row>
    <row r="798" spans="10:21" x14ac:dyDescent="0.25">
      <c r="J798" s="7"/>
      <c r="K798" s="7"/>
      <c r="L798" s="7"/>
      <c r="M798" s="7"/>
      <c r="N798" s="7"/>
      <c r="O798" s="7"/>
      <c r="P798" s="7"/>
      <c r="Q798" s="13"/>
      <c r="R798" s="7"/>
      <c r="S798" s="7"/>
      <c r="T798" s="7"/>
      <c r="U798" s="7"/>
    </row>
    <row r="799" spans="10:21" x14ac:dyDescent="0.25">
      <c r="J799" s="7"/>
      <c r="K799" s="7"/>
      <c r="L799" s="7"/>
      <c r="M799" s="7"/>
      <c r="N799" s="7"/>
      <c r="O799" s="7"/>
      <c r="P799" s="7"/>
      <c r="Q799" s="13"/>
      <c r="R799" s="7"/>
      <c r="S799" s="7"/>
      <c r="T799" s="7"/>
      <c r="U799" s="7"/>
    </row>
    <row r="800" spans="10:21" x14ac:dyDescent="0.25">
      <c r="J800" s="7"/>
      <c r="K800" s="7"/>
      <c r="L800" s="7"/>
      <c r="M800" s="7"/>
      <c r="N800" s="7"/>
      <c r="O800" s="7"/>
      <c r="P800" s="7"/>
      <c r="Q800" s="13"/>
      <c r="R800" s="7"/>
      <c r="S800" s="7"/>
      <c r="T800" s="7"/>
      <c r="U800" s="7"/>
    </row>
    <row r="801" spans="10:21" x14ac:dyDescent="0.25">
      <c r="J801" s="7"/>
      <c r="K801" s="7"/>
      <c r="L801" s="7"/>
      <c r="M801" s="7"/>
      <c r="N801" s="7"/>
      <c r="O801" s="7"/>
      <c r="P801" s="7"/>
      <c r="Q801" s="13"/>
      <c r="R801" s="7"/>
      <c r="S801" s="7"/>
      <c r="T801" s="7"/>
      <c r="U801" s="7"/>
    </row>
    <row r="802" spans="10:21" x14ac:dyDescent="0.25">
      <c r="J802" s="7"/>
      <c r="K802" s="7"/>
      <c r="L802" s="7"/>
      <c r="M802" s="7"/>
      <c r="N802" s="7"/>
      <c r="O802" s="7"/>
      <c r="P802" s="7"/>
      <c r="Q802" s="13"/>
      <c r="R802" s="7"/>
      <c r="S802" s="7"/>
      <c r="T802" s="7"/>
      <c r="U802" s="7"/>
    </row>
    <row r="803" spans="10:21" x14ac:dyDescent="0.25">
      <c r="J803" s="7"/>
      <c r="K803" s="7"/>
      <c r="L803" s="7"/>
      <c r="M803" s="7"/>
      <c r="N803" s="7"/>
      <c r="O803" s="7"/>
      <c r="P803" s="7"/>
      <c r="Q803" s="13"/>
      <c r="R803" s="7"/>
      <c r="S803" s="7"/>
      <c r="T803" s="7"/>
      <c r="U803" s="7"/>
    </row>
    <row r="804" spans="10:21" x14ac:dyDescent="0.25">
      <c r="J804" s="7"/>
      <c r="K804" s="7"/>
      <c r="L804" s="7"/>
      <c r="M804" s="7"/>
      <c r="N804" s="7"/>
      <c r="O804" s="7"/>
      <c r="P804" s="7"/>
      <c r="Q804" s="13"/>
      <c r="R804" s="7"/>
      <c r="S804" s="7"/>
      <c r="T804" s="7"/>
      <c r="U804" s="7"/>
    </row>
    <row r="805" spans="10:21" x14ac:dyDescent="0.25">
      <c r="J805" s="7"/>
      <c r="K805" s="7"/>
      <c r="L805" s="7"/>
      <c r="M805" s="7"/>
      <c r="N805" s="7"/>
      <c r="O805" s="7"/>
      <c r="P805" s="7"/>
      <c r="Q805" s="13"/>
      <c r="R805" s="7"/>
      <c r="S805" s="7"/>
      <c r="T805" s="7"/>
      <c r="U805" s="7"/>
    </row>
    <row r="806" spans="10:21" x14ac:dyDescent="0.25">
      <c r="J806" s="7"/>
      <c r="K806" s="7"/>
      <c r="L806" s="7"/>
      <c r="M806" s="7"/>
      <c r="N806" s="7"/>
      <c r="O806" s="7"/>
      <c r="P806" s="7"/>
      <c r="Q806" s="13"/>
      <c r="R806" s="7"/>
      <c r="S806" s="7"/>
      <c r="T806" s="7"/>
      <c r="U806" s="7"/>
    </row>
    <row r="807" spans="10:21" x14ac:dyDescent="0.25">
      <c r="J807" s="7"/>
      <c r="K807" s="7"/>
      <c r="L807" s="7"/>
      <c r="M807" s="7"/>
      <c r="N807" s="7"/>
      <c r="O807" s="7"/>
      <c r="P807" s="7"/>
      <c r="Q807" s="13"/>
      <c r="R807" s="7"/>
      <c r="S807" s="7"/>
      <c r="T807" s="7"/>
      <c r="U807" s="7"/>
    </row>
    <row r="808" spans="10:21" x14ac:dyDescent="0.25">
      <c r="J808" s="7"/>
      <c r="K808" s="7"/>
      <c r="L808" s="7"/>
      <c r="M808" s="7"/>
      <c r="N808" s="7"/>
      <c r="O808" s="7"/>
      <c r="P808" s="7"/>
      <c r="Q808" s="13"/>
      <c r="R808" s="7"/>
      <c r="S808" s="7"/>
      <c r="T808" s="7"/>
      <c r="U808" s="7"/>
    </row>
    <row r="809" spans="10:21" x14ac:dyDescent="0.25">
      <c r="J809" s="7"/>
      <c r="K809" s="7"/>
      <c r="L809" s="7"/>
      <c r="M809" s="7"/>
      <c r="N809" s="7"/>
      <c r="O809" s="7"/>
      <c r="P809" s="7"/>
      <c r="Q809" s="13"/>
      <c r="R809" s="7"/>
      <c r="S809" s="7"/>
      <c r="T809" s="7"/>
      <c r="U809" s="7"/>
    </row>
    <row r="810" spans="10:21" x14ac:dyDescent="0.25">
      <c r="J810" s="7"/>
      <c r="K810" s="7"/>
      <c r="L810" s="7"/>
      <c r="M810" s="7"/>
      <c r="N810" s="7"/>
      <c r="O810" s="7"/>
      <c r="P810" s="7"/>
      <c r="Q810" s="13"/>
      <c r="R810" s="7"/>
      <c r="S810" s="7"/>
      <c r="T810" s="7"/>
      <c r="U810" s="7"/>
    </row>
    <row r="811" spans="10:21" x14ac:dyDescent="0.25">
      <c r="J811" s="7"/>
      <c r="K811" s="7"/>
      <c r="L811" s="7"/>
      <c r="M811" s="7"/>
      <c r="N811" s="7"/>
      <c r="O811" s="7"/>
      <c r="P811" s="7"/>
      <c r="Q811" s="13"/>
      <c r="R811" s="7"/>
      <c r="S811" s="7"/>
      <c r="T811" s="7"/>
      <c r="U811" s="7"/>
    </row>
    <row r="812" spans="10:21" x14ac:dyDescent="0.25">
      <c r="J812" s="7"/>
      <c r="K812" s="7"/>
      <c r="L812" s="7"/>
      <c r="M812" s="7"/>
      <c r="N812" s="7"/>
      <c r="O812" s="7"/>
      <c r="P812" s="7"/>
      <c r="Q812" s="13"/>
      <c r="R812" s="7"/>
      <c r="S812" s="7"/>
      <c r="T812" s="7"/>
      <c r="U812" s="7"/>
    </row>
    <row r="813" spans="10:21" x14ac:dyDescent="0.25">
      <c r="J813" s="7"/>
      <c r="K813" s="7"/>
      <c r="L813" s="7"/>
      <c r="M813" s="7"/>
      <c r="N813" s="7"/>
      <c r="O813" s="7"/>
      <c r="P813" s="7"/>
      <c r="Q813" s="13"/>
      <c r="R813" s="7"/>
      <c r="S813" s="7"/>
      <c r="T813" s="7"/>
      <c r="U813" s="7"/>
    </row>
    <row r="814" spans="10:21" x14ac:dyDescent="0.25">
      <c r="J814" s="7"/>
      <c r="K814" s="7"/>
      <c r="L814" s="7"/>
      <c r="M814" s="7"/>
      <c r="N814" s="7"/>
      <c r="O814" s="7"/>
      <c r="P814" s="7"/>
      <c r="Q814" s="13"/>
      <c r="R814" s="7"/>
      <c r="S814" s="7"/>
      <c r="T814" s="7"/>
      <c r="U814" s="7"/>
    </row>
    <row r="815" spans="10:21" x14ac:dyDescent="0.25">
      <c r="J815" s="7"/>
      <c r="K815" s="7"/>
      <c r="L815" s="7"/>
      <c r="M815" s="7"/>
      <c r="N815" s="7"/>
      <c r="O815" s="7"/>
      <c r="P815" s="7"/>
      <c r="Q815" s="13"/>
      <c r="R815" s="7"/>
      <c r="S815" s="7"/>
      <c r="T815" s="7"/>
      <c r="U815" s="7"/>
    </row>
    <row r="816" spans="10:21" x14ac:dyDescent="0.25">
      <c r="J816" s="7"/>
      <c r="K816" s="7"/>
      <c r="L816" s="7"/>
      <c r="M816" s="7"/>
      <c r="N816" s="7"/>
      <c r="O816" s="7"/>
      <c r="P816" s="7"/>
      <c r="Q816" s="13"/>
      <c r="R816" s="7"/>
      <c r="S816" s="7"/>
      <c r="T816" s="7"/>
      <c r="U816" s="7"/>
    </row>
    <row r="817" spans="10:21" x14ac:dyDescent="0.25">
      <c r="J817" s="7"/>
      <c r="K817" s="7"/>
      <c r="L817" s="7"/>
      <c r="M817" s="7"/>
      <c r="N817" s="7"/>
      <c r="O817" s="7"/>
      <c r="P817" s="7"/>
      <c r="Q817" s="13"/>
      <c r="R817" s="7"/>
      <c r="S817" s="7"/>
      <c r="T817" s="7"/>
      <c r="U817" s="7"/>
    </row>
    <row r="818" spans="10:21" x14ac:dyDescent="0.25">
      <c r="J818" s="7"/>
      <c r="K818" s="7"/>
      <c r="L818" s="7"/>
      <c r="M818" s="7"/>
      <c r="N818" s="7"/>
      <c r="O818" s="7"/>
      <c r="P818" s="7"/>
      <c r="Q818" s="13"/>
      <c r="R818" s="7"/>
      <c r="S818" s="7"/>
      <c r="T818" s="7"/>
      <c r="U818" s="7"/>
    </row>
    <row r="819" spans="10:21" x14ac:dyDescent="0.25">
      <c r="J819" s="7"/>
      <c r="K819" s="7"/>
      <c r="L819" s="7"/>
      <c r="M819" s="7"/>
      <c r="N819" s="7"/>
      <c r="O819" s="7"/>
      <c r="P819" s="7"/>
      <c r="Q819" s="13"/>
      <c r="R819" s="7"/>
      <c r="S819" s="7"/>
      <c r="T819" s="7"/>
      <c r="U819" s="7"/>
    </row>
    <row r="820" spans="10:21" x14ac:dyDescent="0.25">
      <c r="J820" s="7"/>
      <c r="K820" s="7"/>
      <c r="L820" s="7"/>
      <c r="M820" s="7"/>
      <c r="N820" s="7"/>
      <c r="O820" s="7"/>
      <c r="P820" s="7"/>
      <c r="Q820" s="13"/>
      <c r="R820" s="7"/>
      <c r="S820" s="7"/>
      <c r="T820" s="7"/>
      <c r="U820" s="7"/>
    </row>
    <row r="821" spans="10:21" x14ac:dyDescent="0.25">
      <c r="J821" s="7"/>
      <c r="K821" s="7"/>
      <c r="L821" s="7"/>
      <c r="M821" s="7"/>
      <c r="N821" s="7"/>
      <c r="O821" s="7"/>
      <c r="P821" s="7"/>
      <c r="Q821" s="13"/>
      <c r="R821" s="7"/>
      <c r="S821" s="7"/>
      <c r="T821" s="7"/>
      <c r="U821" s="7"/>
    </row>
    <row r="822" spans="10:21" x14ac:dyDescent="0.25">
      <c r="J822" s="7"/>
      <c r="K822" s="7"/>
      <c r="L822" s="7"/>
      <c r="M822" s="7"/>
      <c r="N822" s="7"/>
      <c r="O822" s="7"/>
      <c r="P822" s="7"/>
      <c r="Q822" s="13"/>
      <c r="R822" s="7"/>
      <c r="S822" s="7"/>
      <c r="T822" s="7"/>
      <c r="U822" s="7"/>
    </row>
    <row r="823" spans="10:21" x14ac:dyDescent="0.25">
      <c r="J823" s="7"/>
      <c r="K823" s="7"/>
      <c r="L823" s="7"/>
      <c r="M823" s="7"/>
      <c r="N823" s="7"/>
      <c r="O823" s="7"/>
      <c r="P823" s="7"/>
      <c r="Q823" s="13"/>
      <c r="R823" s="7"/>
      <c r="S823" s="7"/>
      <c r="T823" s="7"/>
      <c r="U823" s="7"/>
    </row>
    <row r="824" spans="10:21" x14ac:dyDescent="0.25">
      <c r="J824" s="7"/>
      <c r="K824" s="7"/>
      <c r="L824" s="7"/>
      <c r="M824" s="7"/>
      <c r="N824" s="7"/>
      <c r="O824" s="7"/>
      <c r="P824" s="7"/>
      <c r="Q824" s="13"/>
      <c r="R824" s="7"/>
      <c r="S824" s="7"/>
      <c r="T824" s="7"/>
      <c r="U824" s="7"/>
    </row>
    <row r="825" spans="10:21" x14ac:dyDescent="0.25">
      <c r="J825" s="7"/>
      <c r="K825" s="7"/>
      <c r="L825" s="7"/>
      <c r="M825" s="7"/>
      <c r="N825" s="7"/>
      <c r="O825" s="7"/>
      <c r="P825" s="7"/>
      <c r="Q825" s="13"/>
      <c r="R825" s="7"/>
      <c r="S825" s="7"/>
      <c r="T825" s="7"/>
      <c r="U825" s="7"/>
    </row>
    <row r="826" spans="10:21" x14ac:dyDescent="0.25">
      <c r="J826" s="7"/>
      <c r="K826" s="7"/>
      <c r="L826" s="7"/>
      <c r="M826" s="7"/>
      <c r="N826" s="7"/>
      <c r="O826" s="7"/>
      <c r="P826" s="7"/>
      <c r="Q826" s="13"/>
      <c r="R826" s="7"/>
      <c r="S826" s="7"/>
      <c r="T826" s="7"/>
      <c r="U826" s="7"/>
    </row>
    <row r="827" spans="10:21" x14ac:dyDescent="0.25">
      <c r="J827" s="7"/>
      <c r="K827" s="7"/>
      <c r="L827" s="7"/>
      <c r="M827" s="7"/>
      <c r="N827" s="7"/>
      <c r="O827" s="7"/>
      <c r="P827" s="7"/>
      <c r="Q827" s="13"/>
      <c r="R827" s="7"/>
      <c r="S827" s="7"/>
      <c r="T827" s="7"/>
      <c r="U827" s="7"/>
    </row>
    <row r="828" spans="10:21" x14ac:dyDescent="0.25">
      <c r="J828" s="7"/>
      <c r="K828" s="7"/>
      <c r="L828" s="7"/>
      <c r="M828" s="7"/>
      <c r="N828" s="7"/>
      <c r="O828" s="7"/>
      <c r="P828" s="7"/>
      <c r="Q828" s="13"/>
      <c r="R828" s="7"/>
      <c r="S828" s="7"/>
      <c r="T828" s="7"/>
      <c r="U828" s="7"/>
    </row>
    <row r="829" spans="10:21" x14ac:dyDescent="0.25">
      <c r="J829" s="7"/>
      <c r="K829" s="7"/>
      <c r="L829" s="7"/>
      <c r="M829" s="7"/>
      <c r="N829" s="7"/>
      <c r="O829" s="7"/>
      <c r="P829" s="7"/>
      <c r="Q829" s="13"/>
      <c r="R829" s="7"/>
      <c r="S829" s="7"/>
      <c r="T829" s="7"/>
      <c r="U829" s="7"/>
    </row>
    <row r="830" spans="10:21" x14ac:dyDescent="0.25">
      <c r="J830" s="7"/>
      <c r="K830" s="7"/>
      <c r="L830" s="7"/>
      <c r="M830" s="7"/>
      <c r="N830" s="7"/>
      <c r="O830" s="7"/>
      <c r="P830" s="7"/>
      <c r="Q830" s="13"/>
      <c r="R830" s="7"/>
      <c r="S830" s="7"/>
      <c r="T830" s="7"/>
      <c r="U830" s="7"/>
    </row>
    <row r="831" spans="10:21" x14ac:dyDescent="0.25">
      <c r="J831" s="7"/>
      <c r="K831" s="7"/>
      <c r="L831" s="7"/>
      <c r="M831" s="7"/>
      <c r="N831" s="7"/>
      <c r="O831" s="7"/>
      <c r="P831" s="7"/>
      <c r="Q831" s="13"/>
      <c r="R831" s="7"/>
      <c r="S831" s="7"/>
      <c r="T831" s="7"/>
      <c r="U831" s="7"/>
    </row>
    <row r="832" spans="10:21" x14ac:dyDescent="0.25">
      <c r="J832" s="7"/>
      <c r="K832" s="7"/>
      <c r="L832" s="7"/>
      <c r="M832" s="7"/>
      <c r="N832" s="7"/>
      <c r="O832" s="7"/>
      <c r="P832" s="7"/>
      <c r="Q832" s="13"/>
      <c r="R832" s="7"/>
      <c r="S832" s="7"/>
      <c r="T832" s="7"/>
      <c r="U832" s="7"/>
    </row>
    <row r="833" spans="10:21" x14ac:dyDescent="0.25">
      <c r="J833" s="7"/>
      <c r="K833" s="7"/>
      <c r="L833" s="7"/>
      <c r="M833" s="7"/>
      <c r="N833" s="7"/>
      <c r="O833" s="7"/>
      <c r="P833" s="7"/>
      <c r="Q833" s="13"/>
      <c r="R833" s="7"/>
      <c r="S833" s="7"/>
      <c r="T833" s="7"/>
      <c r="U833" s="7"/>
    </row>
    <row r="834" spans="10:21" x14ac:dyDescent="0.25">
      <c r="J834" s="7"/>
      <c r="K834" s="7"/>
      <c r="L834" s="7"/>
      <c r="M834" s="7"/>
      <c r="N834" s="7"/>
      <c r="O834" s="7"/>
      <c r="P834" s="7"/>
      <c r="Q834" s="13"/>
      <c r="R834" s="7"/>
      <c r="S834" s="7"/>
      <c r="T834" s="7"/>
      <c r="U834" s="7"/>
    </row>
    <row r="835" spans="10:21" x14ac:dyDescent="0.25">
      <c r="J835" s="7"/>
      <c r="K835" s="7"/>
      <c r="L835" s="7"/>
      <c r="M835" s="7"/>
      <c r="N835" s="7"/>
      <c r="O835" s="7"/>
      <c r="P835" s="7"/>
      <c r="Q835" s="13"/>
      <c r="R835" s="7"/>
      <c r="S835" s="7"/>
      <c r="T835" s="7"/>
      <c r="U835" s="7"/>
    </row>
    <row r="836" spans="10:21" x14ac:dyDescent="0.25">
      <c r="J836" s="7"/>
      <c r="K836" s="7"/>
      <c r="L836" s="7"/>
      <c r="M836" s="7"/>
      <c r="N836" s="7"/>
      <c r="O836" s="7"/>
      <c r="P836" s="7"/>
      <c r="Q836" s="13"/>
      <c r="R836" s="7"/>
      <c r="S836" s="7"/>
      <c r="T836" s="7"/>
      <c r="U836" s="7"/>
    </row>
    <row r="837" spans="10:21" x14ac:dyDescent="0.25">
      <c r="J837" s="7"/>
      <c r="K837" s="7"/>
      <c r="L837" s="7"/>
      <c r="M837" s="7"/>
      <c r="N837" s="7"/>
      <c r="O837" s="7"/>
      <c r="P837" s="7"/>
      <c r="Q837" s="13"/>
      <c r="R837" s="7"/>
      <c r="S837" s="7"/>
      <c r="T837" s="7"/>
      <c r="U837" s="7"/>
    </row>
    <row r="838" spans="10:21" x14ac:dyDescent="0.25">
      <c r="J838" s="7"/>
      <c r="K838" s="7"/>
      <c r="L838" s="7"/>
      <c r="M838" s="7"/>
      <c r="N838" s="7"/>
      <c r="O838" s="7"/>
      <c r="P838" s="7"/>
      <c r="Q838" s="13"/>
      <c r="R838" s="7"/>
      <c r="S838" s="7"/>
      <c r="T838" s="7"/>
      <c r="U838" s="7"/>
    </row>
    <row r="839" spans="10:21" x14ac:dyDescent="0.25">
      <c r="J839" s="7"/>
      <c r="K839" s="7"/>
      <c r="L839" s="7"/>
      <c r="M839" s="7"/>
      <c r="N839" s="7"/>
      <c r="O839" s="7"/>
      <c r="P839" s="7"/>
      <c r="Q839" s="13"/>
      <c r="R839" s="7"/>
      <c r="S839" s="7"/>
      <c r="T839" s="7"/>
      <c r="U839" s="7"/>
    </row>
    <row r="840" spans="10:21" x14ac:dyDescent="0.25">
      <c r="J840" s="7"/>
      <c r="K840" s="7"/>
      <c r="L840" s="7"/>
      <c r="M840" s="7"/>
      <c r="N840" s="7"/>
      <c r="O840" s="7"/>
      <c r="P840" s="7"/>
      <c r="Q840" s="13"/>
      <c r="R840" s="7"/>
      <c r="S840" s="7"/>
      <c r="T840" s="7"/>
      <c r="U840" s="7"/>
    </row>
    <row r="841" spans="10:21" x14ac:dyDescent="0.25">
      <c r="J841" s="7"/>
      <c r="K841" s="7"/>
      <c r="L841" s="7"/>
      <c r="M841" s="7"/>
      <c r="N841" s="7"/>
      <c r="O841" s="7"/>
      <c r="P841" s="7"/>
      <c r="Q841" s="13"/>
      <c r="R841" s="7"/>
      <c r="S841" s="7"/>
      <c r="T841" s="7"/>
      <c r="U841" s="7"/>
    </row>
    <row r="842" spans="10:21" x14ac:dyDescent="0.25">
      <c r="J842" s="7"/>
      <c r="K842" s="7"/>
      <c r="L842" s="7"/>
      <c r="M842" s="7"/>
      <c r="N842" s="7"/>
      <c r="O842" s="7"/>
      <c r="P842" s="7"/>
      <c r="Q842" s="13"/>
      <c r="R842" s="7"/>
      <c r="S842" s="7"/>
      <c r="T842" s="7"/>
      <c r="U842" s="7"/>
    </row>
    <row r="843" spans="10:21" x14ac:dyDescent="0.25">
      <c r="J843" s="7"/>
      <c r="K843" s="7"/>
      <c r="L843" s="7"/>
      <c r="M843" s="7"/>
      <c r="N843" s="7"/>
      <c r="O843" s="7"/>
      <c r="P843" s="7"/>
      <c r="Q843" s="13"/>
      <c r="R843" s="7"/>
      <c r="S843" s="7"/>
      <c r="T843" s="7"/>
      <c r="U843" s="7"/>
    </row>
    <row r="844" spans="10:21" x14ac:dyDescent="0.25">
      <c r="J844" s="7"/>
      <c r="K844" s="7"/>
      <c r="L844" s="7"/>
      <c r="M844" s="7"/>
      <c r="N844" s="7"/>
      <c r="O844" s="7"/>
      <c r="P844" s="7"/>
      <c r="Q844" s="13"/>
      <c r="R844" s="7"/>
      <c r="S844" s="7"/>
      <c r="T844" s="7"/>
      <c r="U844" s="7"/>
    </row>
    <row r="845" spans="10:21" x14ac:dyDescent="0.25">
      <c r="J845" s="7"/>
      <c r="K845" s="7"/>
      <c r="L845" s="7"/>
      <c r="M845" s="7"/>
      <c r="N845" s="7"/>
      <c r="O845" s="7"/>
      <c r="P845" s="7"/>
      <c r="Q845" s="13"/>
      <c r="R845" s="7"/>
      <c r="S845" s="7"/>
      <c r="T845" s="7"/>
      <c r="U845" s="7"/>
    </row>
    <row r="846" spans="10:21" x14ac:dyDescent="0.25">
      <c r="J846" s="7"/>
      <c r="K846" s="7"/>
      <c r="L846" s="7"/>
      <c r="M846" s="7"/>
      <c r="N846" s="7"/>
      <c r="O846" s="7"/>
      <c r="P846" s="7"/>
      <c r="Q846" s="13"/>
      <c r="R846" s="7"/>
      <c r="S846" s="7"/>
      <c r="T846" s="7"/>
      <c r="U846" s="7"/>
    </row>
    <row r="847" spans="10:21" x14ac:dyDescent="0.25">
      <c r="J847" s="7"/>
      <c r="K847" s="7"/>
      <c r="L847" s="7"/>
      <c r="M847" s="7"/>
      <c r="N847" s="7"/>
      <c r="O847" s="7"/>
      <c r="P847" s="7"/>
      <c r="Q847" s="13"/>
      <c r="R847" s="7"/>
      <c r="S847" s="7"/>
      <c r="T847" s="7"/>
      <c r="U847" s="7"/>
    </row>
    <row r="848" spans="10:21" x14ac:dyDescent="0.25">
      <c r="J848" s="7"/>
      <c r="K848" s="7"/>
      <c r="L848" s="7"/>
      <c r="M848" s="7"/>
      <c r="N848" s="7"/>
      <c r="O848" s="7"/>
      <c r="P848" s="7"/>
      <c r="Q848" s="13"/>
      <c r="R848" s="7"/>
      <c r="S848" s="7"/>
      <c r="T848" s="7"/>
      <c r="U848" s="7"/>
    </row>
    <row r="849" spans="10:21" x14ac:dyDescent="0.25">
      <c r="J849" s="7"/>
      <c r="K849" s="7"/>
      <c r="L849" s="7"/>
      <c r="M849" s="7"/>
      <c r="N849" s="7"/>
      <c r="O849" s="7"/>
      <c r="P849" s="7"/>
      <c r="Q849" s="13"/>
      <c r="R849" s="7"/>
      <c r="S849" s="7"/>
      <c r="T849" s="7"/>
      <c r="U849" s="7"/>
    </row>
    <row r="850" spans="10:21" x14ac:dyDescent="0.25">
      <c r="J850" s="7"/>
      <c r="K850" s="7"/>
      <c r="L850" s="7"/>
      <c r="M850" s="7"/>
      <c r="N850" s="7"/>
      <c r="O850" s="7"/>
      <c r="P850" s="7"/>
      <c r="Q850" s="13"/>
      <c r="R850" s="7"/>
      <c r="S850" s="7"/>
      <c r="T850" s="7"/>
      <c r="U850" s="7"/>
    </row>
    <row r="851" spans="10:21" x14ac:dyDescent="0.25">
      <c r="J851" s="7"/>
      <c r="K851" s="7"/>
      <c r="L851" s="7"/>
      <c r="M851" s="7"/>
      <c r="N851" s="7"/>
      <c r="O851" s="7"/>
      <c r="P851" s="7"/>
      <c r="Q851" s="13"/>
      <c r="R851" s="7"/>
      <c r="S851" s="7"/>
      <c r="T851" s="7"/>
      <c r="U851" s="7"/>
    </row>
    <row r="852" spans="10:21" x14ac:dyDescent="0.25">
      <c r="J852" s="7"/>
      <c r="K852" s="7"/>
      <c r="L852" s="7"/>
      <c r="M852" s="7"/>
      <c r="N852" s="7"/>
      <c r="O852" s="7"/>
      <c r="P852" s="7"/>
      <c r="Q852" s="13"/>
      <c r="R852" s="7"/>
      <c r="S852" s="7"/>
      <c r="T852" s="7"/>
      <c r="U852" s="7"/>
    </row>
    <row r="853" spans="10:21" x14ac:dyDescent="0.25">
      <c r="J853" s="7"/>
      <c r="K853" s="7"/>
      <c r="L853" s="7"/>
      <c r="M853" s="7"/>
      <c r="N853" s="7"/>
      <c r="O853" s="7"/>
      <c r="P853" s="7"/>
      <c r="Q853" s="13"/>
      <c r="R853" s="7"/>
      <c r="S853" s="7"/>
      <c r="T853" s="7"/>
      <c r="U853" s="7"/>
    </row>
    <row r="854" spans="10:21" x14ac:dyDescent="0.25">
      <c r="J854" s="7"/>
      <c r="K854" s="7"/>
      <c r="L854" s="7"/>
      <c r="M854" s="7"/>
      <c r="N854" s="7"/>
      <c r="O854" s="7"/>
      <c r="P854" s="7"/>
      <c r="Q854" s="13"/>
      <c r="R854" s="7"/>
      <c r="S854" s="7"/>
      <c r="T854" s="7"/>
      <c r="U854" s="7"/>
    </row>
    <row r="855" spans="10:21" x14ac:dyDescent="0.25">
      <c r="J855" s="7"/>
      <c r="K855" s="7"/>
      <c r="L855" s="7"/>
      <c r="M855" s="7"/>
      <c r="N855" s="7"/>
      <c r="O855" s="7"/>
      <c r="P855" s="7"/>
      <c r="Q855" s="13"/>
      <c r="R855" s="7"/>
      <c r="S855" s="7"/>
      <c r="T855" s="7"/>
      <c r="U855" s="7"/>
    </row>
    <row r="856" spans="10:21" x14ac:dyDescent="0.25">
      <c r="J856" s="7"/>
      <c r="K856" s="7"/>
      <c r="L856" s="7"/>
      <c r="M856" s="7"/>
      <c r="N856" s="7"/>
      <c r="O856" s="7"/>
      <c r="P856" s="7"/>
      <c r="Q856" s="13"/>
      <c r="R856" s="7"/>
      <c r="S856" s="7"/>
      <c r="T856" s="7"/>
      <c r="U856" s="7"/>
    </row>
    <row r="857" spans="10:21" x14ac:dyDescent="0.25">
      <c r="J857" s="7"/>
      <c r="K857" s="7"/>
      <c r="L857" s="7"/>
      <c r="M857" s="7"/>
      <c r="N857" s="7"/>
      <c r="O857" s="7"/>
      <c r="P857" s="7"/>
      <c r="Q857" s="13"/>
      <c r="R857" s="7"/>
      <c r="S857" s="7"/>
      <c r="T857" s="7"/>
      <c r="U857" s="7"/>
    </row>
    <row r="858" spans="10:21" x14ac:dyDescent="0.25">
      <c r="J858" s="7"/>
      <c r="K858" s="7"/>
      <c r="L858" s="7"/>
      <c r="M858" s="7"/>
      <c r="N858" s="7"/>
      <c r="O858" s="7"/>
      <c r="P858" s="7"/>
      <c r="Q858" s="13"/>
      <c r="R858" s="7"/>
      <c r="S858" s="7"/>
      <c r="T858" s="7"/>
      <c r="U858" s="7"/>
    </row>
    <row r="859" spans="10:21" x14ac:dyDescent="0.25">
      <c r="J859" s="7"/>
      <c r="K859" s="7"/>
      <c r="L859" s="7"/>
      <c r="M859" s="7"/>
      <c r="N859" s="7"/>
      <c r="O859" s="7"/>
      <c r="P859" s="7"/>
      <c r="Q859" s="13"/>
      <c r="R859" s="7"/>
      <c r="S859" s="7"/>
      <c r="T859" s="7"/>
      <c r="U859" s="7"/>
    </row>
    <row r="860" spans="10:21" x14ac:dyDescent="0.25">
      <c r="J860" s="7"/>
      <c r="K860" s="7"/>
      <c r="L860" s="7"/>
      <c r="M860" s="7"/>
      <c r="N860" s="7"/>
      <c r="O860" s="7"/>
      <c r="P860" s="7"/>
      <c r="Q860" s="13"/>
      <c r="R860" s="7"/>
      <c r="S860" s="7"/>
      <c r="T860" s="7"/>
      <c r="U860" s="7"/>
    </row>
    <row r="861" spans="10:21" x14ac:dyDescent="0.25">
      <c r="J861" s="7"/>
      <c r="K861" s="7"/>
      <c r="L861" s="7"/>
      <c r="M861" s="7"/>
      <c r="N861" s="7"/>
      <c r="O861" s="7"/>
      <c r="P861" s="7"/>
      <c r="Q861" s="13"/>
      <c r="R861" s="7"/>
      <c r="S861" s="7"/>
      <c r="T861" s="7"/>
      <c r="U861" s="7"/>
    </row>
    <row r="862" spans="10:21" x14ac:dyDescent="0.25">
      <c r="J862" s="7"/>
      <c r="K862" s="7"/>
      <c r="L862" s="7"/>
      <c r="M862" s="7"/>
      <c r="N862" s="7"/>
      <c r="O862" s="7"/>
      <c r="P862" s="7"/>
      <c r="Q862" s="13"/>
      <c r="R862" s="7"/>
      <c r="S862" s="7"/>
      <c r="T862" s="7"/>
      <c r="U862" s="7"/>
    </row>
    <row r="863" spans="10:21" x14ac:dyDescent="0.25">
      <c r="J863" s="7"/>
      <c r="K863" s="7"/>
      <c r="L863" s="7"/>
      <c r="M863" s="7"/>
      <c r="N863" s="7"/>
      <c r="O863" s="7"/>
      <c r="P863" s="7"/>
      <c r="Q863" s="13"/>
      <c r="R863" s="7"/>
      <c r="S863" s="7"/>
      <c r="T863" s="7"/>
      <c r="U863" s="7"/>
    </row>
    <row r="864" spans="10:21" x14ac:dyDescent="0.25">
      <c r="J864" s="7"/>
      <c r="K864" s="7"/>
      <c r="L864" s="7"/>
      <c r="M864" s="7"/>
      <c r="N864" s="7"/>
      <c r="O864" s="7"/>
      <c r="P864" s="7"/>
      <c r="Q864" s="13"/>
      <c r="R864" s="7"/>
      <c r="S864" s="7"/>
      <c r="T864" s="7"/>
      <c r="U864" s="7"/>
    </row>
    <row r="865" spans="10:21" x14ac:dyDescent="0.25">
      <c r="J865" s="7"/>
      <c r="K865" s="7"/>
      <c r="L865" s="7"/>
      <c r="M865" s="7"/>
      <c r="N865" s="7"/>
      <c r="O865" s="7"/>
      <c r="P865" s="7"/>
      <c r="Q865" s="13"/>
      <c r="R865" s="7"/>
      <c r="S865" s="7"/>
      <c r="T865" s="7"/>
      <c r="U865" s="7"/>
    </row>
    <row r="866" spans="10:21" x14ac:dyDescent="0.25">
      <c r="J866" s="7"/>
      <c r="K866" s="7"/>
      <c r="L866" s="7"/>
      <c r="M866" s="7"/>
      <c r="N866" s="7"/>
      <c r="O866" s="7"/>
      <c r="P866" s="7"/>
      <c r="Q866" s="13"/>
      <c r="R866" s="7"/>
      <c r="S866" s="7"/>
      <c r="T866" s="7"/>
      <c r="U866" s="7"/>
    </row>
    <row r="867" spans="10:21" x14ac:dyDescent="0.25">
      <c r="J867" s="7"/>
      <c r="K867" s="7"/>
      <c r="L867" s="7"/>
      <c r="M867" s="7"/>
      <c r="N867" s="7"/>
      <c r="O867" s="7"/>
      <c r="P867" s="7"/>
      <c r="Q867" s="13"/>
      <c r="R867" s="7"/>
      <c r="S867" s="7"/>
      <c r="T867" s="7"/>
      <c r="U867" s="7"/>
    </row>
    <row r="868" spans="10:21" x14ac:dyDescent="0.25">
      <c r="J868" s="7"/>
      <c r="K868" s="7"/>
      <c r="L868" s="7"/>
      <c r="M868" s="7"/>
      <c r="N868" s="7"/>
      <c r="O868" s="7"/>
      <c r="P868" s="7"/>
      <c r="Q868" s="13"/>
      <c r="R868" s="7"/>
      <c r="S868" s="7"/>
      <c r="T868" s="7"/>
      <c r="U868" s="7"/>
    </row>
    <row r="869" spans="10:21" x14ac:dyDescent="0.25">
      <c r="J869" s="7"/>
      <c r="K869" s="7"/>
      <c r="L869" s="7"/>
      <c r="M869" s="7"/>
      <c r="N869" s="7"/>
      <c r="O869" s="7"/>
      <c r="P869" s="7"/>
      <c r="Q869" s="13"/>
      <c r="R869" s="7"/>
      <c r="S869" s="7"/>
      <c r="T869" s="7"/>
      <c r="U869" s="7"/>
    </row>
    <row r="870" spans="10:21" x14ac:dyDescent="0.25">
      <c r="J870" s="7"/>
      <c r="K870" s="7"/>
      <c r="L870" s="7"/>
      <c r="M870" s="7"/>
      <c r="N870" s="7"/>
      <c r="O870" s="7"/>
      <c r="P870" s="7"/>
      <c r="Q870" s="13"/>
      <c r="R870" s="7"/>
      <c r="S870" s="7"/>
      <c r="T870" s="7"/>
      <c r="U870" s="7"/>
    </row>
    <row r="871" spans="10:21" x14ac:dyDescent="0.25">
      <c r="J871" s="7"/>
      <c r="K871" s="7"/>
      <c r="L871" s="7"/>
      <c r="M871" s="7"/>
      <c r="N871" s="7"/>
      <c r="O871" s="7"/>
      <c r="P871" s="7"/>
      <c r="Q871" s="13"/>
      <c r="R871" s="7"/>
      <c r="S871" s="7"/>
      <c r="T871" s="7"/>
      <c r="U871" s="7"/>
    </row>
    <row r="872" spans="10:21" x14ac:dyDescent="0.25">
      <c r="J872" s="7"/>
      <c r="K872" s="7"/>
      <c r="L872" s="7"/>
      <c r="M872" s="7"/>
      <c r="N872" s="7"/>
      <c r="O872" s="7"/>
      <c r="P872" s="7"/>
      <c r="Q872" s="13"/>
      <c r="R872" s="7"/>
      <c r="S872" s="7"/>
      <c r="T872" s="7"/>
      <c r="U872" s="7"/>
    </row>
    <row r="873" spans="10:21" x14ac:dyDescent="0.25">
      <c r="J873" s="7"/>
      <c r="K873" s="7"/>
      <c r="L873" s="7"/>
      <c r="M873" s="7"/>
      <c r="N873" s="7"/>
      <c r="O873" s="7"/>
      <c r="P873" s="7"/>
      <c r="Q873" s="13"/>
      <c r="R873" s="7"/>
      <c r="S873" s="7"/>
      <c r="T873" s="7"/>
      <c r="U873" s="7"/>
    </row>
    <row r="874" spans="10:21" x14ac:dyDescent="0.25">
      <c r="J874" s="7"/>
      <c r="K874" s="7"/>
      <c r="L874" s="7"/>
      <c r="M874" s="7"/>
      <c r="N874" s="7"/>
      <c r="O874" s="7"/>
      <c r="P874" s="7"/>
      <c r="Q874" s="13"/>
      <c r="R874" s="7"/>
      <c r="S874" s="7"/>
      <c r="T874" s="7"/>
      <c r="U874" s="7"/>
    </row>
    <row r="875" spans="10:21" x14ac:dyDescent="0.25">
      <c r="J875" s="7"/>
      <c r="K875" s="7"/>
      <c r="L875" s="7"/>
      <c r="M875" s="7"/>
      <c r="N875" s="7"/>
      <c r="O875" s="7"/>
      <c r="P875" s="7"/>
      <c r="Q875" s="13"/>
      <c r="R875" s="7"/>
      <c r="S875" s="7"/>
      <c r="T875" s="7"/>
      <c r="U875" s="7"/>
    </row>
    <row r="876" spans="10:21" x14ac:dyDescent="0.25">
      <c r="J876" s="7"/>
      <c r="K876" s="7"/>
      <c r="L876" s="7"/>
      <c r="M876" s="7"/>
      <c r="N876" s="7"/>
      <c r="O876" s="7"/>
      <c r="P876" s="7"/>
      <c r="Q876" s="13"/>
      <c r="R876" s="7"/>
      <c r="S876" s="7"/>
      <c r="T876" s="7"/>
      <c r="U876" s="7"/>
    </row>
    <row r="877" spans="10:21" x14ac:dyDescent="0.25">
      <c r="J877" s="7"/>
      <c r="K877" s="7"/>
      <c r="L877" s="7"/>
      <c r="M877" s="7"/>
      <c r="N877" s="7"/>
      <c r="O877" s="7"/>
      <c r="P877" s="7"/>
      <c r="Q877" s="13"/>
      <c r="R877" s="7"/>
      <c r="S877" s="7"/>
      <c r="T877" s="7"/>
      <c r="U877" s="7"/>
    </row>
    <row r="878" spans="10:21" x14ac:dyDescent="0.25">
      <c r="J878" s="7"/>
      <c r="K878" s="7"/>
      <c r="L878" s="7"/>
      <c r="M878" s="7"/>
      <c r="N878" s="7"/>
      <c r="O878" s="7"/>
      <c r="P878" s="7"/>
      <c r="Q878" s="13"/>
      <c r="R878" s="7"/>
      <c r="S878" s="7"/>
      <c r="T878" s="7"/>
      <c r="U878" s="7"/>
    </row>
    <row r="879" spans="10:21" x14ac:dyDescent="0.25">
      <c r="J879" s="7"/>
      <c r="K879" s="7"/>
      <c r="L879" s="7"/>
      <c r="M879" s="7"/>
      <c r="N879" s="7"/>
      <c r="O879" s="7"/>
      <c r="P879" s="7"/>
      <c r="Q879" s="13"/>
      <c r="R879" s="7"/>
      <c r="S879" s="7"/>
      <c r="T879" s="7"/>
      <c r="U879" s="7"/>
    </row>
    <row r="880" spans="10:21" x14ac:dyDescent="0.25">
      <c r="J880" s="7"/>
      <c r="K880" s="7"/>
      <c r="L880" s="7"/>
      <c r="M880" s="7"/>
      <c r="N880" s="7"/>
      <c r="O880" s="7"/>
      <c r="P880" s="7"/>
      <c r="Q880" s="13"/>
      <c r="R880" s="7"/>
      <c r="S880" s="7"/>
      <c r="T880" s="7"/>
      <c r="U880" s="7"/>
    </row>
    <row r="881" spans="10:21" x14ac:dyDescent="0.25">
      <c r="J881" s="7"/>
      <c r="K881" s="7"/>
      <c r="L881" s="7"/>
      <c r="M881" s="7"/>
      <c r="N881" s="7"/>
      <c r="O881" s="7"/>
      <c r="P881" s="7"/>
      <c r="Q881" s="13"/>
      <c r="R881" s="7"/>
      <c r="S881" s="7"/>
      <c r="T881" s="7"/>
      <c r="U881" s="7"/>
    </row>
    <row r="882" spans="10:21" x14ac:dyDescent="0.25">
      <c r="J882" s="7"/>
      <c r="K882" s="7"/>
      <c r="L882" s="7"/>
      <c r="M882" s="7"/>
      <c r="N882" s="7"/>
      <c r="O882" s="7"/>
      <c r="P882" s="7"/>
      <c r="Q882" s="13"/>
      <c r="R882" s="7"/>
      <c r="S882" s="7"/>
      <c r="T882" s="7"/>
      <c r="U882" s="7"/>
    </row>
    <row r="883" spans="10:21" x14ac:dyDescent="0.25">
      <c r="J883" s="7"/>
      <c r="K883" s="7"/>
      <c r="L883" s="7"/>
      <c r="M883" s="7"/>
      <c r="N883" s="7"/>
      <c r="O883" s="7"/>
      <c r="P883" s="7"/>
      <c r="Q883" s="13"/>
      <c r="R883" s="7"/>
      <c r="S883" s="7"/>
      <c r="T883" s="7"/>
      <c r="U883" s="7"/>
    </row>
    <row r="884" spans="10:21" x14ac:dyDescent="0.25">
      <c r="J884" s="7"/>
      <c r="K884" s="7"/>
      <c r="L884" s="7"/>
      <c r="M884" s="7"/>
      <c r="N884" s="7"/>
      <c r="O884" s="7"/>
      <c r="P884" s="7"/>
      <c r="Q884" s="13"/>
      <c r="R884" s="7"/>
      <c r="S884" s="7"/>
      <c r="T884" s="7"/>
      <c r="U884" s="7"/>
    </row>
    <row r="885" spans="10:21" x14ac:dyDescent="0.25">
      <c r="J885" s="7"/>
      <c r="K885" s="7"/>
      <c r="L885" s="7"/>
      <c r="M885" s="7"/>
      <c r="N885" s="7"/>
      <c r="O885" s="7"/>
      <c r="P885" s="7"/>
      <c r="Q885" s="13"/>
      <c r="R885" s="7"/>
      <c r="S885" s="7"/>
      <c r="T885" s="7"/>
      <c r="U885" s="7"/>
    </row>
    <row r="886" spans="10:21" x14ac:dyDescent="0.25">
      <c r="J886" s="7"/>
      <c r="K886" s="7"/>
      <c r="L886" s="7"/>
      <c r="M886" s="7"/>
      <c r="N886" s="7"/>
      <c r="O886" s="7"/>
      <c r="P886" s="7"/>
      <c r="Q886" s="13"/>
      <c r="R886" s="7"/>
      <c r="S886" s="7"/>
      <c r="T886" s="7"/>
      <c r="U886" s="7"/>
    </row>
    <row r="887" spans="10:21" x14ac:dyDescent="0.25">
      <c r="J887" s="7"/>
      <c r="K887" s="7"/>
      <c r="L887" s="7"/>
      <c r="M887" s="7"/>
      <c r="N887" s="7"/>
      <c r="O887" s="7"/>
      <c r="P887" s="7"/>
      <c r="Q887" s="13"/>
      <c r="R887" s="7"/>
      <c r="S887" s="7"/>
      <c r="T887" s="7"/>
      <c r="U887" s="7"/>
    </row>
    <row r="888" spans="10:21" x14ac:dyDescent="0.25">
      <c r="J888" s="7"/>
      <c r="K888" s="7"/>
      <c r="L888" s="7"/>
      <c r="M888" s="7"/>
      <c r="N888" s="7"/>
      <c r="O888" s="7"/>
      <c r="P888" s="7"/>
      <c r="Q888" s="13"/>
      <c r="R888" s="7"/>
      <c r="S888" s="7"/>
      <c r="T888" s="7"/>
      <c r="U888" s="7"/>
    </row>
    <row r="889" spans="10:21" x14ac:dyDescent="0.25">
      <c r="J889" s="7"/>
      <c r="K889" s="7"/>
      <c r="L889" s="7"/>
      <c r="M889" s="7"/>
      <c r="N889" s="7"/>
      <c r="O889" s="7"/>
      <c r="P889" s="7"/>
      <c r="Q889" s="13"/>
      <c r="R889" s="7"/>
      <c r="S889" s="7"/>
      <c r="T889" s="7"/>
      <c r="U889" s="7"/>
    </row>
    <row r="890" spans="10:21" x14ac:dyDescent="0.25">
      <c r="J890" s="7"/>
      <c r="K890" s="7"/>
      <c r="L890" s="7"/>
      <c r="M890" s="7"/>
      <c r="N890" s="7"/>
      <c r="O890" s="7"/>
      <c r="P890" s="7"/>
      <c r="Q890" s="13"/>
      <c r="R890" s="7"/>
      <c r="S890" s="7"/>
      <c r="T890" s="7"/>
      <c r="U890" s="7"/>
    </row>
    <row r="891" spans="10:21" x14ac:dyDescent="0.25">
      <c r="J891" s="7"/>
      <c r="K891" s="7"/>
      <c r="L891" s="7"/>
      <c r="M891" s="7"/>
      <c r="N891" s="7"/>
      <c r="O891" s="7"/>
      <c r="P891" s="7"/>
      <c r="Q891" s="13"/>
      <c r="R891" s="7"/>
      <c r="S891" s="7"/>
      <c r="T891" s="7"/>
      <c r="U891" s="7"/>
    </row>
    <row r="892" spans="10:21" x14ac:dyDescent="0.25">
      <c r="J892" s="7"/>
      <c r="K892" s="7"/>
      <c r="L892" s="7"/>
      <c r="M892" s="7"/>
      <c r="N892" s="7"/>
      <c r="O892" s="7"/>
      <c r="P892" s="7"/>
      <c r="Q892" s="13"/>
      <c r="R892" s="7"/>
      <c r="S892" s="7"/>
      <c r="T892" s="7"/>
      <c r="U892" s="7"/>
    </row>
    <row r="893" spans="10:21" x14ac:dyDescent="0.25">
      <c r="J893" s="7"/>
      <c r="K893" s="7"/>
      <c r="L893" s="7"/>
      <c r="M893" s="7"/>
      <c r="N893" s="7"/>
      <c r="O893" s="7"/>
      <c r="P893" s="7"/>
      <c r="Q893" s="13"/>
      <c r="R893" s="7"/>
      <c r="S893" s="7"/>
      <c r="T893" s="7"/>
      <c r="U893" s="7"/>
    </row>
    <row r="894" spans="10:21" x14ac:dyDescent="0.25">
      <c r="J894" s="7"/>
      <c r="K894" s="7"/>
      <c r="L894" s="7"/>
      <c r="M894" s="7"/>
      <c r="N894" s="7"/>
      <c r="O894" s="7"/>
      <c r="P894" s="7"/>
      <c r="Q894" s="13"/>
      <c r="R894" s="7"/>
      <c r="S894" s="7"/>
      <c r="T894" s="7"/>
      <c r="U894" s="7"/>
    </row>
    <row r="895" spans="10:21" x14ac:dyDescent="0.25">
      <c r="J895" s="7"/>
      <c r="K895" s="7"/>
      <c r="L895" s="7"/>
      <c r="M895" s="7"/>
      <c r="N895" s="7"/>
      <c r="O895" s="7"/>
      <c r="P895" s="7"/>
      <c r="Q895" s="13"/>
      <c r="R895" s="7"/>
      <c r="S895" s="7"/>
      <c r="T895" s="7"/>
      <c r="U895" s="7"/>
    </row>
    <row r="896" spans="10:21" x14ac:dyDescent="0.25">
      <c r="J896" s="7"/>
      <c r="K896" s="7"/>
      <c r="L896" s="7"/>
      <c r="M896" s="7"/>
      <c r="N896" s="7"/>
      <c r="O896" s="7"/>
      <c r="P896" s="7"/>
      <c r="Q896" s="13"/>
      <c r="R896" s="7"/>
      <c r="S896" s="7"/>
      <c r="T896" s="7"/>
      <c r="U896" s="7"/>
    </row>
    <row r="897" spans="10:21" x14ac:dyDescent="0.25">
      <c r="J897" s="7"/>
      <c r="K897" s="7"/>
      <c r="L897" s="7"/>
      <c r="M897" s="7"/>
      <c r="N897" s="7"/>
      <c r="O897" s="7"/>
      <c r="P897" s="7"/>
      <c r="Q897" s="13"/>
      <c r="R897" s="7"/>
      <c r="S897" s="7"/>
      <c r="T897" s="7"/>
      <c r="U897" s="7"/>
    </row>
    <row r="898" spans="10:21" x14ac:dyDescent="0.25">
      <c r="J898" s="7"/>
      <c r="K898" s="7"/>
      <c r="L898" s="7"/>
      <c r="M898" s="7"/>
      <c r="N898" s="7"/>
      <c r="O898" s="7"/>
      <c r="P898" s="7"/>
      <c r="Q898" s="13"/>
      <c r="R898" s="7"/>
      <c r="S898" s="7"/>
      <c r="T898" s="7"/>
      <c r="U898" s="7"/>
    </row>
    <row r="899" spans="10:21" x14ac:dyDescent="0.25">
      <c r="J899" s="7"/>
      <c r="K899" s="7"/>
      <c r="L899" s="7"/>
      <c r="M899" s="7"/>
      <c r="N899" s="7"/>
      <c r="O899" s="7"/>
      <c r="P899" s="7"/>
      <c r="Q899" s="13"/>
      <c r="R899" s="7"/>
      <c r="S899" s="7"/>
      <c r="T899" s="7"/>
      <c r="U899" s="7"/>
    </row>
    <row r="900" spans="10:21" x14ac:dyDescent="0.25">
      <c r="J900" s="7"/>
      <c r="K900" s="7"/>
      <c r="L900" s="7"/>
      <c r="M900" s="7"/>
      <c r="N900" s="7"/>
      <c r="O900" s="7"/>
      <c r="P900" s="7"/>
      <c r="Q900" s="13"/>
      <c r="R900" s="7"/>
      <c r="S900" s="7"/>
      <c r="T900" s="7"/>
      <c r="U900" s="7"/>
    </row>
    <row r="901" spans="10:21" x14ac:dyDescent="0.25">
      <c r="J901" s="7"/>
      <c r="K901" s="7"/>
      <c r="L901" s="7"/>
      <c r="M901" s="7"/>
      <c r="N901" s="7"/>
      <c r="O901" s="7"/>
      <c r="P901" s="7"/>
      <c r="Q901" s="13"/>
      <c r="R901" s="7"/>
      <c r="S901" s="7"/>
      <c r="T901" s="7"/>
      <c r="U901" s="7"/>
    </row>
    <row r="902" spans="10:21" x14ac:dyDescent="0.25">
      <c r="J902" s="7"/>
      <c r="K902" s="7"/>
      <c r="L902" s="7"/>
      <c r="M902" s="7"/>
      <c r="N902" s="7"/>
      <c r="O902" s="7"/>
      <c r="P902" s="7"/>
      <c r="Q902" s="13"/>
      <c r="R902" s="7"/>
      <c r="S902" s="7"/>
      <c r="T902" s="7"/>
      <c r="U902" s="7"/>
    </row>
    <row r="903" spans="10:21" x14ac:dyDescent="0.25">
      <c r="J903" s="7"/>
      <c r="K903" s="7"/>
      <c r="L903" s="7"/>
      <c r="M903" s="7"/>
      <c r="N903" s="7"/>
      <c r="O903" s="7"/>
      <c r="P903" s="7"/>
      <c r="Q903" s="13"/>
      <c r="R903" s="7"/>
      <c r="S903" s="7"/>
      <c r="T903" s="7"/>
      <c r="U903" s="7"/>
    </row>
    <row r="904" spans="10:21" x14ac:dyDescent="0.25">
      <c r="J904" s="7"/>
      <c r="K904" s="7"/>
      <c r="L904" s="7"/>
      <c r="M904" s="7"/>
      <c r="N904" s="7"/>
      <c r="O904" s="7"/>
      <c r="P904" s="7"/>
      <c r="Q904" s="13"/>
      <c r="R904" s="7"/>
      <c r="S904" s="7"/>
      <c r="T904" s="7"/>
      <c r="U904" s="7"/>
    </row>
    <row r="905" spans="10:21" x14ac:dyDescent="0.25">
      <c r="J905" s="7"/>
      <c r="K905" s="7"/>
      <c r="L905" s="7"/>
      <c r="M905" s="7"/>
      <c r="N905" s="7"/>
      <c r="O905" s="7"/>
      <c r="P905" s="7"/>
      <c r="Q905" s="13"/>
      <c r="R905" s="7"/>
      <c r="S905" s="7"/>
      <c r="T905" s="7"/>
      <c r="U905" s="7"/>
    </row>
    <row r="906" spans="10:21" x14ac:dyDescent="0.25">
      <c r="J906" s="7"/>
      <c r="K906" s="7"/>
      <c r="L906" s="7"/>
      <c r="M906" s="7"/>
      <c r="N906" s="7"/>
      <c r="O906" s="7"/>
      <c r="P906" s="7"/>
      <c r="Q906" s="13"/>
      <c r="R906" s="7"/>
      <c r="S906" s="7"/>
      <c r="T906" s="7"/>
      <c r="U906" s="7"/>
    </row>
    <row r="907" spans="10:21" x14ac:dyDescent="0.25">
      <c r="J907" s="7"/>
      <c r="K907" s="7"/>
      <c r="L907" s="7"/>
      <c r="M907" s="7"/>
      <c r="N907" s="7"/>
      <c r="O907" s="7"/>
      <c r="P907" s="7"/>
      <c r="Q907" s="13"/>
      <c r="R907" s="7"/>
      <c r="S907" s="7"/>
      <c r="T907" s="7"/>
      <c r="U907" s="7"/>
    </row>
    <row r="908" spans="10:21" x14ac:dyDescent="0.25">
      <c r="J908" s="7"/>
      <c r="K908" s="7"/>
      <c r="L908" s="7"/>
      <c r="M908" s="7"/>
      <c r="N908" s="7"/>
      <c r="O908" s="7"/>
      <c r="P908" s="7"/>
      <c r="Q908" s="13"/>
      <c r="R908" s="7"/>
      <c r="S908" s="7"/>
      <c r="T908" s="7"/>
      <c r="U908" s="7"/>
    </row>
    <row r="909" spans="10:21" x14ac:dyDescent="0.25">
      <c r="J909" s="7"/>
      <c r="K909" s="7"/>
      <c r="L909" s="7"/>
      <c r="M909" s="7"/>
      <c r="N909" s="7"/>
      <c r="O909" s="7"/>
      <c r="P909" s="7"/>
      <c r="Q909" s="13"/>
      <c r="R909" s="7"/>
      <c r="S909" s="7"/>
      <c r="T909" s="7"/>
      <c r="U909" s="7"/>
    </row>
    <row r="910" spans="10:21" x14ac:dyDescent="0.25">
      <c r="J910" s="7"/>
      <c r="K910" s="7"/>
      <c r="L910" s="7"/>
      <c r="M910" s="7"/>
      <c r="N910" s="7"/>
      <c r="O910" s="7"/>
      <c r="P910" s="7"/>
      <c r="Q910" s="13"/>
      <c r="R910" s="7"/>
      <c r="S910" s="7"/>
      <c r="T910" s="7"/>
      <c r="U910" s="7"/>
    </row>
    <row r="911" spans="10:21" x14ac:dyDescent="0.25">
      <c r="J911" s="7"/>
      <c r="K911" s="7"/>
      <c r="L911" s="7"/>
      <c r="M911" s="7"/>
      <c r="N911" s="7"/>
      <c r="O911" s="7"/>
      <c r="P911" s="7"/>
      <c r="Q911" s="13"/>
      <c r="R911" s="7"/>
      <c r="S911" s="7"/>
      <c r="T911" s="7"/>
      <c r="U911" s="7"/>
    </row>
    <row r="912" spans="10:21" x14ac:dyDescent="0.25">
      <c r="J912" s="7"/>
      <c r="K912" s="7"/>
      <c r="L912" s="7"/>
      <c r="M912" s="7"/>
      <c r="N912" s="7"/>
      <c r="O912" s="7"/>
      <c r="P912" s="7"/>
      <c r="Q912" s="13"/>
      <c r="R912" s="7"/>
      <c r="S912" s="7"/>
      <c r="T912" s="7"/>
      <c r="U912" s="7"/>
    </row>
    <row r="913" spans="10:21" x14ac:dyDescent="0.25">
      <c r="J913" s="7"/>
      <c r="K913" s="7"/>
      <c r="L913" s="7"/>
      <c r="M913" s="7"/>
      <c r="N913" s="7"/>
      <c r="O913" s="7"/>
      <c r="P913" s="7"/>
      <c r="Q913" s="13"/>
      <c r="R913" s="7"/>
      <c r="S913" s="7"/>
      <c r="T913" s="7"/>
      <c r="U913" s="7"/>
    </row>
    <row r="914" spans="10:21" x14ac:dyDescent="0.25">
      <c r="J914" s="7"/>
      <c r="K914" s="7"/>
      <c r="L914" s="7"/>
      <c r="M914" s="7"/>
      <c r="N914" s="7"/>
      <c r="O914" s="7"/>
      <c r="P914" s="7"/>
      <c r="Q914" s="13"/>
      <c r="R914" s="7"/>
      <c r="S914" s="7"/>
      <c r="T914" s="7"/>
      <c r="U914" s="7"/>
    </row>
    <row r="915" spans="10:21" x14ac:dyDescent="0.25">
      <c r="J915" s="7"/>
      <c r="K915" s="7"/>
      <c r="L915" s="7"/>
      <c r="M915" s="7"/>
      <c r="N915" s="7"/>
      <c r="O915" s="7"/>
      <c r="P915" s="7"/>
      <c r="Q915" s="13"/>
      <c r="R915" s="7"/>
      <c r="S915" s="7"/>
      <c r="T915" s="7"/>
      <c r="U915" s="7"/>
    </row>
    <row r="916" spans="10:21" x14ac:dyDescent="0.25">
      <c r="J916" s="7"/>
      <c r="K916" s="7"/>
      <c r="L916" s="7"/>
      <c r="M916" s="7"/>
      <c r="N916" s="7"/>
      <c r="O916" s="7"/>
      <c r="P916" s="7"/>
      <c r="Q916" s="13"/>
      <c r="R916" s="7"/>
      <c r="S916" s="7"/>
      <c r="T916" s="7"/>
      <c r="U916" s="7"/>
    </row>
    <row r="917" spans="10:21" x14ac:dyDescent="0.25">
      <c r="J917" s="7"/>
      <c r="K917" s="7"/>
      <c r="L917" s="7"/>
      <c r="M917" s="7"/>
      <c r="N917" s="7"/>
      <c r="O917" s="7"/>
      <c r="P917" s="7"/>
      <c r="Q917" s="13"/>
      <c r="R917" s="7"/>
      <c r="S917" s="7"/>
      <c r="T917" s="7"/>
      <c r="U917" s="7"/>
    </row>
    <row r="918" spans="10:21" x14ac:dyDescent="0.25">
      <c r="J918" s="7"/>
      <c r="K918" s="7"/>
      <c r="L918" s="7"/>
      <c r="M918" s="7"/>
      <c r="N918" s="7"/>
      <c r="O918" s="7"/>
      <c r="P918" s="7"/>
      <c r="Q918" s="13"/>
      <c r="R918" s="7"/>
      <c r="S918" s="7"/>
      <c r="T918" s="7"/>
      <c r="U918" s="7"/>
    </row>
    <row r="919" spans="10:21" x14ac:dyDescent="0.25">
      <c r="J919" s="7"/>
      <c r="K919" s="7"/>
      <c r="L919" s="7"/>
      <c r="M919" s="7"/>
      <c r="N919" s="7"/>
      <c r="O919" s="7"/>
      <c r="P919" s="7"/>
      <c r="Q919" s="13"/>
      <c r="R919" s="7"/>
      <c r="S919" s="7"/>
      <c r="T919" s="7"/>
      <c r="U919" s="7"/>
    </row>
    <row r="920" spans="10:21" x14ac:dyDescent="0.25">
      <c r="J920" s="7"/>
      <c r="K920" s="7"/>
      <c r="L920" s="7"/>
      <c r="M920" s="7"/>
      <c r="N920" s="7"/>
      <c r="O920" s="7"/>
      <c r="P920" s="7"/>
      <c r="Q920" s="13"/>
      <c r="R920" s="7"/>
      <c r="S920" s="7"/>
      <c r="T920" s="7"/>
      <c r="U920" s="7"/>
    </row>
    <row r="921" spans="10:21" x14ac:dyDescent="0.25">
      <c r="J921" s="7"/>
      <c r="K921" s="7"/>
      <c r="L921" s="7"/>
      <c r="M921" s="7"/>
      <c r="N921" s="7"/>
      <c r="O921" s="7"/>
      <c r="P921" s="7"/>
      <c r="Q921" s="13"/>
      <c r="R921" s="7"/>
      <c r="S921" s="7"/>
      <c r="T921" s="7"/>
      <c r="U921" s="7"/>
    </row>
    <row r="922" spans="10:21" x14ac:dyDescent="0.25">
      <c r="J922" s="7"/>
      <c r="K922" s="7"/>
      <c r="L922" s="7"/>
      <c r="M922" s="7"/>
      <c r="N922" s="7"/>
      <c r="O922" s="7"/>
      <c r="P922" s="7"/>
      <c r="Q922" s="13"/>
      <c r="R922" s="7"/>
      <c r="S922" s="7"/>
      <c r="T922" s="7"/>
      <c r="U922" s="7"/>
    </row>
    <row r="923" spans="10:21" x14ac:dyDescent="0.25">
      <c r="J923" s="7"/>
      <c r="K923" s="7"/>
      <c r="L923" s="7"/>
      <c r="M923" s="7"/>
      <c r="N923" s="7"/>
      <c r="O923" s="7"/>
      <c r="P923" s="7"/>
      <c r="Q923" s="13"/>
      <c r="R923" s="7"/>
      <c r="S923" s="7"/>
      <c r="T923" s="7"/>
      <c r="U923" s="7"/>
    </row>
    <row r="924" spans="10:21" x14ac:dyDescent="0.25">
      <c r="J924" s="7"/>
      <c r="K924" s="7"/>
      <c r="L924" s="7"/>
      <c r="M924" s="7"/>
      <c r="N924" s="7"/>
      <c r="O924" s="7"/>
      <c r="P924" s="7"/>
      <c r="Q924" s="13"/>
      <c r="R924" s="7"/>
      <c r="S924" s="7"/>
      <c r="T924" s="7"/>
      <c r="U924" s="7"/>
    </row>
    <row r="925" spans="10:21" x14ac:dyDescent="0.25">
      <c r="J925" s="7"/>
      <c r="K925" s="7"/>
      <c r="L925" s="7"/>
      <c r="M925" s="7"/>
      <c r="N925" s="7"/>
      <c r="O925" s="7"/>
      <c r="P925" s="7"/>
      <c r="Q925" s="13"/>
      <c r="R925" s="7"/>
      <c r="S925" s="7"/>
      <c r="T925" s="7"/>
      <c r="U925" s="7"/>
    </row>
    <row r="926" spans="10:21" x14ac:dyDescent="0.25">
      <c r="J926" s="7"/>
      <c r="K926" s="7"/>
      <c r="L926" s="7"/>
      <c r="M926" s="7"/>
      <c r="N926" s="7"/>
      <c r="O926" s="7"/>
      <c r="P926" s="7"/>
      <c r="Q926" s="13"/>
      <c r="R926" s="7"/>
      <c r="S926" s="7"/>
      <c r="T926" s="7"/>
      <c r="U926" s="7"/>
    </row>
    <row r="927" spans="10:21" x14ac:dyDescent="0.25">
      <c r="J927" s="7"/>
      <c r="K927" s="7"/>
      <c r="L927" s="7"/>
      <c r="M927" s="7"/>
      <c r="N927" s="7"/>
      <c r="O927" s="7"/>
      <c r="P927" s="7"/>
      <c r="Q927" s="13"/>
      <c r="R927" s="7"/>
      <c r="S927" s="7"/>
      <c r="T927" s="7"/>
      <c r="U927" s="7"/>
    </row>
    <row r="928" spans="10:21" x14ac:dyDescent="0.25">
      <c r="J928" s="7"/>
      <c r="K928" s="7"/>
      <c r="L928" s="7"/>
      <c r="M928" s="7"/>
      <c r="N928" s="7"/>
      <c r="O928" s="7"/>
      <c r="P928" s="7"/>
      <c r="Q928" s="13"/>
      <c r="R928" s="7"/>
      <c r="S928" s="7"/>
      <c r="T928" s="7"/>
      <c r="U928" s="7"/>
    </row>
    <row r="929" spans="10:21" x14ac:dyDescent="0.25">
      <c r="J929" s="7"/>
      <c r="K929" s="7"/>
      <c r="L929" s="7"/>
      <c r="M929" s="7"/>
      <c r="N929" s="7"/>
      <c r="O929" s="7"/>
      <c r="P929" s="7"/>
      <c r="Q929" s="13"/>
      <c r="R929" s="7"/>
      <c r="S929" s="7"/>
      <c r="T929" s="7"/>
      <c r="U929" s="7"/>
    </row>
    <row r="930" spans="10:21" x14ac:dyDescent="0.25">
      <c r="J930" s="7"/>
      <c r="K930" s="7"/>
      <c r="L930" s="7"/>
      <c r="M930" s="7"/>
      <c r="N930" s="7"/>
      <c r="O930" s="7"/>
      <c r="P930" s="7"/>
      <c r="Q930" s="13"/>
      <c r="R930" s="7"/>
      <c r="S930" s="7"/>
      <c r="T930" s="7"/>
      <c r="U930" s="7"/>
    </row>
    <row r="931" spans="10:21" x14ac:dyDescent="0.25">
      <c r="J931" s="7"/>
      <c r="K931" s="7"/>
      <c r="L931" s="7"/>
      <c r="M931" s="7"/>
      <c r="N931" s="7"/>
      <c r="O931" s="7"/>
      <c r="P931" s="7"/>
      <c r="Q931" s="13"/>
      <c r="R931" s="7"/>
      <c r="S931" s="7"/>
      <c r="T931" s="7"/>
      <c r="U931" s="7"/>
    </row>
    <row r="932" spans="10:21" x14ac:dyDescent="0.25">
      <c r="J932" s="7"/>
      <c r="K932" s="7"/>
      <c r="L932" s="7"/>
      <c r="M932" s="7"/>
      <c r="N932" s="7"/>
      <c r="O932" s="7"/>
      <c r="P932" s="7"/>
      <c r="Q932" s="13"/>
      <c r="R932" s="7"/>
      <c r="S932" s="7"/>
      <c r="T932" s="7"/>
      <c r="U932" s="7"/>
    </row>
    <row r="933" spans="10:21" x14ac:dyDescent="0.25">
      <c r="J933" s="7"/>
      <c r="K933" s="7"/>
      <c r="L933" s="7"/>
      <c r="M933" s="7"/>
      <c r="N933" s="7"/>
      <c r="O933" s="7"/>
      <c r="P933" s="7"/>
      <c r="Q933" s="13"/>
      <c r="R933" s="7"/>
      <c r="S933" s="7"/>
      <c r="T933" s="7"/>
      <c r="U933" s="7"/>
    </row>
    <row r="934" spans="10:21" x14ac:dyDescent="0.25">
      <c r="J934" s="7"/>
      <c r="K934" s="7"/>
      <c r="L934" s="7"/>
      <c r="M934" s="7"/>
      <c r="N934" s="7"/>
      <c r="O934" s="7"/>
      <c r="P934" s="7"/>
      <c r="Q934" s="13"/>
      <c r="R934" s="7"/>
      <c r="S934" s="7"/>
      <c r="T934" s="7"/>
      <c r="U934" s="7"/>
    </row>
    <row r="935" spans="10:21" x14ac:dyDescent="0.25">
      <c r="J935" s="7"/>
      <c r="K935" s="7"/>
      <c r="L935" s="7"/>
      <c r="M935" s="7"/>
      <c r="N935" s="7"/>
      <c r="O935" s="7"/>
      <c r="P935" s="7"/>
      <c r="Q935" s="13"/>
      <c r="R935" s="7"/>
      <c r="S935" s="7"/>
      <c r="T935" s="7"/>
      <c r="U935" s="7"/>
    </row>
    <row r="936" spans="10:21" x14ac:dyDescent="0.25">
      <c r="J936" s="7"/>
      <c r="K936" s="7"/>
      <c r="L936" s="7"/>
      <c r="M936" s="7"/>
      <c r="N936" s="7"/>
      <c r="O936" s="7"/>
      <c r="P936" s="7"/>
      <c r="Q936" s="13"/>
      <c r="R936" s="7"/>
      <c r="S936" s="7"/>
      <c r="T936" s="7"/>
      <c r="U936" s="7"/>
    </row>
    <row r="937" spans="10:21" x14ac:dyDescent="0.25">
      <c r="J937" s="7"/>
      <c r="K937" s="7"/>
      <c r="L937" s="7"/>
      <c r="M937" s="7"/>
      <c r="N937" s="7"/>
      <c r="O937" s="7"/>
      <c r="P937" s="7"/>
      <c r="Q937" s="13"/>
      <c r="R937" s="7"/>
      <c r="S937" s="7"/>
      <c r="T937" s="7"/>
      <c r="U937" s="7"/>
    </row>
    <row r="938" spans="10:21" x14ac:dyDescent="0.25">
      <c r="J938" s="7"/>
      <c r="K938" s="7"/>
      <c r="L938" s="7"/>
      <c r="M938" s="7"/>
      <c r="N938" s="7"/>
      <c r="O938" s="7"/>
      <c r="P938" s="7"/>
      <c r="Q938" s="13"/>
      <c r="R938" s="7"/>
      <c r="S938" s="7"/>
      <c r="T938" s="7"/>
      <c r="U938" s="7"/>
    </row>
    <row r="939" spans="10:21" x14ac:dyDescent="0.25">
      <c r="J939" s="7"/>
      <c r="K939" s="7"/>
      <c r="L939" s="7"/>
      <c r="M939" s="7"/>
      <c r="N939" s="7"/>
      <c r="O939" s="7"/>
      <c r="P939" s="7"/>
      <c r="Q939" s="13"/>
      <c r="R939" s="7"/>
      <c r="S939" s="7"/>
      <c r="T939" s="7"/>
      <c r="U939" s="7"/>
    </row>
    <row r="940" spans="10:21" x14ac:dyDescent="0.25">
      <c r="J940" s="7"/>
      <c r="K940" s="7"/>
      <c r="L940" s="7"/>
      <c r="M940" s="7"/>
      <c r="N940" s="7"/>
      <c r="O940" s="7"/>
      <c r="P940" s="7"/>
      <c r="Q940" s="13"/>
      <c r="R940" s="7"/>
      <c r="S940" s="7"/>
      <c r="T940" s="7"/>
      <c r="U940" s="7"/>
    </row>
    <row r="941" spans="10:21" x14ac:dyDescent="0.25">
      <c r="J941" s="7"/>
      <c r="K941" s="7"/>
      <c r="L941" s="7"/>
      <c r="M941" s="7"/>
      <c r="N941" s="7"/>
      <c r="O941" s="7"/>
      <c r="P941" s="7"/>
      <c r="Q941" s="13"/>
      <c r="R941" s="7"/>
      <c r="S941" s="7"/>
      <c r="T941" s="7"/>
      <c r="U941" s="7"/>
    </row>
    <row r="942" spans="10:21" x14ac:dyDescent="0.25">
      <c r="J942" s="7"/>
      <c r="K942" s="7"/>
      <c r="L942" s="7"/>
      <c r="M942" s="7"/>
      <c r="N942" s="7"/>
      <c r="O942" s="7"/>
      <c r="P942" s="7"/>
      <c r="Q942" s="13"/>
      <c r="R942" s="7"/>
      <c r="S942" s="7"/>
      <c r="T942" s="7"/>
      <c r="U942" s="7"/>
    </row>
    <row r="943" spans="10:21" x14ac:dyDescent="0.25">
      <c r="J943" s="7"/>
      <c r="K943" s="7"/>
      <c r="L943" s="7"/>
      <c r="M943" s="7"/>
      <c r="N943" s="7"/>
      <c r="O943" s="7"/>
      <c r="P943" s="7"/>
      <c r="Q943" s="13"/>
      <c r="R943" s="7"/>
      <c r="S943" s="7"/>
      <c r="T943" s="7"/>
      <c r="U943" s="7"/>
    </row>
    <row r="944" spans="10:21" x14ac:dyDescent="0.25">
      <c r="J944" s="7"/>
      <c r="K944" s="7"/>
      <c r="L944" s="7"/>
      <c r="M944" s="7"/>
      <c r="N944" s="7"/>
      <c r="O944" s="7"/>
      <c r="P944" s="7"/>
      <c r="Q944" s="13"/>
      <c r="R944" s="7"/>
      <c r="S944" s="7"/>
      <c r="T944" s="7"/>
      <c r="U944" s="7"/>
    </row>
    <row r="945" spans="10:21" x14ac:dyDescent="0.25">
      <c r="J945" s="7"/>
      <c r="K945" s="7"/>
      <c r="L945" s="7"/>
      <c r="M945" s="7"/>
      <c r="N945" s="7"/>
      <c r="O945" s="7"/>
      <c r="P945" s="7"/>
      <c r="Q945" s="13"/>
      <c r="R945" s="7"/>
      <c r="S945" s="7"/>
      <c r="T945" s="7"/>
      <c r="U945" s="7"/>
    </row>
    <row r="946" spans="10:21" x14ac:dyDescent="0.25">
      <c r="J946" s="7"/>
      <c r="K946" s="7"/>
      <c r="L946" s="7"/>
      <c r="M946" s="7"/>
      <c r="N946" s="7"/>
      <c r="O946" s="7"/>
      <c r="P946" s="7"/>
      <c r="Q946" s="13"/>
      <c r="R946" s="7"/>
      <c r="S946" s="7"/>
      <c r="T946" s="7"/>
      <c r="U946" s="7"/>
    </row>
    <row r="947" spans="10:21" x14ac:dyDescent="0.25">
      <c r="J947" s="7"/>
      <c r="K947" s="7"/>
      <c r="L947" s="7"/>
      <c r="M947" s="7"/>
      <c r="N947" s="7"/>
      <c r="O947" s="7"/>
      <c r="P947" s="7"/>
      <c r="Q947" s="13"/>
      <c r="R947" s="7"/>
      <c r="S947" s="7"/>
      <c r="T947" s="7"/>
      <c r="U947" s="7"/>
    </row>
    <row r="948" spans="10:21" x14ac:dyDescent="0.25">
      <c r="J948" s="7"/>
      <c r="K948" s="7"/>
      <c r="L948" s="7"/>
      <c r="M948" s="7"/>
      <c r="N948" s="7"/>
      <c r="O948" s="7"/>
      <c r="P948" s="7"/>
      <c r="Q948" s="13"/>
      <c r="R948" s="7"/>
      <c r="S948" s="7"/>
      <c r="T948" s="7"/>
      <c r="U948" s="7"/>
    </row>
    <row r="949" spans="10:21" x14ac:dyDescent="0.25">
      <c r="J949" s="7"/>
      <c r="K949" s="7"/>
      <c r="L949" s="7"/>
      <c r="M949" s="7"/>
      <c r="N949" s="7"/>
      <c r="O949" s="7"/>
      <c r="P949" s="7"/>
      <c r="Q949" s="13"/>
      <c r="R949" s="7"/>
      <c r="S949" s="7"/>
      <c r="T949" s="7"/>
      <c r="U949" s="7"/>
    </row>
    <row r="950" spans="10:21" x14ac:dyDescent="0.25">
      <c r="J950" s="7"/>
      <c r="K950" s="7"/>
      <c r="L950" s="7"/>
      <c r="M950" s="7"/>
      <c r="N950" s="7"/>
      <c r="O950" s="7"/>
      <c r="P950" s="7"/>
      <c r="Q950" s="13"/>
      <c r="R950" s="7"/>
      <c r="S950" s="7"/>
      <c r="T950" s="7"/>
      <c r="U950" s="7"/>
    </row>
    <row r="951" spans="10:21" x14ac:dyDescent="0.25">
      <c r="J951" s="7"/>
      <c r="K951" s="7"/>
      <c r="L951" s="7"/>
      <c r="M951" s="7"/>
      <c r="N951" s="7"/>
      <c r="O951" s="7"/>
      <c r="P951" s="7"/>
      <c r="Q951" s="13"/>
      <c r="R951" s="7"/>
      <c r="S951" s="7"/>
      <c r="T951" s="7"/>
      <c r="U951" s="7"/>
    </row>
    <row r="952" spans="10:21" x14ac:dyDescent="0.25">
      <c r="J952" s="7"/>
      <c r="K952" s="7"/>
      <c r="L952" s="7"/>
      <c r="M952" s="7"/>
      <c r="N952" s="7"/>
      <c r="O952" s="7"/>
      <c r="P952" s="7"/>
      <c r="Q952" s="13"/>
      <c r="R952" s="7"/>
      <c r="S952" s="7"/>
      <c r="T952" s="7"/>
      <c r="U952" s="7"/>
    </row>
    <row r="953" spans="10:21" x14ac:dyDescent="0.25">
      <c r="J953" s="7"/>
      <c r="K953" s="7"/>
      <c r="L953" s="7"/>
      <c r="M953" s="7"/>
      <c r="N953" s="7"/>
      <c r="O953" s="7"/>
      <c r="P953" s="7"/>
      <c r="Q953" s="13"/>
      <c r="R953" s="7"/>
      <c r="S953" s="7"/>
      <c r="T953" s="7"/>
      <c r="U953" s="7"/>
    </row>
    <row r="954" spans="10:21" x14ac:dyDescent="0.25">
      <c r="J954" s="7"/>
      <c r="K954" s="7"/>
      <c r="L954" s="7"/>
      <c r="M954" s="7"/>
      <c r="N954" s="7"/>
      <c r="O954" s="7"/>
      <c r="P954" s="7"/>
      <c r="Q954" s="13"/>
      <c r="R954" s="7"/>
      <c r="S954" s="7"/>
      <c r="T954" s="7"/>
      <c r="U954" s="7"/>
    </row>
    <row r="955" spans="10:21" x14ac:dyDescent="0.25">
      <c r="J955" s="7"/>
      <c r="K955" s="7"/>
      <c r="L955" s="7"/>
      <c r="M955" s="7"/>
      <c r="N955" s="7"/>
      <c r="O955" s="7"/>
      <c r="P955" s="7"/>
      <c r="Q955" s="13"/>
      <c r="R955" s="7"/>
      <c r="S955" s="7"/>
      <c r="T955" s="7"/>
      <c r="U955" s="7"/>
    </row>
    <row r="956" spans="10:21" x14ac:dyDescent="0.25">
      <c r="J956" s="7"/>
      <c r="K956" s="7"/>
      <c r="L956" s="7"/>
      <c r="M956" s="7"/>
      <c r="N956" s="7"/>
      <c r="O956" s="7"/>
      <c r="P956" s="7"/>
      <c r="Q956" s="13"/>
      <c r="R956" s="7"/>
      <c r="S956" s="7"/>
      <c r="T956" s="7"/>
      <c r="U956" s="7"/>
    </row>
    <row r="957" spans="10:21" x14ac:dyDescent="0.25">
      <c r="J957" s="7"/>
      <c r="K957" s="7"/>
      <c r="L957" s="7"/>
      <c r="M957" s="7"/>
      <c r="N957" s="7"/>
      <c r="O957" s="7"/>
      <c r="P957" s="7"/>
      <c r="Q957" s="13"/>
      <c r="R957" s="7"/>
      <c r="S957" s="7"/>
      <c r="T957" s="7"/>
      <c r="U957" s="7"/>
    </row>
    <row r="958" spans="10:21" x14ac:dyDescent="0.25">
      <c r="J958" s="7"/>
      <c r="K958" s="7"/>
      <c r="L958" s="7"/>
      <c r="M958" s="7"/>
      <c r="N958" s="7"/>
      <c r="O958" s="7"/>
      <c r="P958" s="7"/>
      <c r="Q958" s="13"/>
      <c r="R958" s="7"/>
      <c r="S958" s="7"/>
      <c r="T958" s="7"/>
      <c r="U958" s="7"/>
    </row>
    <row r="959" spans="10:21" x14ac:dyDescent="0.25">
      <c r="J959" s="7"/>
      <c r="K959" s="7"/>
      <c r="L959" s="7"/>
      <c r="M959" s="7"/>
      <c r="N959" s="7"/>
      <c r="O959" s="7"/>
      <c r="P959" s="7"/>
      <c r="Q959" s="13"/>
      <c r="R959" s="7"/>
      <c r="S959" s="7"/>
      <c r="T959" s="7"/>
      <c r="U959" s="7"/>
    </row>
    <row r="960" spans="10:21" x14ac:dyDescent="0.25">
      <c r="J960" s="7"/>
      <c r="K960" s="7"/>
      <c r="L960" s="7"/>
      <c r="M960" s="7"/>
      <c r="N960" s="7"/>
      <c r="O960" s="7"/>
      <c r="P960" s="7"/>
      <c r="Q960" s="13"/>
      <c r="R960" s="7"/>
      <c r="S960" s="7"/>
      <c r="T960" s="7"/>
      <c r="U960" s="7"/>
    </row>
    <row r="961" spans="10:21" x14ac:dyDescent="0.25">
      <c r="J961" s="7"/>
      <c r="K961" s="7"/>
      <c r="L961" s="7"/>
      <c r="M961" s="7"/>
      <c r="N961" s="7"/>
      <c r="O961" s="7"/>
      <c r="P961" s="7"/>
      <c r="Q961" s="13"/>
      <c r="R961" s="7"/>
      <c r="S961" s="7"/>
      <c r="T961" s="7"/>
      <c r="U961" s="7"/>
    </row>
    <row r="962" spans="10:21" x14ac:dyDescent="0.25">
      <c r="J962" s="7"/>
      <c r="K962" s="7"/>
      <c r="L962" s="7"/>
      <c r="M962" s="7"/>
      <c r="N962" s="7"/>
      <c r="O962" s="7"/>
      <c r="P962" s="7"/>
      <c r="Q962" s="13"/>
      <c r="R962" s="7"/>
      <c r="S962" s="7"/>
      <c r="T962" s="7"/>
      <c r="U962" s="7"/>
    </row>
    <row r="963" spans="10:21" x14ac:dyDescent="0.25">
      <c r="J963" s="7"/>
      <c r="K963" s="7"/>
      <c r="L963" s="7"/>
      <c r="M963" s="7"/>
      <c r="N963" s="7"/>
      <c r="O963" s="7"/>
      <c r="P963" s="7"/>
      <c r="Q963" s="13"/>
      <c r="R963" s="7"/>
      <c r="S963" s="7"/>
      <c r="T963" s="7"/>
      <c r="U963" s="7"/>
    </row>
    <row r="964" spans="10:21" x14ac:dyDescent="0.25">
      <c r="J964" s="7"/>
      <c r="K964" s="7"/>
      <c r="L964" s="7"/>
      <c r="M964" s="7"/>
      <c r="N964" s="7"/>
      <c r="O964" s="7"/>
      <c r="P964" s="7"/>
      <c r="Q964" s="13"/>
      <c r="R964" s="7"/>
      <c r="S964" s="7"/>
      <c r="T964" s="7"/>
      <c r="U964" s="7"/>
    </row>
    <row r="965" spans="10:21" x14ac:dyDescent="0.25">
      <c r="J965" s="7"/>
      <c r="K965" s="7"/>
      <c r="L965" s="7"/>
      <c r="M965" s="7"/>
      <c r="N965" s="7"/>
      <c r="O965" s="7"/>
      <c r="P965" s="7"/>
      <c r="Q965" s="13"/>
      <c r="R965" s="7"/>
      <c r="S965" s="7"/>
      <c r="T965" s="7"/>
      <c r="U965" s="7"/>
    </row>
    <row r="966" spans="10:21" x14ac:dyDescent="0.25">
      <c r="J966" s="7"/>
      <c r="K966" s="7"/>
      <c r="L966" s="7"/>
      <c r="M966" s="7"/>
      <c r="N966" s="7"/>
      <c r="O966" s="7"/>
      <c r="P966" s="7"/>
      <c r="Q966" s="13"/>
      <c r="R966" s="7"/>
      <c r="S966" s="7"/>
      <c r="T966" s="7"/>
      <c r="U966" s="7"/>
    </row>
    <row r="967" spans="10:21" x14ac:dyDescent="0.25">
      <c r="J967" s="7"/>
      <c r="K967" s="7"/>
      <c r="L967" s="7"/>
      <c r="M967" s="7"/>
      <c r="N967" s="7"/>
      <c r="O967" s="7"/>
      <c r="P967" s="7"/>
      <c r="Q967" s="13"/>
      <c r="R967" s="7"/>
      <c r="S967" s="7"/>
      <c r="T967" s="7"/>
      <c r="U967" s="7"/>
    </row>
    <row r="968" spans="10:21" x14ac:dyDescent="0.25">
      <c r="J968" s="7"/>
      <c r="K968" s="7"/>
      <c r="L968" s="7"/>
      <c r="M968" s="7"/>
      <c r="N968" s="7"/>
      <c r="O968" s="7"/>
      <c r="P968" s="7"/>
      <c r="Q968" s="13"/>
      <c r="R968" s="7"/>
      <c r="S968" s="7"/>
      <c r="T968" s="7"/>
      <c r="U968" s="7"/>
    </row>
    <row r="969" spans="10:21" x14ac:dyDescent="0.25">
      <c r="J969" s="7"/>
      <c r="K969" s="7"/>
      <c r="L969" s="7"/>
      <c r="M969" s="7"/>
      <c r="N969" s="7"/>
      <c r="O969" s="7"/>
      <c r="P969" s="7"/>
      <c r="Q969" s="13"/>
      <c r="R969" s="7"/>
      <c r="S969" s="7"/>
      <c r="T969" s="7"/>
      <c r="U969" s="7"/>
    </row>
    <row r="970" spans="10:21" x14ac:dyDescent="0.25">
      <c r="J970" s="7"/>
      <c r="K970" s="7"/>
      <c r="L970" s="7"/>
      <c r="M970" s="7"/>
      <c r="N970" s="7"/>
      <c r="O970" s="7"/>
      <c r="P970" s="7"/>
      <c r="Q970" s="13"/>
      <c r="R970" s="7"/>
      <c r="S970" s="7"/>
      <c r="T970" s="7"/>
      <c r="U970" s="7"/>
    </row>
    <row r="971" spans="10:21" x14ac:dyDescent="0.25">
      <c r="J971" s="7"/>
      <c r="K971" s="7"/>
      <c r="L971" s="7"/>
      <c r="M971" s="7"/>
      <c r="N971" s="7"/>
      <c r="O971" s="7"/>
      <c r="P971" s="7"/>
      <c r="Q971" s="13"/>
      <c r="R971" s="7"/>
      <c r="S971" s="7"/>
      <c r="T971" s="7"/>
      <c r="U971" s="7"/>
    </row>
    <row r="972" spans="10:21" x14ac:dyDescent="0.25">
      <c r="J972" s="7"/>
      <c r="K972" s="7"/>
      <c r="L972" s="7"/>
      <c r="M972" s="7"/>
      <c r="N972" s="7"/>
      <c r="O972" s="7"/>
      <c r="P972" s="7"/>
      <c r="Q972" s="13"/>
      <c r="R972" s="7"/>
      <c r="S972" s="7"/>
      <c r="T972" s="7"/>
      <c r="U972" s="7"/>
    </row>
    <row r="973" spans="10:21" x14ac:dyDescent="0.25">
      <c r="J973" s="7"/>
      <c r="K973" s="7"/>
      <c r="L973" s="7"/>
      <c r="M973" s="7"/>
      <c r="N973" s="7"/>
      <c r="O973" s="7"/>
      <c r="P973" s="7"/>
      <c r="Q973" s="13"/>
      <c r="R973" s="7"/>
      <c r="S973" s="7"/>
      <c r="T973" s="7"/>
      <c r="U973" s="7"/>
    </row>
    <row r="974" spans="10:21" x14ac:dyDescent="0.25">
      <c r="J974" s="7"/>
      <c r="K974" s="7"/>
      <c r="L974" s="7"/>
      <c r="M974" s="7"/>
      <c r="N974" s="7"/>
      <c r="O974" s="7"/>
      <c r="P974" s="7"/>
      <c r="Q974" s="13"/>
      <c r="R974" s="7"/>
      <c r="S974" s="7"/>
      <c r="T974" s="7"/>
      <c r="U974" s="7"/>
    </row>
    <row r="975" spans="10:21" x14ac:dyDescent="0.25">
      <c r="J975" s="7"/>
      <c r="K975" s="7"/>
      <c r="L975" s="7"/>
      <c r="M975" s="7"/>
      <c r="N975" s="7"/>
      <c r="O975" s="7"/>
      <c r="P975" s="7"/>
      <c r="Q975" s="13"/>
      <c r="R975" s="7"/>
      <c r="S975" s="7"/>
      <c r="T975" s="7"/>
      <c r="U975" s="7"/>
    </row>
    <row r="976" spans="10:21" x14ac:dyDescent="0.25">
      <c r="J976" s="7"/>
      <c r="K976" s="7"/>
      <c r="L976" s="7"/>
      <c r="M976" s="7"/>
      <c r="N976" s="7"/>
      <c r="O976" s="7"/>
      <c r="P976" s="7"/>
      <c r="Q976" s="13"/>
      <c r="R976" s="7"/>
      <c r="S976" s="7"/>
      <c r="T976" s="7"/>
      <c r="U976" s="7"/>
    </row>
    <row r="977" spans="10:21" x14ac:dyDescent="0.25">
      <c r="J977" s="7"/>
      <c r="K977" s="7"/>
      <c r="L977" s="7"/>
      <c r="M977" s="7"/>
      <c r="N977" s="7"/>
      <c r="O977" s="7"/>
      <c r="P977" s="7"/>
      <c r="Q977" s="13"/>
      <c r="R977" s="7"/>
      <c r="S977" s="7"/>
      <c r="T977" s="7"/>
      <c r="U977" s="7"/>
    </row>
    <row r="978" spans="10:21" x14ac:dyDescent="0.25">
      <c r="J978" s="7"/>
      <c r="K978" s="7"/>
      <c r="L978" s="7"/>
      <c r="M978" s="7"/>
      <c r="N978" s="7"/>
      <c r="O978" s="7"/>
      <c r="P978" s="7"/>
      <c r="Q978" s="13"/>
      <c r="R978" s="7"/>
      <c r="S978" s="7"/>
      <c r="T978" s="7"/>
      <c r="U978" s="7"/>
    </row>
    <row r="979" spans="10:21" x14ac:dyDescent="0.25">
      <c r="J979" s="7"/>
      <c r="K979" s="7"/>
      <c r="L979" s="7"/>
      <c r="M979" s="7"/>
      <c r="N979" s="7"/>
      <c r="O979" s="7"/>
      <c r="P979" s="7"/>
      <c r="Q979" s="13"/>
      <c r="R979" s="7"/>
      <c r="S979" s="7"/>
      <c r="T979" s="7"/>
      <c r="U979" s="7"/>
    </row>
    <row r="980" spans="10:21" x14ac:dyDescent="0.25">
      <c r="J980" s="7"/>
      <c r="K980" s="7"/>
      <c r="L980" s="7"/>
      <c r="M980" s="7"/>
      <c r="N980" s="7"/>
      <c r="O980" s="7"/>
      <c r="P980" s="7"/>
      <c r="Q980" s="13"/>
      <c r="R980" s="7"/>
      <c r="S980" s="7"/>
      <c r="T980" s="7"/>
      <c r="U980" s="7"/>
    </row>
    <row r="981" spans="10:21" x14ac:dyDescent="0.25">
      <c r="J981" s="7"/>
      <c r="K981" s="7"/>
      <c r="L981" s="7"/>
      <c r="M981" s="7"/>
      <c r="N981" s="7"/>
      <c r="O981" s="7"/>
      <c r="P981" s="7"/>
      <c r="Q981" s="13"/>
      <c r="R981" s="7"/>
      <c r="S981" s="7"/>
      <c r="T981" s="7"/>
      <c r="U981" s="7"/>
    </row>
    <row r="982" spans="10:21" x14ac:dyDescent="0.25">
      <c r="J982" s="7"/>
      <c r="K982" s="7"/>
      <c r="L982" s="7"/>
      <c r="M982" s="7"/>
      <c r="N982" s="7"/>
      <c r="O982" s="7"/>
      <c r="P982" s="7"/>
      <c r="Q982" s="13"/>
      <c r="R982" s="7"/>
      <c r="S982" s="7"/>
      <c r="T982" s="7"/>
      <c r="U982" s="7"/>
    </row>
    <row r="983" spans="10:21" x14ac:dyDescent="0.25">
      <c r="J983" s="7"/>
      <c r="K983" s="7"/>
      <c r="L983" s="7"/>
      <c r="M983" s="7"/>
      <c r="N983" s="7"/>
      <c r="O983" s="7"/>
      <c r="P983" s="7"/>
      <c r="Q983" s="13"/>
      <c r="R983" s="7"/>
      <c r="S983" s="7"/>
      <c r="T983" s="7"/>
      <c r="U983" s="7"/>
    </row>
    <row r="984" spans="10:21" x14ac:dyDescent="0.25">
      <c r="J984" s="7"/>
      <c r="K984" s="7"/>
      <c r="L984" s="7"/>
      <c r="M984" s="7"/>
      <c r="N984" s="7"/>
      <c r="O984" s="7"/>
      <c r="P984" s="7"/>
      <c r="Q984" s="13"/>
      <c r="R984" s="7"/>
      <c r="S984" s="7"/>
      <c r="T984" s="7"/>
      <c r="U984" s="7"/>
    </row>
    <row r="985" spans="10:21" x14ac:dyDescent="0.25">
      <c r="J985" s="7"/>
      <c r="K985" s="7"/>
      <c r="L985" s="7"/>
      <c r="M985" s="7"/>
      <c r="N985" s="7"/>
      <c r="O985" s="7"/>
      <c r="P985" s="7"/>
      <c r="Q985" s="13"/>
      <c r="R985" s="7"/>
      <c r="S985" s="7"/>
      <c r="T985" s="7"/>
      <c r="U985" s="7"/>
    </row>
    <row r="986" spans="10:21" x14ac:dyDescent="0.25">
      <c r="J986" s="7"/>
      <c r="K986" s="7"/>
      <c r="L986" s="7"/>
      <c r="M986" s="7"/>
      <c r="N986" s="7"/>
      <c r="O986" s="7"/>
      <c r="P986" s="7"/>
      <c r="Q986" s="13"/>
      <c r="R986" s="7"/>
      <c r="S986" s="7"/>
      <c r="T986" s="7"/>
      <c r="U986" s="7"/>
    </row>
    <row r="987" spans="10:21" x14ac:dyDescent="0.25">
      <c r="J987" s="7"/>
      <c r="K987" s="7"/>
      <c r="L987" s="7"/>
      <c r="M987" s="7"/>
      <c r="N987" s="7"/>
      <c r="O987" s="7"/>
      <c r="P987" s="7"/>
      <c r="Q987" s="13"/>
      <c r="R987" s="7"/>
      <c r="S987" s="7"/>
      <c r="T987" s="7"/>
      <c r="U987" s="7"/>
    </row>
    <row r="988" spans="10:21" x14ac:dyDescent="0.25">
      <c r="J988" s="7"/>
      <c r="K988" s="7"/>
      <c r="L988" s="7"/>
      <c r="M988" s="7"/>
      <c r="N988" s="7"/>
      <c r="O988" s="7"/>
      <c r="P988" s="7"/>
      <c r="Q988" s="13"/>
      <c r="R988" s="7"/>
      <c r="S988" s="7"/>
      <c r="T988" s="7"/>
      <c r="U988" s="7"/>
    </row>
    <row r="989" spans="10:21" x14ac:dyDescent="0.25">
      <c r="J989" s="7"/>
      <c r="K989" s="7"/>
      <c r="L989" s="7"/>
      <c r="M989" s="7"/>
      <c r="N989" s="7"/>
      <c r="O989" s="7"/>
      <c r="P989" s="7"/>
      <c r="Q989" s="13"/>
      <c r="R989" s="7"/>
      <c r="S989" s="7"/>
      <c r="T989" s="7"/>
      <c r="U989" s="7"/>
    </row>
    <row r="990" spans="10:21" x14ac:dyDescent="0.25">
      <c r="J990" s="7"/>
      <c r="K990" s="7"/>
      <c r="L990" s="7"/>
      <c r="M990" s="7"/>
      <c r="N990" s="7"/>
      <c r="O990" s="7"/>
      <c r="P990" s="7"/>
      <c r="Q990" s="13"/>
      <c r="R990" s="7"/>
      <c r="S990" s="7"/>
      <c r="T990" s="7"/>
      <c r="U990" s="7"/>
    </row>
    <row r="991" spans="10:21" x14ac:dyDescent="0.25">
      <c r="J991" s="7"/>
      <c r="K991" s="7"/>
      <c r="L991" s="7"/>
      <c r="M991" s="7"/>
      <c r="N991" s="7"/>
      <c r="O991" s="7"/>
      <c r="P991" s="7"/>
      <c r="Q991" s="13"/>
      <c r="R991" s="7"/>
      <c r="S991" s="7"/>
      <c r="T991" s="7"/>
      <c r="U991" s="7"/>
    </row>
    <row r="992" spans="10:21" x14ac:dyDescent="0.25">
      <c r="J992" s="7"/>
      <c r="K992" s="7"/>
      <c r="L992" s="7"/>
      <c r="M992" s="7"/>
      <c r="N992" s="7"/>
      <c r="O992" s="7"/>
      <c r="P992" s="7"/>
      <c r="Q992" s="13"/>
      <c r="R992" s="7"/>
      <c r="S992" s="7"/>
      <c r="T992" s="7"/>
      <c r="U992" s="7"/>
    </row>
    <row r="993" spans="10:21" x14ac:dyDescent="0.25">
      <c r="J993" s="7"/>
      <c r="K993" s="7"/>
      <c r="L993" s="7"/>
      <c r="M993" s="7"/>
      <c r="N993" s="7"/>
      <c r="O993" s="7"/>
      <c r="P993" s="7"/>
      <c r="Q993" s="13"/>
      <c r="R993" s="7"/>
      <c r="S993" s="7"/>
      <c r="T993" s="7"/>
      <c r="U993" s="7"/>
    </row>
    <row r="994" spans="10:21" x14ac:dyDescent="0.25">
      <c r="J994" s="7"/>
      <c r="K994" s="7"/>
      <c r="L994" s="7"/>
      <c r="M994" s="7"/>
      <c r="N994" s="7"/>
      <c r="O994" s="7"/>
      <c r="P994" s="7"/>
      <c r="Q994" s="13"/>
      <c r="R994" s="7"/>
      <c r="S994" s="7"/>
      <c r="T994" s="7"/>
      <c r="U994" s="7"/>
    </row>
    <row r="995" spans="10:21" x14ac:dyDescent="0.25">
      <c r="J995" s="7"/>
      <c r="K995" s="7"/>
      <c r="L995" s="7"/>
      <c r="M995" s="7"/>
      <c r="N995" s="7"/>
      <c r="O995" s="7"/>
      <c r="P995" s="7"/>
      <c r="Q995" s="13"/>
      <c r="R995" s="7"/>
      <c r="S995" s="7"/>
      <c r="T995" s="7"/>
      <c r="U995" s="7"/>
    </row>
    <row r="996" spans="10:21" x14ac:dyDescent="0.25">
      <c r="J996" s="7"/>
      <c r="K996" s="7"/>
      <c r="L996" s="7"/>
      <c r="M996" s="7"/>
      <c r="N996" s="7"/>
      <c r="O996" s="7"/>
      <c r="P996" s="7"/>
      <c r="Q996" s="13"/>
      <c r="R996" s="7"/>
      <c r="S996" s="7"/>
      <c r="T996" s="7"/>
      <c r="U996" s="7"/>
    </row>
    <row r="997" spans="10:21" x14ac:dyDescent="0.25">
      <c r="J997" s="7"/>
      <c r="K997" s="7"/>
      <c r="L997" s="7"/>
      <c r="M997" s="7"/>
      <c r="N997" s="7"/>
      <c r="O997" s="7"/>
      <c r="P997" s="7"/>
      <c r="Q997" s="13"/>
      <c r="R997" s="7"/>
      <c r="S997" s="7"/>
      <c r="T997" s="7"/>
      <c r="U997" s="7"/>
    </row>
    <row r="998" spans="10:21" x14ac:dyDescent="0.25">
      <c r="J998" s="7"/>
      <c r="K998" s="7"/>
      <c r="L998" s="7"/>
      <c r="M998" s="7"/>
      <c r="N998" s="7"/>
      <c r="O998" s="7"/>
      <c r="P998" s="7"/>
      <c r="Q998" s="13"/>
      <c r="R998" s="7"/>
      <c r="S998" s="7"/>
      <c r="T998" s="7"/>
      <c r="U998" s="7"/>
    </row>
    <row r="999" spans="10:21" x14ac:dyDescent="0.25">
      <c r="J999" s="7"/>
      <c r="K999" s="7"/>
      <c r="L999" s="7"/>
      <c r="M999" s="7"/>
      <c r="N999" s="7"/>
      <c r="O999" s="7"/>
      <c r="P999" s="7"/>
      <c r="Q999" s="13"/>
      <c r="R999" s="7"/>
      <c r="S999" s="7"/>
      <c r="T999" s="7"/>
      <c r="U999" s="7"/>
    </row>
    <row r="1000" spans="10:21" x14ac:dyDescent="0.25">
      <c r="J1000" s="7"/>
      <c r="K1000" s="7"/>
      <c r="L1000" s="7"/>
      <c r="M1000" s="7"/>
      <c r="N1000" s="7"/>
      <c r="O1000" s="7"/>
      <c r="P1000" s="7"/>
      <c r="Q1000" s="13"/>
      <c r="R1000" s="7"/>
      <c r="S1000" s="7"/>
      <c r="T1000" s="7"/>
      <c r="U1000" s="7"/>
    </row>
    <row r="1001" spans="10:21" x14ac:dyDescent="0.25">
      <c r="J1001" s="7"/>
      <c r="K1001" s="7"/>
      <c r="L1001" s="7"/>
      <c r="M1001" s="7"/>
      <c r="N1001" s="7"/>
      <c r="O1001" s="7"/>
      <c r="P1001" s="7"/>
      <c r="Q1001" s="13"/>
      <c r="R1001" s="7"/>
      <c r="S1001" s="7"/>
      <c r="T1001" s="7"/>
      <c r="U1001" s="7"/>
    </row>
    <row r="1002" spans="10:21" x14ac:dyDescent="0.25">
      <c r="J1002" s="7"/>
      <c r="K1002" s="7"/>
      <c r="L1002" s="7"/>
      <c r="M1002" s="7"/>
      <c r="N1002" s="7"/>
      <c r="O1002" s="7"/>
      <c r="P1002" s="7"/>
      <c r="Q1002" s="13"/>
      <c r="R1002" s="7"/>
      <c r="S1002" s="7"/>
      <c r="T1002" s="7"/>
      <c r="U1002" s="7"/>
    </row>
    <row r="1003" spans="10:21" x14ac:dyDescent="0.25">
      <c r="J1003" s="7"/>
      <c r="K1003" s="7"/>
      <c r="L1003" s="7"/>
      <c r="M1003" s="7"/>
      <c r="N1003" s="7"/>
      <c r="O1003" s="7"/>
      <c r="P1003" s="7"/>
      <c r="Q1003" s="13"/>
      <c r="R1003" s="7"/>
      <c r="S1003" s="7"/>
      <c r="T1003" s="7"/>
      <c r="U1003" s="7"/>
    </row>
    <row r="1004" spans="10:21" x14ac:dyDescent="0.25">
      <c r="J1004" s="7"/>
      <c r="K1004" s="7"/>
      <c r="L1004" s="7"/>
      <c r="M1004" s="7"/>
      <c r="N1004" s="7"/>
      <c r="O1004" s="7"/>
      <c r="P1004" s="7"/>
      <c r="Q1004" s="13"/>
      <c r="R1004" s="7"/>
      <c r="S1004" s="7"/>
      <c r="T1004" s="7"/>
      <c r="U1004" s="7"/>
    </row>
    <row r="1005" spans="10:21" x14ac:dyDescent="0.25">
      <c r="J1005" s="7"/>
      <c r="K1005" s="7"/>
      <c r="L1005" s="7"/>
      <c r="M1005" s="7"/>
      <c r="N1005" s="7"/>
      <c r="O1005" s="7"/>
      <c r="P1005" s="7"/>
      <c r="Q1005" s="13"/>
      <c r="R1005" s="7"/>
      <c r="S1005" s="7"/>
      <c r="T1005" s="7"/>
      <c r="U1005" s="7"/>
    </row>
    <row r="1006" spans="10:21" x14ac:dyDescent="0.25">
      <c r="J1006" s="7"/>
      <c r="K1006" s="7"/>
      <c r="L1006" s="7"/>
      <c r="M1006" s="7"/>
      <c r="N1006" s="7"/>
      <c r="O1006" s="7"/>
      <c r="P1006" s="7"/>
      <c r="Q1006" s="13"/>
      <c r="R1006" s="7"/>
      <c r="S1006" s="7"/>
      <c r="T1006" s="7"/>
      <c r="U1006" s="7"/>
    </row>
    <row r="1007" spans="10:21" x14ac:dyDescent="0.25">
      <c r="J1007" s="7"/>
      <c r="K1007" s="7"/>
      <c r="L1007" s="7"/>
      <c r="M1007" s="7"/>
      <c r="N1007" s="7"/>
      <c r="O1007" s="7"/>
      <c r="P1007" s="7"/>
      <c r="Q1007" s="13"/>
      <c r="R1007" s="7"/>
      <c r="S1007" s="7"/>
      <c r="T1007" s="7"/>
      <c r="U1007" s="7"/>
    </row>
    <row r="1008" spans="10:21" x14ac:dyDescent="0.25">
      <c r="J1008" s="7"/>
      <c r="K1008" s="7"/>
      <c r="L1008" s="7"/>
      <c r="M1008" s="7"/>
      <c r="N1008" s="7"/>
      <c r="O1008" s="7"/>
      <c r="P1008" s="7"/>
      <c r="Q1008" s="13"/>
      <c r="R1008" s="7"/>
      <c r="S1008" s="7"/>
      <c r="T1008" s="7"/>
      <c r="U1008" s="7"/>
    </row>
    <row r="1009" spans="10:21" x14ac:dyDescent="0.25">
      <c r="J1009" s="7"/>
      <c r="K1009" s="7"/>
      <c r="L1009" s="7"/>
      <c r="M1009" s="7"/>
      <c r="N1009" s="7"/>
      <c r="O1009" s="7"/>
      <c r="P1009" s="7"/>
      <c r="Q1009" s="13"/>
      <c r="R1009" s="7"/>
      <c r="S1009" s="7"/>
      <c r="T1009" s="7"/>
      <c r="U1009" s="7"/>
    </row>
    <row r="1010" spans="10:21" x14ac:dyDescent="0.25">
      <c r="J1010" s="7"/>
      <c r="K1010" s="7"/>
      <c r="L1010" s="7"/>
      <c r="M1010" s="7"/>
      <c r="N1010" s="7"/>
      <c r="O1010" s="7"/>
      <c r="P1010" s="7"/>
      <c r="Q1010" s="13"/>
      <c r="R1010" s="7"/>
      <c r="S1010" s="7"/>
      <c r="T1010" s="7"/>
      <c r="U1010" s="7"/>
    </row>
    <row r="1011" spans="10:21" x14ac:dyDescent="0.25">
      <c r="J1011" s="7"/>
      <c r="K1011" s="7"/>
      <c r="L1011" s="7"/>
      <c r="M1011" s="7"/>
      <c r="N1011" s="7"/>
      <c r="O1011" s="7"/>
      <c r="P1011" s="7"/>
      <c r="Q1011" s="13"/>
      <c r="R1011" s="7"/>
      <c r="S1011" s="7"/>
      <c r="T1011" s="7"/>
      <c r="U1011" s="7"/>
    </row>
    <row r="1012" spans="10:21" x14ac:dyDescent="0.25">
      <c r="J1012" s="7"/>
      <c r="K1012" s="7"/>
      <c r="L1012" s="7"/>
      <c r="M1012" s="7"/>
      <c r="N1012" s="7"/>
      <c r="O1012" s="7"/>
      <c r="P1012" s="7"/>
      <c r="Q1012" s="13"/>
      <c r="R1012" s="7"/>
      <c r="S1012" s="7"/>
      <c r="T1012" s="7"/>
      <c r="U1012" s="7"/>
    </row>
    <row r="1013" spans="10:21" x14ac:dyDescent="0.25">
      <c r="J1013" s="7"/>
      <c r="K1013" s="7"/>
      <c r="L1013" s="7"/>
      <c r="M1013" s="7"/>
      <c r="N1013" s="7"/>
      <c r="O1013" s="7"/>
      <c r="P1013" s="7"/>
      <c r="Q1013" s="13"/>
      <c r="R1013" s="7"/>
      <c r="S1013" s="7"/>
      <c r="T1013" s="7"/>
      <c r="U1013" s="7"/>
    </row>
    <row r="1014" spans="10:21" x14ac:dyDescent="0.25">
      <c r="J1014" s="7"/>
      <c r="K1014" s="7"/>
      <c r="L1014" s="7"/>
      <c r="M1014" s="7"/>
      <c r="N1014" s="7"/>
      <c r="O1014" s="7"/>
      <c r="P1014" s="7"/>
      <c r="Q1014" s="13"/>
      <c r="R1014" s="7"/>
      <c r="S1014" s="7"/>
      <c r="T1014" s="7"/>
      <c r="U1014" s="7"/>
    </row>
    <row r="1015" spans="10:21" x14ac:dyDescent="0.25">
      <c r="J1015" s="7"/>
      <c r="K1015" s="7"/>
      <c r="L1015" s="7"/>
      <c r="M1015" s="7"/>
      <c r="N1015" s="7"/>
      <c r="O1015" s="7"/>
      <c r="P1015" s="7"/>
      <c r="Q1015" s="13"/>
      <c r="R1015" s="7"/>
      <c r="S1015" s="7"/>
      <c r="T1015" s="7"/>
      <c r="U1015" s="7"/>
    </row>
    <row r="1016" spans="10:21" x14ac:dyDescent="0.25">
      <c r="J1016" s="7"/>
      <c r="K1016" s="7"/>
      <c r="L1016" s="7"/>
      <c r="M1016" s="7"/>
      <c r="N1016" s="7"/>
      <c r="O1016" s="7"/>
      <c r="P1016" s="7"/>
      <c r="Q1016" s="13"/>
      <c r="R1016" s="7"/>
      <c r="S1016" s="7"/>
      <c r="T1016" s="7"/>
      <c r="U1016" s="7"/>
    </row>
    <row r="1017" spans="10:21" x14ac:dyDescent="0.25">
      <c r="J1017" s="7"/>
      <c r="K1017" s="7"/>
      <c r="L1017" s="7"/>
      <c r="M1017" s="7"/>
      <c r="N1017" s="7"/>
      <c r="O1017" s="7"/>
      <c r="P1017" s="7"/>
      <c r="Q1017" s="13"/>
      <c r="R1017" s="7"/>
      <c r="S1017" s="7"/>
      <c r="T1017" s="7"/>
      <c r="U1017" s="7"/>
    </row>
    <row r="1018" spans="10:21" x14ac:dyDescent="0.25">
      <c r="J1018" s="7"/>
      <c r="K1018" s="7"/>
      <c r="L1018" s="7"/>
      <c r="M1018" s="7"/>
      <c r="N1018" s="7"/>
      <c r="O1018" s="7"/>
      <c r="P1018" s="7"/>
      <c r="Q1018" s="13"/>
      <c r="R1018" s="7"/>
      <c r="S1018" s="7"/>
      <c r="T1018" s="7"/>
      <c r="U1018" s="7"/>
    </row>
    <row r="1019" spans="10:21" x14ac:dyDescent="0.25">
      <c r="J1019" s="7"/>
      <c r="K1019" s="7"/>
      <c r="L1019" s="7"/>
      <c r="M1019" s="7"/>
      <c r="N1019" s="7"/>
      <c r="O1019" s="7"/>
      <c r="P1019" s="7"/>
      <c r="Q1019" s="13"/>
      <c r="R1019" s="7"/>
      <c r="S1019" s="7"/>
      <c r="T1019" s="7"/>
      <c r="U1019" s="7"/>
    </row>
    <row r="1020" spans="10:21" x14ac:dyDescent="0.25">
      <c r="J1020" s="7"/>
      <c r="K1020" s="7"/>
      <c r="L1020" s="7"/>
      <c r="M1020" s="7"/>
      <c r="N1020" s="7"/>
      <c r="O1020" s="7"/>
      <c r="P1020" s="7"/>
      <c r="Q1020" s="13"/>
      <c r="R1020" s="7"/>
      <c r="S1020" s="7"/>
      <c r="T1020" s="7"/>
      <c r="U1020" s="7"/>
    </row>
    <row r="1021" spans="10:21" x14ac:dyDescent="0.25">
      <c r="J1021" s="7"/>
      <c r="K1021" s="7"/>
      <c r="L1021" s="7"/>
      <c r="M1021" s="7"/>
      <c r="N1021" s="7"/>
      <c r="O1021" s="7"/>
      <c r="P1021" s="7"/>
      <c r="Q1021" s="13"/>
      <c r="R1021" s="7"/>
      <c r="S1021" s="7"/>
      <c r="T1021" s="7"/>
      <c r="U1021" s="7"/>
    </row>
    <row r="1022" spans="10:21" x14ac:dyDescent="0.25">
      <c r="J1022" s="7"/>
      <c r="K1022" s="7"/>
      <c r="L1022" s="7"/>
      <c r="M1022" s="7"/>
      <c r="N1022" s="7"/>
      <c r="O1022" s="7"/>
      <c r="P1022" s="7"/>
      <c r="Q1022" s="13"/>
      <c r="R1022" s="7"/>
      <c r="S1022" s="7"/>
      <c r="T1022" s="7"/>
      <c r="U1022" s="7"/>
    </row>
    <row r="1023" spans="10:21" x14ac:dyDescent="0.25">
      <c r="J1023" s="7"/>
      <c r="K1023" s="7"/>
      <c r="L1023" s="7"/>
      <c r="M1023" s="7"/>
      <c r="N1023" s="7"/>
      <c r="O1023" s="7"/>
      <c r="P1023" s="7"/>
      <c r="Q1023" s="13"/>
      <c r="R1023" s="7"/>
      <c r="S1023" s="7"/>
      <c r="T1023" s="7"/>
      <c r="U1023" s="7"/>
    </row>
    <row r="1024" spans="10:21" x14ac:dyDescent="0.25">
      <c r="J1024" s="7"/>
      <c r="K1024" s="7"/>
      <c r="L1024" s="7"/>
      <c r="M1024" s="7"/>
      <c r="N1024" s="7"/>
      <c r="O1024" s="7"/>
      <c r="P1024" s="7"/>
      <c r="Q1024" s="13"/>
      <c r="R1024" s="7"/>
      <c r="S1024" s="7"/>
      <c r="T1024" s="7"/>
      <c r="U1024" s="7"/>
    </row>
    <row r="1025" spans="10:21" x14ac:dyDescent="0.25">
      <c r="J1025" s="7"/>
      <c r="K1025" s="7"/>
      <c r="L1025" s="7"/>
      <c r="M1025" s="7"/>
      <c r="N1025" s="7"/>
      <c r="O1025" s="7"/>
      <c r="P1025" s="7"/>
      <c r="Q1025" s="13"/>
      <c r="R1025" s="7"/>
      <c r="S1025" s="7"/>
      <c r="T1025" s="7"/>
      <c r="U1025" s="7"/>
    </row>
    <row r="1026" spans="10:21" x14ac:dyDescent="0.25">
      <c r="J1026" s="7"/>
      <c r="K1026" s="7"/>
      <c r="L1026" s="7"/>
      <c r="M1026" s="7"/>
      <c r="N1026" s="7"/>
      <c r="O1026" s="7"/>
      <c r="P1026" s="7"/>
      <c r="Q1026" s="13"/>
      <c r="R1026" s="7"/>
      <c r="S1026" s="7"/>
      <c r="T1026" s="7"/>
      <c r="U1026" s="7"/>
    </row>
    <row r="1027" spans="10:21" x14ac:dyDescent="0.25">
      <c r="J1027" s="7"/>
      <c r="K1027" s="7"/>
      <c r="L1027" s="7"/>
      <c r="M1027" s="7"/>
      <c r="N1027" s="7"/>
      <c r="O1027" s="7"/>
      <c r="P1027" s="7"/>
      <c r="Q1027" s="13"/>
      <c r="R1027" s="7"/>
      <c r="S1027" s="7"/>
      <c r="T1027" s="7"/>
      <c r="U1027" s="7"/>
    </row>
    <row r="1028" spans="10:21" x14ac:dyDescent="0.25">
      <c r="J1028" s="7"/>
      <c r="K1028" s="7"/>
      <c r="L1028" s="7"/>
      <c r="M1028" s="7"/>
      <c r="N1028" s="7"/>
      <c r="O1028" s="7"/>
      <c r="P1028" s="7"/>
      <c r="Q1028" s="13"/>
      <c r="R1028" s="7"/>
      <c r="S1028" s="7"/>
      <c r="T1028" s="7"/>
      <c r="U1028" s="7"/>
    </row>
    <row r="1029" spans="10:21" x14ac:dyDescent="0.25">
      <c r="J1029" s="7"/>
      <c r="K1029" s="7"/>
      <c r="L1029" s="7"/>
      <c r="M1029" s="7"/>
      <c r="N1029" s="7"/>
      <c r="O1029" s="7"/>
      <c r="P1029" s="7"/>
      <c r="Q1029" s="13"/>
      <c r="R1029" s="7"/>
      <c r="S1029" s="7"/>
      <c r="T1029" s="7"/>
      <c r="U1029" s="7"/>
    </row>
    <row r="1030" spans="10:21" x14ac:dyDescent="0.25">
      <c r="J1030" s="7"/>
      <c r="K1030" s="7"/>
      <c r="L1030" s="7"/>
      <c r="M1030" s="7"/>
      <c r="N1030" s="7"/>
      <c r="O1030" s="7"/>
      <c r="P1030" s="7"/>
      <c r="Q1030" s="13"/>
      <c r="R1030" s="7"/>
      <c r="S1030" s="7"/>
      <c r="T1030" s="7"/>
      <c r="U1030" s="7"/>
    </row>
    <row r="1031" spans="10:21" x14ac:dyDescent="0.25">
      <c r="J1031" s="7"/>
      <c r="K1031" s="7"/>
      <c r="L1031" s="7"/>
      <c r="M1031" s="7"/>
      <c r="N1031" s="7"/>
      <c r="O1031" s="7"/>
      <c r="P1031" s="7"/>
      <c r="Q1031" s="13"/>
      <c r="R1031" s="7"/>
      <c r="S1031" s="7"/>
      <c r="T1031" s="7"/>
      <c r="U1031" s="7"/>
    </row>
    <row r="1032" spans="10:21" x14ac:dyDescent="0.25">
      <c r="J1032" s="7"/>
      <c r="K1032" s="7"/>
      <c r="L1032" s="7"/>
      <c r="M1032" s="7"/>
      <c r="N1032" s="7"/>
      <c r="O1032" s="7"/>
      <c r="P1032" s="7"/>
      <c r="Q1032" s="13"/>
      <c r="R1032" s="7"/>
      <c r="S1032" s="7"/>
      <c r="T1032" s="7"/>
      <c r="U1032" s="7"/>
    </row>
    <row r="1033" spans="10:21" x14ac:dyDescent="0.25">
      <c r="J1033" s="7"/>
      <c r="K1033" s="7"/>
      <c r="L1033" s="7"/>
      <c r="M1033" s="7"/>
      <c r="N1033" s="7"/>
      <c r="O1033" s="7"/>
      <c r="P1033" s="7"/>
      <c r="Q1033" s="13"/>
      <c r="R1033" s="7"/>
      <c r="S1033" s="7"/>
      <c r="T1033" s="7"/>
      <c r="U1033" s="7"/>
    </row>
    <row r="1034" spans="10:21" x14ac:dyDescent="0.25">
      <c r="J1034" s="7"/>
      <c r="K1034" s="7"/>
      <c r="L1034" s="7"/>
      <c r="M1034" s="7"/>
      <c r="N1034" s="7"/>
      <c r="O1034" s="7"/>
      <c r="P1034" s="7"/>
      <c r="Q1034" s="13"/>
      <c r="R1034" s="7"/>
      <c r="S1034" s="7"/>
      <c r="T1034" s="7"/>
      <c r="U1034" s="7"/>
    </row>
    <row r="1035" spans="10:21" x14ac:dyDescent="0.25">
      <c r="J1035" s="7"/>
      <c r="K1035" s="7"/>
      <c r="L1035" s="7"/>
      <c r="M1035" s="7"/>
      <c r="N1035" s="7"/>
      <c r="O1035" s="7"/>
      <c r="P1035" s="7"/>
      <c r="Q1035" s="13"/>
      <c r="R1035" s="7"/>
      <c r="S1035" s="7"/>
      <c r="T1035" s="7"/>
      <c r="U1035" s="7"/>
    </row>
    <row r="1036" spans="10:21" x14ac:dyDescent="0.25">
      <c r="J1036" s="7"/>
      <c r="K1036" s="7"/>
      <c r="L1036" s="7"/>
      <c r="M1036" s="7"/>
      <c r="N1036" s="7"/>
      <c r="O1036" s="7"/>
      <c r="P1036" s="7"/>
      <c r="Q1036" s="13"/>
      <c r="R1036" s="7"/>
      <c r="S1036" s="7"/>
      <c r="T1036" s="7"/>
      <c r="U1036" s="7"/>
    </row>
    <row r="1037" spans="10:21" x14ac:dyDescent="0.25">
      <c r="J1037" s="7"/>
      <c r="K1037" s="7"/>
      <c r="L1037" s="7"/>
      <c r="M1037" s="7"/>
      <c r="N1037" s="7"/>
      <c r="O1037" s="7"/>
      <c r="P1037" s="7"/>
      <c r="Q1037" s="13"/>
      <c r="R1037" s="7"/>
      <c r="S1037" s="7"/>
      <c r="T1037" s="7"/>
      <c r="U1037" s="7"/>
    </row>
    <row r="1038" spans="10:21" x14ac:dyDescent="0.25">
      <c r="J1038" s="7"/>
      <c r="K1038" s="7"/>
      <c r="L1038" s="7"/>
      <c r="M1038" s="7"/>
      <c r="N1038" s="7"/>
      <c r="O1038" s="7"/>
      <c r="P1038" s="7"/>
      <c r="Q1038" s="13"/>
      <c r="R1038" s="7"/>
      <c r="S1038" s="7"/>
      <c r="T1038" s="7"/>
      <c r="U1038" s="7"/>
    </row>
    <row r="1039" spans="10:21" x14ac:dyDescent="0.25">
      <c r="J1039" s="7"/>
      <c r="K1039" s="7"/>
      <c r="L1039" s="7"/>
      <c r="M1039" s="7"/>
      <c r="N1039" s="7"/>
      <c r="O1039" s="7"/>
      <c r="P1039" s="7"/>
      <c r="Q1039" s="13"/>
      <c r="R1039" s="7"/>
      <c r="S1039" s="7"/>
      <c r="T1039" s="7"/>
      <c r="U1039" s="7"/>
    </row>
    <row r="1040" spans="10:21" x14ac:dyDescent="0.25">
      <c r="J1040" s="7"/>
      <c r="K1040" s="7"/>
      <c r="L1040" s="7"/>
      <c r="M1040" s="7"/>
      <c r="N1040" s="7"/>
      <c r="O1040" s="7"/>
      <c r="P1040" s="7"/>
      <c r="Q1040" s="13"/>
      <c r="R1040" s="7"/>
      <c r="S1040" s="7"/>
      <c r="T1040" s="7"/>
      <c r="U1040" s="7"/>
    </row>
    <row r="1041" spans="10:21" x14ac:dyDescent="0.25">
      <c r="J1041" s="7"/>
      <c r="K1041" s="7"/>
      <c r="L1041" s="7"/>
      <c r="M1041" s="7"/>
      <c r="N1041" s="7"/>
      <c r="O1041" s="7"/>
      <c r="P1041" s="7"/>
      <c r="Q1041" s="13"/>
      <c r="R1041" s="7"/>
      <c r="S1041" s="7"/>
      <c r="T1041" s="7"/>
      <c r="U1041" s="7"/>
    </row>
    <row r="1042" spans="10:21" x14ac:dyDescent="0.25">
      <c r="J1042" s="7"/>
      <c r="K1042" s="7"/>
      <c r="L1042" s="7"/>
      <c r="M1042" s="7"/>
      <c r="N1042" s="7"/>
      <c r="O1042" s="7"/>
      <c r="P1042" s="7"/>
      <c r="Q1042" s="13"/>
      <c r="R1042" s="7"/>
      <c r="S1042" s="7"/>
      <c r="T1042" s="7"/>
      <c r="U1042" s="7"/>
    </row>
    <row r="1043" spans="10:21" x14ac:dyDescent="0.25">
      <c r="J1043" s="7"/>
      <c r="K1043" s="7"/>
      <c r="L1043" s="7"/>
      <c r="M1043" s="7"/>
      <c r="N1043" s="7"/>
      <c r="O1043" s="7"/>
      <c r="P1043" s="7"/>
      <c r="Q1043" s="13"/>
      <c r="R1043" s="7"/>
      <c r="S1043" s="7"/>
      <c r="T1043" s="7"/>
      <c r="U1043" s="7"/>
    </row>
    <row r="1044" spans="10:21" x14ac:dyDescent="0.25">
      <c r="J1044" s="7"/>
      <c r="K1044" s="7"/>
      <c r="L1044" s="7"/>
      <c r="M1044" s="7"/>
      <c r="N1044" s="7"/>
      <c r="O1044" s="7"/>
      <c r="P1044" s="7"/>
      <c r="Q1044" s="13"/>
      <c r="R1044" s="7"/>
      <c r="S1044" s="7"/>
      <c r="T1044" s="7"/>
      <c r="U1044" s="7"/>
    </row>
    <row r="1045" spans="10:21" x14ac:dyDescent="0.25">
      <c r="J1045" s="7"/>
      <c r="K1045" s="7"/>
      <c r="L1045" s="7"/>
      <c r="M1045" s="7"/>
      <c r="N1045" s="7"/>
      <c r="O1045" s="7"/>
      <c r="P1045" s="7"/>
      <c r="Q1045" s="13"/>
      <c r="R1045" s="7"/>
      <c r="S1045" s="7"/>
      <c r="T1045" s="7"/>
      <c r="U1045" s="7"/>
    </row>
    <row r="1046" spans="10:21" x14ac:dyDescent="0.25">
      <c r="J1046" s="7"/>
      <c r="K1046" s="7"/>
      <c r="L1046" s="7"/>
      <c r="M1046" s="7"/>
      <c r="N1046" s="7"/>
      <c r="O1046" s="7"/>
      <c r="P1046" s="7"/>
      <c r="Q1046" s="13"/>
      <c r="R1046" s="7"/>
      <c r="S1046" s="7"/>
      <c r="T1046" s="7"/>
      <c r="U1046" s="7"/>
    </row>
    <row r="1047" spans="10:21" x14ac:dyDescent="0.25">
      <c r="J1047" s="7"/>
      <c r="K1047" s="7"/>
      <c r="L1047" s="7"/>
      <c r="M1047" s="7"/>
      <c r="N1047" s="7"/>
      <c r="O1047" s="7"/>
      <c r="P1047" s="7"/>
      <c r="Q1047" s="13"/>
      <c r="R1047" s="7"/>
      <c r="S1047" s="7"/>
      <c r="T1047" s="7"/>
      <c r="U1047" s="7"/>
    </row>
    <row r="1048" spans="10:21" x14ac:dyDescent="0.25">
      <c r="J1048" s="7"/>
      <c r="K1048" s="7"/>
      <c r="L1048" s="7"/>
      <c r="M1048" s="7"/>
      <c r="N1048" s="7"/>
      <c r="O1048" s="7"/>
      <c r="P1048" s="7"/>
      <c r="Q1048" s="13"/>
      <c r="R1048" s="7"/>
      <c r="S1048" s="7"/>
      <c r="T1048" s="7"/>
      <c r="U1048" s="7"/>
    </row>
    <row r="1049" spans="10:21" x14ac:dyDescent="0.25">
      <c r="J1049" s="7"/>
      <c r="K1049" s="7"/>
      <c r="L1049" s="7"/>
      <c r="M1049" s="7"/>
      <c r="N1049" s="7"/>
      <c r="O1049" s="7"/>
      <c r="P1049" s="7"/>
      <c r="Q1049" s="13"/>
      <c r="R1049" s="7"/>
      <c r="S1049" s="7"/>
      <c r="T1049" s="7"/>
      <c r="U1049" s="7"/>
    </row>
    <row r="1050" spans="10:21" x14ac:dyDescent="0.25">
      <c r="J1050" s="7"/>
      <c r="K1050" s="7"/>
      <c r="L1050" s="7"/>
      <c r="M1050" s="7"/>
      <c r="N1050" s="7"/>
      <c r="O1050" s="7"/>
      <c r="P1050" s="7"/>
      <c r="Q1050" s="13"/>
      <c r="R1050" s="7"/>
      <c r="S1050" s="7"/>
      <c r="T1050" s="7"/>
      <c r="U1050" s="7"/>
    </row>
    <row r="1051" spans="10:21" x14ac:dyDescent="0.25">
      <c r="J1051" s="7"/>
      <c r="K1051" s="7"/>
      <c r="L1051" s="7"/>
      <c r="M1051" s="7"/>
      <c r="N1051" s="7"/>
      <c r="O1051" s="7"/>
      <c r="P1051" s="7"/>
      <c r="Q1051" s="13"/>
      <c r="R1051" s="7"/>
      <c r="S1051" s="7"/>
      <c r="T1051" s="7"/>
      <c r="U1051" s="7"/>
    </row>
    <row r="1052" spans="10:21" x14ac:dyDescent="0.25">
      <c r="J1052" s="7"/>
      <c r="K1052" s="7"/>
      <c r="L1052" s="7"/>
      <c r="M1052" s="7"/>
      <c r="N1052" s="7"/>
      <c r="O1052" s="7"/>
      <c r="P1052" s="7"/>
      <c r="Q1052" s="13"/>
      <c r="R1052" s="7"/>
      <c r="S1052" s="7"/>
      <c r="T1052" s="7"/>
      <c r="U1052" s="7"/>
    </row>
    <row r="1053" spans="10:21" x14ac:dyDescent="0.25">
      <c r="J1053" s="7"/>
      <c r="K1053" s="7"/>
      <c r="L1053" s="7"/>
      <c r="M1053" s="7"/>
      <c r="N1053" s="7"/>
      <c r="O1053" s="7"/>
      <c r="P1053" s="7"/>
      <c r="Q1053" s="13"/>
      <c r="R1053" s="7"/>
      <c r="S1053" s="7"/>
      <c r="T1053" s="7"/>
      <c r="U1053" s="7"/>
    </row>
    <row r="1054" spans="10:21" x14ac:dyDescent="0.25">
      <c r="J1054" s="7"/>
      <c r="K1054" s="7"/>
      <c r="L1054" s="7"/>
      <c r="M1054" s="7"/>
      <c r="N1054" s="7"/>
      <c r="O1054" s="7"/>
      <c r="P1054" s="7"/>
      <c r="Q1054" s="13"/>
      <c r="R1054" s="7"/>
      <c r="S1054" s="7"/>
      <c r="T1054" s="7"/>
      <c r="U1054" s="7"/>
    </row>
    <row r="1055" spans="10:21" x14ac:dyDescent="0.25">
      <c r="J1055" s="7"/>
      <c r="K1055" s="7"/>
      <c r="L1055" s="7"/>
      <c r="M1055" s="7"/>
      <c r="N1055" s="7"/>
      <c r="O1055" s="7"/>
      <c r="P1055" s="7"/>
      <c r="Q1055" s="13"/>
      <c r="R1055" s="7"/>
      <c r="S1055" s="7"/>
      <c r="T1055" s="7"/>
      <c r="U1055" s="7"/>
    </row>
    <row r="1056" spans="10:21" x14ac:dyDescent="0.25">
      <c r="J1056" s="7"/>
      <c r="K1056" s="7"/>
      <c r="L1056" s="7"/>
      <c r="M1056" s="7"/>
      <c r="N1056" s="7"/>
      <c r="O1056" s="7"/>
      <c r="P1056" s="7"/>
      <c r="Q1056" s="13"/>
      <c r="R1056" s="7"/>
      <c r="S1056" s="7"/>
      <c r="T1056" s="7"/>
      <c r="U1056" s="7"/>
    </row>
    <row r="1057" spans="10:21" x14ac:dyDescent="0.25">
      <c r="J1057" s="7"/>
      <c r="K1057" s="7"/>
      <c r="L1057" s="7"/>
      <c r="M1057" s="7"/>
      <c r="N1057" s="7"/>
      <c r="O1057" s="7"/>
      <c r="P1057" s="7"/>
      <c r="Q1057" s="13"/>
      <c r="R1057" s="7"/>
      <c r="S1057" s="7"/>
      <c r="T1057" s="7"/>
      <c r="U1057" s="7"/>
    </row>
    <row r="1058" spans="10:21" x14ac:dyDescent="0.25">
      <c r="J1058" s="7"/>
      <c r="K1058" s="7"/>
      <c r="L1058" s="7"/>
      <c r="M1058" s="7"/>
      <c r="N1058" s="7"/>
      <c r="O1058" s="7"/>
      <c r="P1058" s="7"/>
      <c r="Q1058" s="13"/>
      <c r="R1058" s="7"/>
      <c r="S1058" s="7"/>
      <c r="T1058" s="7"/>
      <c r="U1058" s="7"/>
    </row>
    <row r="1059" spans="10:21" x14ac:dyDescent="0.25">
      <c r="J1059" s="7"/>
      <c r="K1059" s="7"/>
      <c r="L1059" s="7"/>
      <c r="M1059" s="7"/>
      <c r="N1059" s="7"/>
      <c r="O1059" s="7"/>
      <c r="P1059" s="7"/>
      <c r="Q1059" s="13"/>
      <c r="R1059" s="7"/>
      <c r="S1059" s="7"/>
      <c r="T1059" s="7"/>
      <c r="U1059" s="7"/>
    </row>
    <row r="1060" spans="10:21" x14ac:dyDescent="0.25">
      <c r="J1060" s="7"/>
      <c r="K1060" s="7"/>
      <c r="L1060" s="7"/>
      <c r="M1060" s="7"/>
      <c r="N1060" s="7"/>
      <c r="O1060" s="7"/>
      <c r="P1060" s="7"/>
      <c r="Q1060" s="13"/>
      <c r="R1060" s="7"/>
      <c r="S1060" s="7"/>
      <c r="T1060" s="7"/>
      <c r="U1060" s="7"/>
    </row>
    <row r="1061" spans="10:21" x14ac:dyDescent="0.25">
      <c r="J1061" s="7"/>
      <c r="K1061" s="7"/>
      <c r="L1061" s="7"/>
      <c r="M1061" s="7"/>
      <c r="N1061" s="7"/>
      <c r="O1061" s="7"/>
      <c r="P1061" s="7"/>
      <c r="Q1061" s="13"/>
      <c r="R1061" s="7"/>
      <c r="S1061" s="7"/>
      <c r="T1061" s="7"/>
      <c r="U1061" s="7"/>
    </row>
    <row r="1062" spans="10:21" x14ac:dyDescent="0.25">
      <c r="J1062" s="7"/>
      <c r="K1062" s="7"/>
      <c r="L1062" s="7"/>
      <c r="M1062" s="7"/>
      <c r="N1062" s="7"/>
      <c r="O1062" s="7"/>
      <c r="P1062" s="7"/>
      <c r="Q1062" s="13"/>
      <c r="R1062" s="7"/>
      <c r="S1062" s="7"/>
      <c r="T1062" s="7"/>
      <c r="U1062" s="7"/>
    </row>
    <row r="1063" spans="10:21" x14ac:dyDescent="0.25">
      <c r="J1063" s="7"/>
      <c r="K1063" s="7"/>
      <c r="L1063" s="7"/>
      <c r="M1063" s="7"/>
      <c r="N1063" s="7"/>
      <c r="O1063" s="7"/>
      <c r="P1063" s="7"/>
      <c r="Q1063" s="13"/>
      <c r="R1063" s="7"/>
      <c r="S1063" s="7"/>
      <c r="T1063" s="7"/>
      <c r="U1063" s="7"/>
    </row>
    <row r="1064" spans="10:21" x14ac:dyDescent="0.25">
      <c r="J1064" s="7"/>
      <c r="K1064" s="7"/>
      <c r="L1064" s="7"/>
      <c r="M1064" s="7"/>
      <c r="N1064" s="7"/>
      <c r="O1064" s="7"/>
      <c r="P1064" s="7"/>
      <c r="Q1064" s="13"/>
      <c r="R1064" s="7"/>
      <c r="S1064" s="7"/>
      <c r="T1064" s="7"/>
      <c r="U1064" s="7"/>
    </row>
    <row r="1065" spans="10:21" x14ac:dyDescent="0.25">
      <c r="J1065" s="7"/>
      <c r="K1065" s="7"/>
      <c r="L1065" s="7"/>
      <c r="M1065" s="7"/>
      <c r="N1065" s="7"/>
      <c r="O1065" s="7"/>
      <c r="P1065" s="7"/>
      <c r="Q1065" s="13"/>
      <c r="R1065" s="7"/>
      <c r="S1065" s="7"/>
      <c r="T1065" s="7"/>
      <c r="U1065" s="7"/>
    </row>
    <row r="1066" spans="10:21" x14ac:dyDescent="0.25">
      <c r="J1066" s="7"/>
      <c r="K1066" s="7"/>
      <c r="L1066" s="7"/>
      <c r="M1066" s="7"/>
      <c r="N1066" s="7"/>
      <c r="O1066" s="7"/>
      <c r="P1066" s="7"/>
      <c r="Q1066" s="13"/>
      <c r="R1066" s="7"/>
      <c r="S1066" s="7"/>
      <c r="T1066" s="7"/>
      <c r="U1066" s="7"/>
    </row>
    <row r="1067" spans="10:21" x14ac:dyDescent="0.25">
      <c r="J1067" s="7"/>
      <c r="K1067" s="7"/>
      <c r="L1067" s="7"/>
      <c r="M1067" s="7"/>
      <c r="N1067" s="7"/>
      <c r="O1067" s="7"/>
      <c r="P1067" s="7"/>
      <c r="Q1067" s="13"/>
      <c r="R1067" s="7"/>
      <c r="S1067" s="7"/>
      <c r="T1067" s="7"/>
      <c r="U1067" s="7"/>
    </row>
    <row r="1068" spans="10:21" x14ac:dyDescent="0.25">
      <c r="J1068" s="7"/>
      <c r="K1068" s="7"/>
      <c r="L1068" s="7"/>
      <c r="M1068" s="7"/>
      <c r="N1068" s="7"/>
      <c r="O1068" s="7"/>
      <c r="P1068" s="7"/>
      <c r="Q1068" s="13"/>
      <c r="R1068" s="7"/>
      <c r="S1068" s="7"/>
      <c r="T1068" s="7"/>
      <c r="U1068" s="7"/>
    </row>
    <row r="1069" spans="10:21" x14ac:dyDescent="0.25">
      <c r="J1069" s="7"/>
      <c r="K1069" s="7"/>
      <c r="L1069" s="7"/>
      <c r="M1069" s="7"/>
      <c r="N1069" s="7"/>
      <c r="O1069" s="7"/>
      <c r="P1069" s="7"/>
      <c r="Q1069" s="13"/>
      <c r="R1069" s="7"/>
      <c r="S1069" s="7"/>
      <c r="T1069" s="7"/>
      <c r="U1069" s="7"/>
    </row>
    <row r="1070" spans="10:21" x14ac:dyDescent="0.25">
      <c r="J1070" s="7"/>
      <c r="K1070" s="7"/>
      <c r="L1070" s="7"/>
      <c r="M1070" s="7"/>
      <c r="N1070" s="7"/>
      <c r="O1070" s="7"/>
      <c r="P1070" s="7"/>
      <c r="Q1070" s="13"/>
      <c r="R1070" s="7"/>
      <c r="S1070" s="7"/>
      <c r="T1070" s="7"/>
      <c r="U1070" s="7"/>
    </row>
    <row r="1071" spans="10:21" x14ac:dyDescent="0.25">
      <c r="J1071" s="7"/>
      <c r="K1071" s="7"/>
      <c r="L1071" s="7"/>
      <c r="M1071" s="7"/>
      <c r="N1071" s="7"/>
      <c r="O1071" s="7"/>
      <c r="P1071" s="7"/>
      <c r="Q1071" s="13"/>
      <c r="R1071" s="7"/>
      <c r="S1071" s="7"/>
      <c r="T1071" s="7"/>
      <c r="U1071" s="7"/>
    </row>
    <row r="1072" spans="10:21" x14ac:dyDescent="0.25">
      <c r="J1072" s="7"/>
      <c r="K1072" s="7"/>
      <c r="L1072" s="7"/>
      <c r="M1072" s="7"/>
      <c r="N1072" s="7"/>
      <c r="O1072" s="7"/>
      <c r="P1072" s="7"/>
      <c r="Q1072" s="13"/>
      <c r="R1072" s="7"/>
      <c r="S1072" s="7"/>
      <c r="T1072" s="7"/>
      <c r="U1072" s="7"/>
    </row>
    <row r="1073" spans="10:21" x14ac:dyDescent="0.25">
      <c r="J1073" s="7"/>
      <c r="K1073" s="7"/>
      <c r="L1073" s="7"/>
      <c r="M1073" s="7"/>
      <c r="N1073" s="7"/>
      <c r="O1073" s="7"/>
      <c r="P1073" s="7"/>
      <c r="Q1073" s="13"/>
      <c r="R1073" s="7"/>
      <c r="S1073" s="7"/>
      <c r="T1073" s="7"/>
      <c r="U1073" s="7"/>
    </row>
    <row r="1074" spans="10:21" x14ac:dyDescent="0.25">
      <c r="J1074" s="7"/>
      <c r="K1074" s="7"/>
      <c r="L1074" s="7"/>
      <c r="M1074" s="7"/>
      <c r="N1074" s="7"/>
      <c r="O1074" s="7"/>
      <c r="P1074" s="7"/>
      <c r="Q1074" s="13"/>
      <c r="R1074" s="7"/>
      <c r="S1074" s="7"/>
      <c r="T1074" s="7"/>
      <c r="U1074" s="7"/>
    </row>
    <row r="1075" spans="10:21" x14ac:dyDescent="0.25">
      <c r="J1075" s="7"/>
      <c r="K1075" s="7"/>
      <c r="L1075" s="7"/>
      <c r="M1075" s="7"/>
      <c r="N1075" s="7"/>
      <c r="O1075" s="7"/>
      <c r="P1075" s="7"/>
      <c r="Q1075" s="13"/>
      <c r="R1075" s="7"/>
      <c r="S1075" s="7"/>
      <c r="T1075" s="7"/>
      <c r="U1075" s="7"/>
    </row>
    <row r="1076" spans="10:21" x14ac:dyDescent="0.25">
      <c r="J1076" s="7"/>
      <c r="K1076" s="7"/>
      <c r="L1076" s="7"/>
      <c r="M1076" s="7"/>
      <c r="N1076" s="7"/>
      <c r="O1076" s="7"/>
      <c r="P1076" s="7"/>
      <c r="Q1076" s="13"/>
      <c r="R1076" s="7"/>
      <c r="S1076" s="7"/>
      <c r="T1076" s="7"/>
      <c r="U1076" s="7"/>
    </row>
    <row r="1077" spans="10:21" x14ac:dyDescent="0.25">
      <c r="J1077" s="7"/>
      <c r="K1077" s="7"/>
      <c r="L1077" s="7"/>
      <c r="M1077" s="7"/>
      <c r="N1077" s="7"/>
      <c r="O1077" s="7"/>
      <c r="P1077" s="7"/>
      <c r="Q1077" s="13"/>
      <c r="R1077" s="7"/>
      <c r="S1077" s="7"/>
      <c r="T1077" s="7"/>
      <c r="U1077" s="7"/>
    </row>
    <row r="1078" spans="10:21" x14ac:dyDescent="0.25">
      <c r="J1078" s="7"/>
      <c r="K1078" s="7"/>
      <c r="L1078" s="7"/>
      <c r="M1078" s="7"/>
      <c r="N1078" s="7"/>
      <c r="O1078" s="7"/>
      <c r="P1078" s="7"/>
      <c r="Q1078" s="13"/>
      <c r="R1078" s="7"/>
      <c r="S1078" s="7"/>
      <c r="T1078" s="7"/>
      <c r="U1078" s="7"/>
    </row>
    <row r="1079" spans="10:21" x14ac:dyDescent="0.25">
      <c r="J1079" s="7"/>
      <c r="K1079" s="7"/>
      <c r="L1079" s="7"/>
      <c r="M1079" s="7"/>
      <c r="N1079" s="7"/>
      <c r="O1079" s="7"/>
      <c r="P1079" s="7"/>
      <c r="Q1079" s="13"/>
      <c r="R1079" s="7"/>
      <c r="S1079" s="7"/>
      <c r="T1079" s="7"/>
      <c r="U1079" s="7"/>
    </row>
    <row r="1080" spans="10:21" x14ac:dyDescent="0.25">
      <c r="J1080" s="7"/>
      <c r="K1080" s="7"/>
      <c r="L1080" s="7"/>
      <c r="M1080" s="7"/>
      <c r="N1080" s="7"/>
      <c r="O1080" s="7"/>
      <c r="P1080" s="7"/>
      <c r="Q1080" s="13"/>
      <c r="R1080" s="7"/>
      <c r="S1080" s="7"/>
      <c r="T1080" s="7"/>
      <c r="U1080" s="7"/>
    </row>
    <row r="1081" spans="10:21" x14ac:dyDescent="0.25">
      <c r="J1081" s="7"/>
      <c r="K1081" s="7"/>
      <c r="L1081" s="7"/>
      <c r="M1081" s="7"/>
      <c r="N1081" s="7"/>
      <c r="O1081" s="7"/>
      <c r="P1081" s="7"/>
      <c r="Q1081" s="13"/>
      <c r="R1081" s="7"/>
      <c r="S1081" s="7"/>
      <c r="T1081" s="7"/>
      <c r="U1081" s="7"/>
    </row>
    <row r="1082" spans="10:21" x14ac:dyDescent="0.25">
      <c r="J1082" s="7"/>
      <c r="K1082" s="7"/>
      <c r="L1082" s="7"/>
      <c r="M1082" s="7"/>
      <c r="N1082" s="7"/>
      <c r="O1082" s="7"/>
      <c r="P1082" s="7"/>
      <c r="Q1082" s="13"/>
      <c r="R1082" s="7"/>
      <c r="S1082" s="7"/>
      <c r="T1082" s="7"/>
      <c r="U1082" s="7"/>
    </row>
    <row r="1083" spans="10:21" x14ac:dyDescent="0.25">
      <c r="J1083" s="7"/>
      <c r="K1083" s="7"/>
      <c r="L1083" s="7"/>
      <c r="M1083" s="7"/>
      <c r="N1083" s="7"/>
      <c r="O1083" s="7"/>
      <c r="P1083" s="7"/>
      <c r="Q1083" s="13"/>
      <c r="R1083" s="7"/>
      <c r="S1083" s="7"/>
      <c r="T1083" s="7"/>
      <c r="U1083" s="7"/>
    </row>
    <row r="1084" spans="10:21" x14ac:dyDescent="0.25">
      <c r="J1084" s="7"/>
      <c r="K1084" s="7"/>
      <c r="L1084" s="7"/>
      <c r="M1084" s="7"/>
      <c r="N1084" s="7"/>
      <c r="O1084" s="7"/>
      <c r="P1084" s="7"/>
      <c r="Q1084" s="13"/>
      <c r="R1084" s="7"/>
      <c r="S1084" s="7"/>
      <c r="T1084" s="7"/>
      <c r="U1084" s="7"/>
    </row>
    <row r="1085" spans="10:21" x14ac:dyDescent="0.25">
      <c r="J1085" s="7"/>
      <c r="K1085" s="7"/>
      <c r="L1085" s="7"/>
      <c r="M1085" s="7"/>
      <c r="N1085" s="7"/>
      <c r="O1085" s="7"/>
      <c r="P1085" s="7"/>
      <c r="Q1085" s="13"/>
      <c r="R1085" s="7"/>
      <c r="S1085" s="7"/>
      <c r="T1085" s="7"/>
      <c r="U1085" s="7"/>
    </row>
    <row r="1086" spans="10:21" x14ac:dyDescent="0.25">
      <c r="J1086" s="7"/>
      <c r="K1086" s="7"/>
      <c r="L1086" s="7"/>
      <c r="M1086" s="7"/>
      <c r="N1086" s="7"/>
      <c r="O1086" s="7"/>
      <c r="P1086" s="7"/>
      <c r="Q1086" s="13"/>
      <c r="R1086" s="7"/>
      <c r="S1086" s="7"/>
      <c r="T1086" s="7"/>
      <c r="U1086" s="7"/>
    </row>
    <row r="1087" spans="10:21" x14ac:dyDescent="0.25">
      <c r="J1087" s="7"/>
      <c r="K1087" s="7"/>
      <c r="L1087" s="7"/>
      <c r="M1087" s="7"/>
      <c r="N1087" s="7"/>
      <c r="O1087" s="7"/>
      <c r="P1087" s="7"/>
      <c r="Q1087" s="13"/>
      <c r="R1087" s="7"/>
      <c r="S1087" s="7"/>
      <c r="T1087" s="7"/>
      <c r="U1087" s="7"/>
    </row>
    <row r="1088" spans="10:21" x14ac:dyDescent="0.25">
      <c r="J1088" s="7"/>
      <c r="K1088" s="7"/>
      <c r="L1088" s="7"/>
      <c r="M1088" s="7"/>
      <c r="N1088" s="7"/>
      <c r="O1088" s="7"/>
      <c r="P1088" s="7"/>
      <c r="Q1088" s="13"/>
      <c r="R1088" s="7"/>
      <c r="S1088" s="7"/>
      <c r="T1088" s="7"/>
      <c r="U1088" s="7"/>
    </row>
    <row r="1089" spans="10:21" x14ac:dyDescent="0.25">
      <c r="J1089" s="7"/>
      <c r="K1089" s="7"/>
      <c r="L1089" s="7"/>
      <c r="M1089" s="7"/>
      <c r="N1089" s="7"/>
      <c r="O1089" s="7"/>
      <c r="P1089" s="7"/>
      <c r="Q1089" s="13"/>
      <c r="R1089" s="7"/>
      <c r="S1089" s="7"/>
      <c r="T1089" s="7"/>
      <c r="U1089" s="7"/>
    </row>
    <row r="1090" spans="10:21" x14ac:dyDescent="0.25">
      <c r="J1090" s="7"/>
      <c r="K1090" s="7"/>
      <c r="L1090" s="7"/>
      <c r="M1090" s="7"/>
      <c r="N1090" s="7"/>
      <c r="O1090" s="7"/>
      <c r="P1090" s="7"/>
      <c r="Q1090" s="13"/>
      <c r="R1090" s="7"/>
      <c r="S1090" s="7"/>
      <c r="T1090" s="7"/>
      <c r="U1090" s="7"/>
    </row>
    <row r="1091" spans="10:21" x14ac:dyDescent="0.25">
      <c r="J1091" s="7"/>
      <c r="K1091" s="7"/>
      <c r="L1091" s="7"/>
      <c r="M1091" s="7"/>
      <c r="N1091" s="7"/>
      <c r="O1091" s="7"/>
      <c r="P1091" s="7"/>
      <c r="Q1091" s="13"/>
      <c r="R1091" s="7"/>
      <c r="S1091" s="7"/>
      <c r="T1091" s="7"/>
      <c r="U1091" s="7"/>
    </row>
    <row r="1092" spans="10:21" x14ac:dyDescent="0.25">
      <c r="J1092" s="7"/>
      <c r="K1092" s="7"/>
      <c r="L1092" s="7"/>
      <c r="M1092" s="7"/>
      <c r="N1092" s="7"/>
      <c r="O1092" s="7"/>
      <c r="P1092" s="7"/>
      <c r="Q1092" s="13"/>
      <c r="R1092" s="7"/>
      <c r="S1092" s="7"/>
      <c r="T1092" s="7"/>
      <c r="U1092" s="7"/>
    </row>
    <row r="1093" spans="10:21" x14ac:dyDescent="0.25">
      <c r="J1093" s="7"/>
      <c r="K1093" s="7"/>
      <c r="L1093" s="7"/>
      <c r="M1093" s="7"/>
      <c r="N1093" s="7"/>
      <c r="O1093" s="7"/>
      <c r="P1093" s="7"/>
      <c r="Q1093" s="13"/>
      <c r="R1093" s="7"/>
      <c r="S1093" s="7"/>
      <c r="T1093" s="7"/>
      <c r="U1093" s="7"/>
    </row>
    <row r="1094" spans="10:21" x14ac:dyDescent="0.25">
      <c r="J1094" s="7"/>
      <c r="K1094" s="7"/>
      <c r="L1094" s="7"/>
      <c r="M1094" s="7"/>
      <c r="N1094" s="7"/>
      <c r="O1094" s="7"/>
      <c r="P1094" s="7"/>
      <c r="Q1094" s="13"/>
      <c r="R1094" s="7"/>
      <c r="S1094" s="7"/>
      <c r="T1094" s="7"/>
      <c r="U1094" s="7"/>
    </row>
    <row r="1095" spans="10:21" x14ac:dyDescent="0.25">
      <c r="J1095" s="7"/>
      <c r="K1095" s="7"/>
      <c r="L1095" s="7"/>
      <c r="M1095" s="7"/>
      <c r="N1095" s="7"/>
      <c r="O1095" s="7"/>
      <c r="P1095" s="7"/>
      <c r="Q1095" s="13"/>
      <c r="R1095" s="7"/>
      <c r="S1095" s="7"/>
      <c r="T1095" s="7"/>
      <c r="U1095" s="7"/>
    </row>
    <row r="1096" spans="10:21" x14ac:dyDescent="0.25">
      <c r="J1096" s="7"/>
      <c r="K1096" s="7"/>
      <c r="L1096" s="7"/>
      <c r="M1096" s="7"/>
      <c r="N1096" s="7"/>
      <c r="O1096" s="7"/>
      <c r="P1096" s="7"/>
      <c r="Q1096" s="13"/>
      <c r="R1096" s="7"/>
      <c r="S1096" s="7"/>
      <c r="T1096" s="7"/>
      <c r="U1096" s="7"/>
    </row>
    <row r="1097" spans="10:21" x14ac:dyDescent="0.25">
      <c r="J1097" s="7"/>
      <c r="K1097" s="7"/>
      <c r="L1097" s="7"/>
      <c r="M1097" s="7"/>
      <c r="N1097" s="7"/>
      <c r="O1097" s="7"/>
      <c r="P1097" s="7"/>
      <c r="Q1097" s="13"/>
      <c r="R1097" s="7"/>
      <c r="S1097" s="7"/>
      <c r="T1097" s="7"/>
      <c r="U1097" s="7"/>
    </row>
    <row r="1098" spans="10:21" x14ac:dyDescent="0.25">
      <c r="J1098" s="7"/>
      <c r="K1098" s="7"/>
      <c r="L1098" s="7"/>
      <c r="M1098" s="7"/>
      <c r="N1098" s="7"/>
      <c r="O1098" s="7"/>
      <c r="P1098" s="7"/>
      <c r="Q1098" s="13"/>
      <c r="R1098" s="7"/>
      <c r="S1098" s="7"/>
      <c r="T1098" s="7"/>
      <c r="U1098" s="7"/>
    </row>
    <row r="1099" spans="10:21" x14ac:dyDescent="0.25">
      <c r="J1099" s="7"/>
      <c r="K1099" s="7"/>
      <c r="L1099" s="7"/>
      <c r="M1099" s="7"/>
      <c r="N1099" s="7"/>
      <c r="O1099" s="7"/>
      <c r="P1099" s="7"/>
      <c r="Q1099" s="13"/>
      <c r="R1099" s="7"/>
      <c r="S1099" s="7"/>
      <c r="T1099" s="7"/>
      <c r="U1099" s="7"/>
    </row>
    <row r="1100" spans="10:21" x14ac:dyDescent="0.25">
      <c r="J1100" s="7"/>
      <c r="K1100" s="7"/>
      <c r="L1100" s="7"/>
      <c r="M1100" s="7"/>
      <c r="N1100" s="7"/>
      <c r="O1100" s="7"/>
      <c r="P1100" s="7"/>
      <c r="Q1100" s="13"/>
      <c r="R1100" s="7"/>
      <c r="S1100" s="7"/>
      <c r="T1100" s="7"/>
      <c r="U1100" s="7"/>
    </row>
    <row r="1101" spans="10:21" x14ac:dyDescent="0.25">
      <c r="J1101" s="7"/>
      <c r="K1101" s="7"/>
      <c r="L1101" s="7"/>
      <c r="M1101" s="7"/>
      <c r="N1101" s="7"/>
      <c r="O1101" s="7"/>
      <c r="P1101" s="7"/>
      <c r="Q1101" s="13"/>
      <c r="R1101" s="7"/>
      <c r="S1101" s="7"/>
      <c r="T1101" s="7"/>
      <c r="U1101" s="7"/>
    </row>
    <row r="1102" spans="10:21" x14ac:dyDescent="0.25">
      <c r="J1102" s="7"/>
      <c r="K1102" s="7"/>
      <c r="L1102" s="7"/>
      <c r="M1102" s="7"/>
      <c r="N1102" s="7"/>
      <c r="O1102" s="7"/>
      <c r="P1102" s="7"/>
      <c r="Q1102" s="13"/>
      <c r="R1102" s="7"/>
      <c r="S1102" s="7"/>
      <c r="T1102" s="7"/>
      <c r="U1102" s="7"/>
    </row>
    <row r="1103" spans="10:21" x14ac:dyDescent="0.25">
      <c r="J1103" s="7"/>
      <c r="K1103" s="7"/>
      <c r="L1103" s="7"/>
      <c r="M1103" s="7"/>
      <c r="N1103" s="7"/>
      <c r="O1103" s="7"/>
      <c r="P1103" s="7"/>
      <c r="Q1103" s="13"/>
      <c r="R1103" s="7"/>
      <c r="S1103" s="7"/>
      <c r="T1103" s="7"/>
      <c r="U1103" s="7"/>
    </row>
    <row r="1104" spans="10:21" x14ac:dyDescent="0.25">
      <c r="J1104" s="7"/>
      <c r="K1104" s="7"/>
      <c r="L1104" s="7"/>
      <c r="M1104" s="7"/>
      <c r="N1104" s="7"/>
      <c r="O1104" s="7"/>
      <c r="P1104" s="7"/>
      <c r="Q1104" s="13"/>
      <c r="R1104" s="7"/>
      <c r="S1104" s="7"/>
      <c r="T1104" s="7"/>
      <c r="U1104" s="7"/>
    </row>
    <row r="1105" spans="10:21" x14ac:dyDescent="0.25">
      <c r="J1105" s="7"/>
      <c r="K1105" s="7"/>
      <c r="L1105" s="7"/>
      <c r="M1105" s="7"/>
      <c r="N1105" s="7"/>
      <c r="O1105" s="7"/>
      <c r="P1105" s="7"/>
      <c r="Q1105" s="13"/>
      <c r="R1105" s="7"/>
      <c r="S1105" s="7"/>
      <c r="T1105" s="7"/>
      <c r="U1105" s="7"/>
    </row>
    <row r="1106" spans="10:21" x14ac:dyDescent="0.25">
      <c r="J1106" s="7"/>
      <c r="K1106" s="7"/>
      <c r="L1106" s="7"/>
      <c r="M1106" s="7"/>
      <c r="N1106" s="7"/>
      <c r="O1106" s="7"/>
      <c r="P1106" s="7"/>
      <c r="Q1106" s="13"/>
      <c r="R1106" s="7"/>
      <c r="S1106" s="7"/>
      <c r="T1106" s="7"/>
      <c r="U1106" s="7"/>
    </row>
    <row r="1107" spans="10:21" x14ac:dyDescent="0.25">
      <c r="J1107" s="7"/>
      <c r="K1107" s="7"/>
      <c r="L1107" s="7"/>
      <c r="M1107" s="7"/>
      <c r="N1107" s="7"/>
      <c r="O1107" s="7"/>
      <c r="P1107" s="7"/>
      <c r="Q1107" s="13"/>
      <c r="R1107" s="7"/>
      <c r="S1107" s="7"/>
      <c r="T1107" s="7"/>
      <c r="U1107" s="7"/>
    </row>
    <row r="1108" spans="10:21" x14ac:dyDescent="0.25">
      <c r="J1108" s="7"/>
      <c r="K1108" s="7"/>
      <c r="L1108" s="7"/>
      <c r="M1108" s="7"/>
      <c r="N1108" s="7"/>
      <c r="O1108" s="7"/>
      <c r="P1108" s="7"/>
      <c r="Q1108" s="13"/>
      <c r="R1108" s="7"/>
      <c r="S1108" s="7"/>
      <c r="T1108" s="7"/>
      <c r="U1108" s="7"/>
    </row>
    <row r="1109" spans="10:21" x14ac:dyDescent="0.25">
      <c r="J1109" s="7"/>
      <c r="K1109" s="7"/>
      <c r="L1109" s="7"/>
      <c r="M1109" s="7"/>
      <c r="N1109" s="7"/>
      <c r="O1109" s="7"/>
      <c r="P1109" s="7"/>
      <c r="Q1109" s="13"/>
      <c r="R1109" s="7"/>
      <c r="S1109" s="7"/>
      <c r="T1109" s="7"/>
      <c r="U1109" s="7"/>
    </row>
    <row r="1110" spans="10:21" x14ac:dyDescent="0.25">
      <c r="J1110" s="7"/>
      <c r="K1110" s="7"/>
      <c r="L1110" s="7"/>
      <c r="M1110" s="7"/>
      <c r="N1110" s="7"/>
      <c r="O1110" s="7"/>
      <c r="P1110" s="7"/>
      <c r="Q1110" s="13"/>
      <c r="R1110" s="7"/>
      <c r="S1110" s="7"/>
      <c r="T1110" s="7"/>
      <c r="U1110" s="7"/>
    </row>
    <row r="1111" spans="10:21" x14ac:dyDescent="0.25">
      <c r="J1111" s="7"/>
      <c r="K1111" s="7"/>
      <c r="L1111" s="7"/>
      <c r="M1111" s="7"/>
      <c r="N1111" s="7"/>
      <c r="O1111" s="7"/>
      <c r="P1111" s="7"/>
      <c r="Q1111" s="13"/>
      <c r="R1111" s="7"/>
      <c r="S1111" s="7"/>
      <c r="T1111" s="7"/>
      <c r="U1111" s="7"/>
    </row>
    <row r="1112" spans="10:21" x14ac:dyDescent="0.25">
      <c r="J1112" s="7"/>
      <c r="K1112" s="7"/>
      <c r="L1112" s="7"/>
      <c r="M1112" s="7"/>
      <c r="N1112" s="7"/>
      <c r="O1112" s="7"/>
      <c r="P1112" s="7"/>
      <c r="Q1112" s="13"/>
      <c r="R1112" s="7"/>
      <c r="S1112" s="7"/>
      <c r="T1112" s="7"/>
      <c r="U1112" s="7"/>
    </row>
    <row r="1113" spans="10:21" x14ac:dyDescent="0.25">
      <c r="J1113" s="7"/>
      <c r="K1113" s="7"/>
      <c r="L1113" s="7"/>
      <c r="M1113" s="7"/>
      <c r="N1113" s="7"/>
      <c r="O1113" s="7"/>
      <c r="P1113" s="7"/>
      <c r="Q1113" s="13"/>
      <c r="R1113" s="7"/>
      <c r="S1113" s="7"/>
      <c r="T1113" s="7"/>
      <c r="U1113" s="7"/>
    </row>
    <row r="1114" spans="10:21" x14ac:dyDescent="0.25">
      <c r="J1114" s="7"/>
      <c r="K1114" s="7"/>
      <c r="L1114" s="7"/>
      <c r="M1114" s="7"/>
      <c r="N1114" s="7"/>
      <c r="O1114" s="7"/>
      <c r="P1114" s="7"/>
      <c r="Q1114" s="13"/>
      <c r="R1114" s="7"/>
      <c r="S1114" s="7"/>
      <c r="T1114" s="7"/>
      <c r="U1114" s="7"/>
    </row>
    <row r="1115" spans="10:21" x14ac:dyDescent="0.25">
      <c r="J1115" s="7"/>
      <c r="K1115" s="7"/>
      <c r="L1115" s="7"/>
      <c r="M1115" s="7"/>
      <c r="N1115" s="7"/>
      <c r="O1115" s="7"/>
      <c r="P1115" s="7"/>
      <c r="Q1115" s="13"/>
      <c r="R1115" s="7"/>
      <c r="S1115" s="7"/>
      <c r="T1115" s="7"/>
      <c r="U1115" s="7"/>
    </row>
    <row r="1116" spans="10:21" x14ac:dyDescent="0.25">
      <c r="J1116" s="7"/>
      <c r="K1116" s="7"/>
      <c r="L1116" s="7"/>
      <c r="M1116" s="7"/>
      <c r="N1116" s="7"/>
      <c r="O1116" s="7"/>
      <c r="P1116" s="7"/>
      <c r="Q1116" s="13"/>
      <c r="R1116" s="7"/>
      <c r="S1116" s="7"/>
      <c r="T1116" s="7"/>
      <c r="U1116" s="7"/>
    </row>
    <row r="1117" spans="10:21" x14ac:dyDescent="0.25">
      <c r="J1117" s="7"/>
      <c r="K1117" s="7"/>
      <c r="L1117" s="7"/>
      <c r="M1117" s="7"/>
      <c r="N1117" s="7"/>
      <c r="O1117" s="7"/>
      <c r="P1117" s="7"/>
      <c r="Q1117" s="13"/>
      <c r="R1117" s="7"/>
      <c r="S1117" s="7"/>
      <c r="T1117" s="7"/>
      <c r="U1117" s="7"/>
    </row>
    <row r="1118" spans="10:21" x14ac:dyDescent="0.25">
      <c r="J1118" s="7"/>
      <c r="K1118" s="7"/>
      <c r="L1118" s="7"/>
      <c r="M1118" s="7"/>
      <c r="N1118" s="7"/>
      <c r="O1118" s="7"/>
      <c r="P1118" s="7"/>
      <c r="Q1118" s="13"/>
      <c r="R1118" s="7"/>
      <c r="S1118" s="7"/>
      <c r="T1118" s="7"/>
      <c r="U1118" s="7"/>
    </row>
    <row r="1119" spans="10:21" x14ac:dyDescent="0.25">
      <c r="J1119" s="7"/>
      <c r="K1119" s="7"/>
      <c r="L1119" s="7"/>
      <c r="M1119" s="7"/>
      <c r="N1119" s="7"/>
      <c r="O1119" s="7"/>
      <c r="P1119" s="7"/>
      <c r="Q1119" s="13"/>
      <c r="R1119" s="7"/>
      <c r="S1119" s="7"/>
      <c r="T1119" s="7"/>
      <c r="U1119" s="7"/>
    </row>
    <row r="1120" spans="10:21" x14ac:dyDescent="0.25">
      <c r="J1120" s="7"/>
      <c r="K1120" s="7"/>
      <c r="L1120" s="7"/>
      <c r="M1120" s="7"/>
      <c r="N1120" s="7"/>
      <c r="O1120" s="7"/>
      <c r="P1120" s="7"/>
      <c r="Q1120" s="13"/>
      <c r="R1120" s="7"/>
      <c r="S1120" s="7"/>
      <c r="T1120" s="7"/>
      <c r="U1120" s="7"/>
    </row>
    <row r="1121" spans="10:21" x14ac:dyDescent="0.25">
      <c r="J1121" s="7"/>
      <c r="K1121" s="7"/>
      <c r="L1121" s="7"/>
      <c r="M1121" s="7"/>
      <c r="N1121" s="7"/>
      <c r="O1121" s="7"/>
      <c r="P1121" s="7"/>
      <c r="Q1121" s="13"/>
      <c r="R1121" s="7"/>
      <c r="S1121" s="7"/>
      <c r="T1121" s="7"/>
      <c r="U1121" s="7"/>
    </row>
    <row r="1122" spans="10:21" x14ac:dyDescent="0.25">
      <c r="J1122" s="7"/>
      <c r="K1122" s="7"/>
      <c r="L1122" s="7"/>
      <c r="M1122" s="7"/>
      <c r="N1122" s="7"/>
      <c r="O1122" s="7"/>
      <c r="P1122" s="7"/>
      <c r="Q1122" s="13"/>
      <c r="R1122" s="7"/>
      <c r="S1122" s="7"/>
      <c r="T1122" s="7"/>
      <c r="U1122" s="7"/>
    </row>
    <row r="1123" spans="10:21" x14ac:dyDescent="0.25">
      <c r="J1123" s="7"/>
      <c r="K1123" s="7"/>
      <c r="L1123" s="7"/>
      <c r="M1123" s="7"/>
      <c r="N1123" s="7"/>
      <c r="O1123" s="7"/>
      <c r="P1123" s="7"/>
      <c r="Q1123" s="13"/>
      <c r="R1123" s="7"/>
      <c r="S1123" s="7"/>
      <c r="T1123" s="7"/>
      <c r="U1123" s="7"/>
    </row>
    <row r="1124" spans="10:21" x14ac:dyDescent="0.25">
      <c r="J1124" s="7"/>
      <c r="K1124" s="7"/>
      <c r="L1124" s="7"/>
      <c r="M1124" s="7"/>
      <c r="N1124" s="7"/>
      <c r="O1124" s="7"/>
      <c r="P1124" s="7"/>
      <c r="Q1124" s="13"/>
      <c r="R1124" s="7"/>
      <c r="S1124" s="7"/>
      <c r="T1124" s="7"/>
      <c r="U1124" s="7"/>
    </row>
    <row r="1125" spans="10:21" x14ac:dyDescent="0.25">
      <c r="J1125" s="7"/>
      <c r="K1125" s="7"/>
      <c r="L1125" s="7"/>
      <c r="M1125" s="7"/>
      <c r="N1125" s="7"/>
      <c r="O1125" s="7"/>
      <c r="P1125" s="7"/>
      <c r="Q1125" s="13"/>
      <c r="R1125" s="7"/>
      <c r="S1125" s="7"/>
      <c r="T1125" s="7"/>
      <c r="U1125" s="7"/>
    </row>
    <row r="1126" spans="10:21" x14ac:dyDescent="0.25">
      <c r="J1126" s="7"/>
      <c r="K1126" s="7"/>
      <c r="L1126" s="7"/>
      <c r="M1126" s="7"/>
      <c r="N1126" s="7"/>
      <c r="O1126" s="7"/>
      <c r="P1126" s="7"/>
      <c r="Q1126" s="13"/>
      <c r="R1126" s="7"/>
      <c r="S1126" s="7"/>
      <c r="T1126" s="7"/>
      <c r="U1126" s="7"/>
    </row>
    <row r="1127" spans="10:21" x14ac:dyDescent="0.25">
      <c r="J1127" s="7"/>
      <c r="K1127" s="7"/>
      <c r="L1127" s="7"/>
      <c r="M1127" s="7"/>
      <c r="N1127" s="7"/>
      <c r="O1127" s="7"/>
      <c r="P1127" s="7"/>
      <c r="Q1127" s="13"/>
      <c r="R1127" s="7"/>
      <c r="S1127" s="7"/>
      <c r="T1127" s="7"/>
      <c r="U1127" s="7"/>
    </row>
    <row r="1128" spans="10:21" x14ac:dyDescent="0.25">
      <c r="J1128" s="7"/>
      <c r="K1128" s="7"/>
      <c r="L1128" s="7"/>
      <c r="M1128" s="7"/>
      <c r="N1128" s="7"/>
      <c r="O1128" s="7"/>
      <c r="P1128" s="7"/>
      <c r="Q1128" s="13"/>
      <c r="R1128" s="7"/>
      <c r="S1128" s="7"/>
      <c r="T1128" s="7"/>
      <c r="U1128" s="7"/>
    </row>
    <row r="1129" spans="10:21" x14ac:dyDescent="0.25">
      <c r="J1129" s="7"/>
      <c r="K1129" s="7"/>
      <c r="L1129" s="7"/>
      <c r="M1129" s="7"/>
      <c r="N1129" s="7"/>
      <c r="O1129" s="7"/>
      <c r="P1129" s="7"/>
      <c r="Q1129" s="13"/>
      <c r="R1129" s="7"/>
      <c r="S1129" s="7"/>
      <c r="T1129" s="7"/>
      <c r="U1129" s="7"/>
    </row>
    <row r="1130" spans="10:21" x14ac:dyDescent="0.25">
      <c r="J1130" s="7"/>
      <c r="K1130" s="7"/>
      <c r="L1130" s="7"/>
      <c r="M1130" s="7"/>
      <c r="N1130" s="7"/>
      <c r="O1130" s="7"/>
      <c r="P1130" s="7"/>
      <c r="Q1130" s="13"/>
      <c r="R1130" s="7"/>
      <c r="S1130" s="7"/>
      <c r="T1130" s="7"/>
      <c r="U1130" s="7"/>
    </row>
    <row r="1131" spans="10:21" x14ac:dyDescent="0.25">
      <c r="J1131" s="7"/>
      <c r="K1131" s="7"/>
      <c r="L1131" s="7"/>
      <c r="M1131" s="7"/>
      <c r="N1131" s="7"/>
      <c r="O1131" s="7"/>
      <c r="P1131" s="7"/>
      <c r="Q1131" s="13"/>
      <c r="R1131" s="7"/>
      <c r="S1131" s="7"/>
      <c r="T1131" s="7"/>
      <c r="U1131" s="7"/>
    </row>
    <row r="1132" spans="10:21" x14ac:dyDescent="0.25">
      <c r="J1132" s="7"/>
      <c r="K1132" s="7"/>
      <c r="L1132" s="7"/>
      <c r="M1132" s="7"/>
      <c r="N1132" s="7"/>
      <c r="O1132" s="7"/>
      <c r="P1132" s="7"/>
      <c r="Q1132" s="13"/>
      <c r="R1132" s="7"/>
      <c r="S1132" s="7"/>
      <c r="T1132" s="7"/>
      <c r="U1132" s="7"/>
    </row>
    <row r="1133" spans="10:21" x14ac:dyDescent="0.25">
      <c r="J1133" s="7"/>
      <c r="K1133" s="7"/>
      <c r="L1133" s="7"/>
      <c r="M1133" s="7"/>
      <c r="N1133" s="7"/>
      <c r="O1133" s="7"/>
      <c r="P1133" s="7"/>
      <c r="Q1133" s="13"/>
      <c r="R1133" s="7"/>
      <c r="S1133" s="7"/>
      <c r="T1133" s="7"/>
      <c r="U1133" s="7"/>
    </row>
    <row r="1134" spans="10:21" x14ac:dyDescent="0.25">
      <c r="J1134" s="7"/>
      <c r="K1134" s="7"/>
      <c r="L1134" s="7"/>
      <c r="M1134" s="7"/>
      <c r="N1134" s="7"/>
      <c r="O1134" s="7"/>
      <c r="P1134" s="7"/>
      <c r="Q1134" s="13"/>
      <c r="R1134" s="7"/>
      <c r="S1134" s="7"/>
      <c r="T1134" s="7"/>
      <c r="U1134" s="7"/>
    </row>
    <row r="1135" spans="10:21" x14ac:dyDescent="0.25">
      <c r="J1135" s="7"/>
      <c r="K1135" s="7"/>
      <c r="L1135" s="7"/>
      <c r="M1135" s="7"/>
      <c r="N1135" s="7"/>
      <c r="O1135" s="7"/>
      <c r="P1135" s="7"/>
      <c r="Q1135" s="13"/>
      <c r="R1135" s="7"/>
      <c r="S1135" s="7"/>
      <c r="T1135" s="7"/>
      <c r="U1135" s="7"/>
    </row>
    <row r="1136" spans="10:21" x14ac:dyDescent="0.25">
      <c r="J1136" s="7"/>
      <c r="K1136" s="7"/>
      <c r="L1136" s="7"/>
      <c r="M1136" s="7"/>
      <c r="N1136" s="7"/>
      <c r="O1136" s="7"/>
      <c r="P1136" s="7"/>
      <c r="Q1136" s="13"/>
      <c r="R1136" s="7"/>
      <c r="S1136" s="7"/>
      <c r="T1136" s="7"/>
      <c r="U1136" s="7"/>
    </row>
    <row r="1137" spans="10:21" x14ac:dyDescent="0.25">
      <c r="J1137" s="7"/>
      <c r="K1137" s="7"/>
      <c r="L1137" s="7"/>
      <c r="M1137" s="7"/>
      <c r="N1137" s="7"/>
      <c r="O1137" s="7"/>
      <c r="P1137" s="7"/>
      <c r="Q1137" s="13"/>
      <c r="R1137" s="7"/>
      <c r="S1137" s="7"/>
      <c r="T1137" s="7"/>
      <c r="U1137" s="7"/>
    </row>
    <row r="1138" spans="10:21" x14ac:dyDescent="0.25">
      <c r="J1138" s="7"/>
      <c r="K1138" s="7"/>
      <c r="L1138" s="7"/>
      <c r="M1138" s="7"/>
      <c r="N1138" s="7"/>
      <c r="O1138" s="7"/>
      <c r="P1138" s="7"/>
      <c r="Q1138" s="13"/>
      <c r="R1138" s="7"/>
      <c r="S1138" s="7"/>
      <c r="T1138" s="7"/>
      <c r="U1138" s="7"/>
    </row>
    <row r="1139" spans="10:21" x14ac:dyDescent="0.25">
      <c r="J1139" s="7"/>
      <c r="K1139" s="7"/>
      <c r="L1139" s="7"/>
      <c r="M1139" s="7"/>
      <c r="N1139" s="7"/>
      <c r="O1139" s="7"/>
      <c r="P1139" s="7"/>
      <c r="Q1139" s="13"/>
      <c r="R1139" s="7"/>
      <c r="S1139" s="7"/>
      <c r="T1139" s="7"/>
      <c r="U1139" s="7"/>
    </row>
    <row r="1140" spans="10:21" x14ac:dyDescent="0.25">
      <c r="J1140" s="7"/>
      <c r="K1140" s="7"/>
      <c r="L1140" s="7"/>
      <c r="M1140" s="7"/>
      <c r="N1140" s="7"/>
      <c r="O1140" s="7"/>
      <c r="P1140" s="7"/>
      <c r="Q1140" s="13"/>
      <c r="R1140" s="7"/>
      <c r="S1140" s="7"/>
      <c r="T1140" s="7"/>
      <c r="U1140" s="7"/>
    </row>
    <row r="1141" spans="10:21" x14ac:dyDescent="0.25">
      <c r="J1141" s="7"/>
      <c r="K1141" s="7"/>
      <c r="L1141" s="7"/>
      <c r="M1141" s="7"/>
      <c r="N1141" s="7"/>
      <c r="O1141" s="7"/>
      <c r="P1141" s="7"/>
      <c r="Q1141" s="13"/>
      <c r="R1141" s="7"/>
      <c r="S1141" s="7"/>
      <c r="T1141" s="7"/>
      <c r="U1141" s="7"/>
    </row>
    <row r="1142" spans="10:21" x14ac:dyDescent="0.25">
      <c r="J1142" s="7"/>
      <c r="K1142" s="7"/>
      <c r="L1142" s="7"/>
      <c r="M1142" s="7"/>
      <c r="N1142" s="7"/>
      <c r="O1142" s="7"/>
      <c r="P1142" s="7"/>
      <c r="Q1142" s="13"/>
      <c r="R1142" s="7"/>
      <c r="S1142" s="7"/>
      <c r="T1142" s="7"/>
      <c r="U1142" s="7"/>
    </row>
    <row r="1143" spans="10:21" x14ac:dyDescent="0.25">
      <c r="J1143" s="7"/>
      <c r="K1143" s="7"/>
      <c r="L1143" s="7"/>
      <c r="M1143" s="7"/>
      <c r="N1143" s="7"/>
      <c r="O1143" s="7"/>
      <c r="P1143" s="7"/>
      <c r="Q1143" s="13"/>
      <c r="R1143" s="7"/>
      <c r="S1143" s="7"/>
      <c r="T1143" s="7"/>
      <c r="U1143" s="7"/>
    </row>
    <row r="1144" spans="10:21" x14ac:dyDescent="0.25">
      <c r="J1144" s="7"/>
      <c r="K1144" s="7"/>
      <c r="L1144" s="7"/>
      <c r="M1144" s="7"/>
      <c r="N1144" s="7"/>
      <c r="O1144" s="7"/>
      <c r="P1144" s="7"/>
      <c r="Q1144" s="13"/>
      <c r="R1144" s="7"/>
      <c r="S1144" s="7"/>
      <c r="T1144" s="7"/>
      <c r="U1144" s="7"/>
    </row>
    <row r="1145" spans="10:21" x14ac:dyDescent="0.25">
      <c r="J1145" s="7"/>
      <c r="K1145" s="7"/>
      <c r="L1145" s="7"/>
      <c r="M1145" s="7"/>
      <c r="N1145" s="7"/>
      <c r="O1145" s="7"/>
      <c r="P1145" s="7"/>
      <c r="Q1145" s="13"/>
      <c r="R1145" s="7"/>
      <c r="S1145" s="7"/>
      <c r="T1145" s="7"/>
      <c r="U1145" s="7"/>
    </row>
    <row r="1146" spans="10:21" x14ac:dyDescent="0.25">
      <c r="J1146" s="7"/>
      <c r="K1146" s="7"/>
      <c r="L1146" s="7"/>
      <c r="M1146" s="7"/>
      <c r="N1146" s="7"/>
      <c r="O1146" s="7"/>
      <c r="P1146" s="7"/>
      <c r="Q1146" s="13"/>
      <c r="R1146" s="7"/>
      <c r="S1146" s="7"/>
      <c r="T1146" s="7"/>
      <c r="U1146" s="7"/>
    </row>
    <row r="1147" spans="10:21" x14ac:dyDescent="0.25">
      <c r="J1147" s="7"/>
      <c r="K1147" s="7"/>
      <c r="L1147" s="7"/>
      <c r="M1147" s="7"/>
      <c r="N1147" s="7"/>
      <c r="O1147" s="7"/>
      <c r="P1147" s="7"/>
      <c r="Q1147" s="13"/>
      <c r="R1147" s="7"/>
      <c r="S1147" s="7"/>
      <c r="T1147" s="7"/>
      <c r="U1147" s="7"/>
    </row>
    <row r="1148" spans="10:21" x14ac:dyDescent="0.25">
      <c r="J1148" s="7"/>
      <c r="K1148" s="7"/>
      <c r="L1148" s="7"/>
      <c r="M1148" s="7"/>
      <c r="N1148" s="7"/>
      <c r="O1148" s="7"/>
      <c r="P1148" s="7"/>
      <c r="Q1148" s="13"/>
      <c r="R1148" s="7"/>
      <c r="S1148" s="7"/>
      <c r="T1148" s="7"/>
      <c r="U1148" s="7"/>
    </row>
    <row r="1149" spans="10:21" x14ac:dyDescent="0.25">
      <c r="J1149" s="7"/>
      <c r="K1149" s="7"/>
      <c r="L1149" s="7"/>
      <c r="M1149" s="7"/>
      <c r="N1149" s="7"/>
      <c r="O1149" s="7"/>
      <c r="P1149" s="7"/>
      <c r="Q1149" s="13"/>
      <c r="R1149" s="7"/>
      <c r="S1149" s="7"/>
      <c r="T1149" s="7"/>
      <c r="U1149" s="7"/>
    </row>
    <row r="1150" spans="10:21" x14ac:dyDescent="0.25">
      <c r="J1150" s="7"/>
      <c r="K1150" s="7"/>
      <c r="L1150" s="7"/>
      <c r="M1150" s="7"/>
      <c r="N1150" s="7"/>
      <c r="O1150" s="7"/>
      <c r="P1150" s="7"/>
      <c r="Q1150" s="13"/>
      <c r="R1150" s="7"/>
      <c r="S1150" s="7"/>
      <c r="T1150" s="7"/>
      <c r="U1150" s="7"/>
    </row>
    <row r="1151" spans="10:21" x14ac:dyDescent="0.25">
      <c r="J1151" s="7"/>
      <c r="K1151" s="7"/>
      <c r="L1151" s="7"/>
      <c r="M1151" s="7"/>
      <c r="N1151" s="7"/>
      <c r="O1151" s="7"/>
      <c r="P1151" s="7"/>
      <c r="Q1151" s="13"/>
      <c r="R1151" s="7"/>
      <c r="S1151" s="7"/>
      <c r="T1151" s="7"/>
      <c r="U1151" s="7"/>
    </row>
    <row r="1152" spans="10:21" x14ac:dyDescent="0.25">
      <c r="J1152" s="7"/>
      <c r="K1152" s="7"/>
      <c r="L1152" s="7"/>
      <c r="M1152" s="7"/>
      <c r="N1152" s="7"/>
      <c r="O1152" s="7"/>
      <c r="P1152" s="7"/>
      <c r="Q1152" s="13"/>
      <c r="R1152" s="7"/>
      <c r="S1152" s="7"/>
      <c r="T1152" s="7"/>
      <c r="U1152" s="7"/>
    </row>
    <row r="1153" spans="10:21" x14ac:dyDescent="0.25">
      <c r="J1153" s="7"/>
      <c r="K1153" s="7"/>
      <c r="L1153" s="7"/>
      <c r="M1153" s="7"/>
      <c r="N1153" s="7"/>
      <c r="O1153" s="7"/>
      <c r="P1153" s="7"/>
      <c r="Q1153" s="13"/>
      <c r="R1153" s="7"/>
      <c r="S1153" s="7"/>
      <c r="T1153" s="7"/>
      <c r="U1153" s="7"/>
    </row>
    <row r="1154" spans="10:21" x14ac:dyDescent="0.25">
      <c r="J1154" s="7"/>
      <c r="K1154" s="7"/>
      <c r="L1154" s="7"/>
      <c r="M1154" s="7"/>
      <c r="N1154" s="7"/>
      <c r="O1154" s="7"/>
      <c r="P1154" s="7"/>
      <c r="Q1154" s="13"/>
      <c r="R1154" s="7"/>
      <c r="S1154" s="7"/>
      <c r="T1154" s="7"/>
      <c r="U1154" s="7"/>
    </row>
    <row r="1155" spans="10:21" x14ac:dyDescent="0.25">
      <c r="J1155" s="7"/>
      <c r="K1155" s="7"/>
      <c r="L1155" s="7"/>
      <c r="M1155" s="7"/>
      <c r="N1155" s="7"/>
      <c r="O1155" s="7"/>
      <c r="P1155" s="7"/>
      <c r="Q1155" s="13"/>
      <c r="R1155" s="7"/>
      <c r="S1155" s="7"/>
      <c r="T1155" s="7"/>
      <c r="U1155" s="7"/>
    </row>
    <row r="1156" spans="10:21" x14ac:dyDescent="0.25">
      <c r="J1156" s="7"/>
      <c r="K1156" s="7"/>
      <c r="L1156" s="7"/>
      <c r="M1156" s="7"/>
      <c r="N1156" s="7"/>
      <c r="O1156" s="7"/>
      <c r="P1156" s="7"/>
      <c r="Q1156" s="13"/>
      <c r="R1156" s="7"/>
      <c r="S1156" s="7"/>
      <c r="T1156" s="7"/>
      <c r="U1156" s="7"/>
    </row>
    <row r="1157" spans="10:21" x14ac:dyDescent="0.25">
      <c r="J1157" s="7"/>
      <c r="K1157" s="7"/>
      <c r="L1157" s="7"/>
      <c r="M1157" s="7"/>
      <c r="N1157" s="7"/>
      <c r="O1157" s="7"/>
      <c r="P1157" s="7"/>
      <c r="Q1157" s="13"/>
      <c r="R1157" s="7"/>
      <c r="S1157" s="7"/>
      <c r="T1157" s="7"/>
      <c r="U1157" s="7"/>
    </row>
    <row r="1158" spans="10:21" x14ac:dyDescent="0.25">
      <c r="J1158" s="7"/>
      <c r="K1158" s="7"/>
      <c r="L1158" s="7"/>
      <c r="M1158" s="7"/>
      <c r="N1158" s="7"/>
      <c r="O1158" s="7"/>
      <c r="P1158" s="7"/>
      <c r="Q1158" s="13"/>
      <c r="R1158" s="7"/>
      <c r="S1158" s="7"/>
      <c r="T1158" s="7"/>
      <c r="U1158" s="7"/>
    </row>
    <row r="1159" spans="10:21" x14ac:dyDescent="0.25">
      <c r="J1159" s="7"/>
      <c r="K1159" s="7"/>
      <c r="L1159" s="7"/>
      <c r="M1159" s="7"/>
      <c r="N1159" s="7"/>
      <c r="O1159" s="7"/>
      <c r="P1159" s="7"/>
      <c r="Q1159" s="13"/>
      <c r="R1159" s="7"/>
      <c r="S1159" s="7"/>
      <c r="T1159" s="7"/>
      <c r="U1159" s="7"/>
    </row>
    <row r="1160" spans="10:21" x14ac:dyDescent="0.25">
      <c r="J1160" s="7"/>
      <c r="K1160" s="7"/>
      <c r="L1160" s="7"/>
      <c r="M1160" s="7"/>
      <c r="N1160" s="7"/>
      <c r="O1160" s="7"/>
      <c r="P1160" s="7"/>
      <c r="Q1160" s="13"/>
      <c r="R1160" s="7"/>
      <c r="S1160" s="7"/>
      <c r="T1160" s="7"/>
      <c r="U1160" s="7"/>
    </row>
    <row r="1161" spans="10:21" x14ac:dyDescent="0.25">
      <c r="J1161" s="7"/>
      <c r="K1161" s="7"/>
      <c r="L1161" s="7"/>
      <c r="M1161" s="7"/>
      <c r="N1161" s="7"/>
      <c r="O1161" s="7"/>
      <c r="P1161" s="7"/>
      <c r="Q1161" s="13"/>
      <c r="R1161" s="7"/>
      <c r="S1161" s="7"/>
      <c r="T1161" s="7"/>
      <c r="U1161" s="7"/>
    </row>
    <row r="1162" spans="10:21" x14ac:dyDescent="0.25">
      <c r="J1162" s="7"/>
      <c r="K1162" s="7"/>
      <c r="L1162" s="7"/>
      <c r="M1162" s="7"/>
      <c r="N1162" s="7"/>
      <c r="O1162" s="7"/>
      <c r="P1162" s="7"/>
      <c r="Q1162" s="13"/>
      <c r="R1162" s="7"/>
      <c r="S1162" s="7"/>
      <c r="T1162" s="7"/>
      <c r="U1162" s="7"/>
    </row>
    <row r="1163" spans="10:21" x14ac:dyDescent="0.25">
      <c r="J1163" s="7"/>
      <c r="K1163" s="7"/>
      <c r="L1163" s="7"/>
      <c r="M1163" s="7"/>
      <c r="N1163" s="7"/>
      <c r="O1163" s="7"/>
      <c r="P1163" s="7"/>
      <c r="Q1163" s="13"/>
      <c r="R1163" s="7"/>
      <c r="S1163" s="7"/>
      <c r="T1163" s="7"/>
      <c r="U1163" s="7"/>
    </row>
    <row r="1164" spans="10:21" x14ac:dyDescent="0.25">
      <c r="J1164" s="7"/>
      <c r="K1164" s="7"/>
      <c r="L1164" s="7"/>
      <c r="M1164" s="7"/>
      <c r="N1164" s="7"/>
      <c r="O1164" s="7"/>
      <c r="P1164" s="7"/>
      <c r="Q1164" s="13"/>
      <c r="R1164" s="7"/>
      <c r="S1164" s="7"/>
      <c r="T1164" s="7"/>
      <c r="U1164" s="7"/>
    </row>
    <row r="1165" spans="10:21" x14ac:dyDescent="0.25">
      <c r="J1165" s="7"/>
      <c r="K1165" s="7"/>
      <c r="L1165" s="7"/>
      <c r="M1165" s="7"/>
      <c r="N1165" s="7"/>
      <c r="O1165" s="7"/>
      <c r="P1165" s="7"/>
      <c r="Q1165" s="13"/>
      <c r="R1165" s="7"/>
      <c r="S1165" s="7"/>
      <c r="T1165" s="7"/>
      <c r="U1165" s="7"/>
    </row>
    <row r="1166" spans="10:21" x14ac:dyDescent="0.25">
      <c r="J1166" s="7"/>
      <c r="K1166" s="7"/>
      <c r="L1166" s="7"/>
      <c r="M1166" s="7"/>
      <c r="N1166" s="7"/>
      <c r="O1166" s="7"/>
      <c r="P1166" s="7"/>
      <c r="Q1166" s="13"/>
      <c r="R1166" s="7"/>
      <c r="S1166" s="7"/>
      <c r="T1166" s="7"/>
      <c r="U1166" s="7"/>
    </row>
    <row r="1167" spans="10:21" x14ac:dyDescent="0.25">
      <c r="J1167" s="7"/>
      <c r="K1167" s="7"/>
      <c r="L1167" s="7"/>
      <c r="M1167" s="7"/>
      <c r="N1167" s="7"/>
      <c r="O1167" s="7"/>
      <c r="P1167" s="7"/>
      <c r="Q1167" s="13"/>
      <c r="R1167" s="7"/>
      <c r="S1167" s="7"/>
      <c r="T1167" s="7"/>
      <c r="U1167" s="7"/>
    </row>
    <row r="1168" spans="10:21" x14ac:dyDescent="0.25">
      <c r="J1168" s="7"/>
      <c r="K1168" s="7"/>
      <c r="L1168" s="7"/>
      <c r="M1168" s="7"/>
      <c r="N1168" s="7"/>
      <c r="O1168" s="7"/>
      <c r="P1168" s="7"/>
      <c r="Q1168" s="13"/>
      <c r="R1168" s="7"/>
      <c r="S1168" s="7"/>
      <c r="T1168" s="7"/>
      <c r="U1168" s="7"/>
    </row>
    <row r="1169" spans="10:21" x14ac:dyDescent="0.25">
      <c r="J1169" s="7"/>
      <c r="K1169" s="7"/>
      <c r="L1169" s="7"/>
      <c r="M1169" s="7"/>
      <c r="N1169" s="7"/>
      <c r="O1169" s="7"/>
      <c r="P1169" s="7"/>
      <c r="Q1169" s="13"/>
      <c r="R1169" s="7"/>
      <c r="S1169" s="7"/>
      <c r="T1169" s="7"/>
      <c r="U1169" s="7"/>
    </row>
    <row r="1170" spans="10:21" x14ac:dyDescent="0.25">
      <c r="J1170" s="7"/>
      <c r="K1170" s="7"/>
      <c r="L1170" s="7"/>
      <c r="M1170" s="7"/>
      <c r="N1170" s="7"/>
      <c r="O1170" s="7"/>
      <c r="P1170" s="7"/>
      <c r="Q1170" s="13"/>
      <c r="R1170" s="7"/>
      <c r="S1170" s="7"/>
      <c r="T1170" s="7"/>
      <c r="U1170" s="7"/>
    </row>
    <row r="1171" spans="10:21" x14ac:dyDescent="0.25">
      <c r="J1171" s="7"/>
      <c r="K1171" s="7"/>
      <c r="L1171" s="7"/>
      <c r="M1171" s="7"/>
      <c r="N1171" s="7"/>
      <c r="O1171" s="7"/>
      <c r="P1171" s="7"/>
      <c r="Q1171" s="13"/>
      <c r="R1171" s="7"/>
      <c r="S1171" s="7"/>
      <c r="T1171" s="7"/>
      <c r="U1171" s="7"/>
    </row>
    <row r="1172" spans="10:21" x14ac:dyDescent="0.25">
      <c r="J1172" s="7"/>
      <c r="K1172" s="7"/>
      <c r="L1172" s="7"/>
      <c r="M1172" s="7"/>
      <c r="N1172" s="7"/>
      <c r="O1172" s="7"/>
      <c r="P1172" s="7"/>
      <c r="Q1172" s="13"/>
      <c r="R1172" s="7"/>
      <c r="S1172" s="7"/>
      <c r="T1172" s="7"/>
      <c r="U1172" s="7"/>
    </row>
    <row r="1173" spans="10:21" x14ac:dyDescent="0.25">
      <c r="J1173" s="7"/>
      <c r="K1173" s="7"/>
      <c r="L1173" s="7"/>
      <c r="M1173" s="7"/>
      <c r="N1173" s="7"/>
      <c r="O1173" s="7"/>
      <c r="P1173" s="7"/>
      <c r="Q1173" s="13"/>
      <c r="R1173" s="7"/>
      <c r="S1173" s="7"/>
      <c r="T1173" s="7"/>
      <c r="U1173" s="7"/>
    </row>
    <row r="1174" spans="10:21" x14ac:dyDescent="0.25">
      <c r="J1174" s="7"/>
      <c r="K1174" s="7"/>
      <c r="L1174" s="7"/>
      <c r="M1174" s="7"/>
      <c r="N1174" s="7"/>
      <c r="O1174" s="7"/>
      <c r="P1174" s="7"/>
      <c r="Q1174" s="13"/>
      <c r="R1174" s="7"/>
      <c r="S1174" s="7"/>
      <c r="T1174" s="7"/>
      <c r="U1174" s="7"/>
    </row>
    <row r="1175" spans="10:21" x14ac:dyDescent="0.25">
      <c r="J1175" s="7"/>
      <c r="K1175" s="7"/>
      <c r="L1175" s="7"/>
      <c r="M1175" s="7"/>
      <c r="N1175" s="7"/>
      <c r="O1175" s="7"/>
      <c r="P1175" s="7"/>
      <c r="Q1175" s="13"/>
      <c r="R1175" s="7"/>
      <c r="S1175" s="7"/>
      <c r="T1175" s="7"/>
      <c r="U1175" s="7"/>
    </row>
    <row r="1176" spans="10:21" x14ac:dyDescent="0.25">
      <c r="J1176" s="7"/>
      <c r="K1176" s="7"/>
      <c r="L1176" s="7"/>
      <c r="M1176" s="7"/>
      <c r="N1176" s="7"/>
      <c r="O1176" s="7"/>
      <c r="P1176" s="7"/>
      <c r="Q1176" s="13"/>
      <c r="R1176" s="7"/>
      <c r="S1176" s="7"/>
      <c r="T1176" s="7"/>
      <c r="U1176" s="7"/>
    </row>
    <row r="1177" spans="10:21" x14ac:dyDescent="0.25">
      <c r="J1177" s="7"/>
      <c r="K1177" s="7"/>
      <c r="L1177" s="7"/>
      <c r="M1177" s="7"/>
      <c r="N1177" s="7"/>
      <c r="O1177" s="7"/>
      <c r="P1177" s="7"/>
      <c r="Q1177" s="13"/>
      <c r="R1177" s="7"/>
      <c r="S1177" s="7"/>
      <c r="T1177" s="7"/>
      <c r="U1177" s="7"/>
    </row>
    <row r="1178" spans="10:21" x14ac:dyDescent="0.25">
      <c r="J1178" s="7"/>
      <c r="K1178" s="7"/>
      <c r="L1178" s="7"/>
      <c r="M1178" s="7"/>
      <c r="N1178" s="7"/>
      <c r="O1178" s="7"/>
      <c r="P1178" s="7"/>
      <c r="Q1178" s="13"/>
      <c r="R1178" s="7"/>
      <c r="S1178" s="7"/>
      <c r="T1178" s="7"/>
      <c r="U1178" s="7"/>
    </row>
    <row r="1179" spans="10:21" x14ac:dyDescent="0.25">
      <c r="J1179" s="7"/>
      <c r="K1179" s="7"/>
      <c r="L1179" s="7"/>
      <c r="M1179" s="7"/>
      <c r="N1179" s="7"/>
      <c r="O1179" s="7"/>
      <c r="P1179" s="7"/>
      <c r="Q1179" s="13"/>
      <c r="R1179" s="7"/>
      <c r="S1179" s="7"/>
      <c r="T1179" s="7"/>
      <c r="U1179" s="7"/>
    </row>
    <row r="1180" spans="10:21" x14ac:dyDescent="0.25">
      <c r="J1180" s="7"/>
      <c r="K1180" s="7"/>
      <c r="L1180" s="7"/>
      <c r="M1180" s="7"/>
      <c r="N1180" s="7"/>
      <c r="O1180" s="7"/>
      <c r="P1180" s="7"/>
      <c r="Q1180" s="13"/>
      <c r="R1180" s="7"/>
      <c r="S1180" s="7"/>
      <c r="T1180" s="7"/>
      <c r="U1180" s="7"/>
    </row>
    <row r="1181" spans="10:21" x14ac:dyDescent="0.25">
      <c r="J1181" s="7"/>
      <c r="K1181" s="7"/>
      <c r="L1181" s="7"/>
      <c r="M1181" s="7"/>
      <c r="N1181" s="7"/>
      <c r="O1181" s="7"/>
      <c r="P1181" s="7"/>
      <c r="Q1181" s="13"/>
      <c r="R1181" s="7"/>
      <c r="S1181" s="7"/>
      <c r="T1181" s="7"/>
      <c r="U1181" s="7"/>
    </row>
    <row r="1182" spans="10:21" x14ac:dyDescent="0.25">
      <c r="J1182" s="7"/>
      <c r="K1182" s="7"/>
      <c r="L1182" s="7"/>
      <c r="M1182" s="7"/>
      <c r="N1182" s="7"/>
      <c r="O1182" s="7"/>
      <c r="P1182" s="7"/>
      <c r="Q1182" s="13"/>
      <c r="R1182" s="7"/>
      <c r="S1182" s="7"/>
      <c r="T1182" s="7"/>
      <c r="U1182" s="7"/>
    </row>
    <row r="1183" spans="10:21" x14ac:dyDescent="0.25">
      <c r="J1183" s="7"/>
      <c r="K1183" s="7"/>
      <c r="L1183" s="7"/>
      <c r="M1183" s="7"/>
      <c r="N1183" s="7"/>
      <c r="O1183" s="7"/>
      <c r="P1183" s="7"/>
      <c r="Q1183" s="13"/>
      <c r="R1183" s="7"/>
      <c r="S1183" s="7"/>
      <c r="T1183" s="7"/>
      <c r="U1183" s="7"/>
    </row>
    <row r="1184" spans="10:21" x14ac:dyDescent="0.25">
      <c r="J1184" s="7"/>
      <c r="K1184" s="7"/>
      <c r="L1184" s="7"/>
      <c r="M1184" s="7"/>
      <c r="N1184" s="7"/>
      <c r="O1184" s="7"/>
      <c r="P1184" s="7"/>
      <c r="Q1184" s="13"/>
      <c r="R1184" s="7"/>
      <c r="S1184" s="7"/>
      <c r="T1184" s="7"/>
      <c r="U1184" s="7"/>
    </row>
    <row r="1185" spans="10:21" x14ac:dyDescent="0.25">
      <c r="J1185" s="7"/>
      <c r="K1185" s="7"/>
      <c r="L1185" s="7"/>
      <c r="M1185" s="7"/>
      <c r="N1185" s="7"/>
      <c r="O1185" s="7"/>
      <c r="P1185" s="7"/>
      <c r="Q1185" s="13"/>
      <c r="R1185" s="7"/>
      <c r="S1185" s="7"/>
      <c r="T1185" s="7"/>
      <c r="U1185" s="7"/>
    </row>
    <row r="1186" spans="10:21" x14ac:dyDescent="0.25">
      <c r="J1186" s="7"/>
      <c r="K1186" s="7"/>
      <c r="L1186" s="7"/>
      <c r="M1186" s="7"/>
      <c r="N1186" s="7"/>
      <c r="O1186" s="7"/>
      <c r="P1186" s="7"/>
      <c r="Q1186" s="13"/>
      <c r="R1186" s="7"/>
      <c r="S1186" s="7"/>
      <c r="T1186" s="7"/>
      <c r="U1186" s="7"/>
    </row>
    <row r="1187" spans="10:21" x14ac:dyDescent="0.25">
      <c r="J1187" s="7"/>
      <c r="K1187" s="7"/>
      <c r="L1187" s="7"/>
      <c r="M1187" s="7"/>
      <c r="N1187" s="7"/>
      <c r="O1187" s="7"/>
      <c r="P1187" s="7"/>
      <c r="Q1187" s="13"/>
      <c r="R1187" s="7"/>
      <c r="S1187" s="7"/>
      <c r="T1187" s="7"/>
      <c r="U1187" s="7"/>
    </row>
    <row r="1188" spans="10:21" x14ac:dyDescent="0.25">
      <c r="J1188" s="7"/>
      <c r="K1188" s="7"/>
      <c r="L1188" s="7"/>
      <c r="M1188" s="7"/>
      <c r="N1188" s="7"/>
      <c r="O1188" s="7"/>
      <c r="P1188" s="7"/>
      <c r="Q1188" s="13"/>
      <c r="R1188" s="7"/>
      <c r="S1188" s="7"/>
      <c r="T1188" s="7"/>
      <c r="U1188" s="7"/>
    </row>
    <row r="1189" spans="10:21" x14ac:dyDescent="0.25">
      <c r="J1189" s="7"/>
      <c r="K1189" s="7"/>
      <c r="L1189" s="7"/>
      <c r="M1189" s="7"/>
      <c r="N1189" s="7"/>
      <c r="O1189" s="7"/>
      <c r="P1189" s="7"/>
      <c r="Q1189" s="13"/>
      <c r="R1189" s="7"/>
      <c r="S1189" s="7"/>
      <c r="T1189" s="7"/>
      <c r="U1189" s="7"/>
    </row>
    <row r="1190" spans="10:21" x14ac:dyDescent="0.25">
      <c r="J1190" s="7"/>
      <c r="K1190" s="7"/>
      <c r="L1190" s="7"/>
      <c r="M1190" s="7"/>
      <c r="N1190" s="7"/>
      <c r="O1190" s="7"/>
      <c r="P1190" s="7"/>
      <c r="Q1190" s="13"/>
      <c r="R1190" s="7"/>
      <c r="S1190" s="7"/>
      <c r="T1190" s="7"/>
      <c r="U1190" s="7"/>
    </row>
    <row r="1191" spans="10:21" x14ac:dyDescent="0.25">
      <c r="J1191" s="7"/>
      <c r="K1191" s="7"/>
      <c r="L1191" s="7"/>
      <c r="M1191" s="7"/>
      <c r="N1191" s="7"/>
      <c r="O1191" s="7"/>
      <c r="P1191" s="7"/>
      <c r="Q1191" s="13"/>
      <c r="R1191" s="7"/>
      <c r="S1191" s="7"/>
      <c r="T1191" s="7"/>
      <c r="U1191" s="7"/>
    </row>
    <row r="1192" spans="10:21" x14ac:dyDescent="0.25">
      <c r="J1192" s="7"/>
      <c r="K1192" s="7"/>
      <c r="L1192" s="7"/>
      <c r="M1192" s="7"/>
      <c r="N1192" s="7"/>
      <c r="O1192" s="7"/>
      <c r="P1192" s="7"/>
      <c r="Q1192" s="13"/>
      <c r="R1192" s="7"/>
      <c r="S1192" s="7"/>
      <c r="T1192" s="7"/>
      <c r="U1192" s="7"/>
    </row>
    <row r="1193" spans="10:21" x14ac:dyDescent="0.25">
      <c r="J1193" s="7"/>
      <c r="K1193" s="7"/>
      <c r="L1193" s="7"/>
      <c r="M1193" s="7"/>
      <c r="N1193" s="7"/>
      <c r="O1193" s="7"/>
      <c r="P1193" s="7"/>
      <c r="Q1193" s="13"/>
      <c r="R1193" s="7"/>
      <c r="S1193" s="7"/>
      <c r="T1193" s="7"/>
      <c r="U1193" s="7"/>
    </row>
    <row r="1194" spans="10:21" x14ac:dyDescent="0.25">
      <c r="J1194" s="7"/>
      <c r="K1194" s="7"/>
      <c r="L1194" s="7"/>
      <c r="M1194" s="7"/>
      <c r="N1194" s="7"/>
      <c r="O1194" s="7"/>
      <c r="P1194" s="7"/>
      <c r="Q1194" s="13"/>
      <c r="R1194" s="7"/>
      <c r="S1194" s="7"/>
      <c r="T1194" s="7"/>
      <c r="U1194" s="7"/>
    </row>
    <row r="1195" spans="10:21" x14ac:dyDescent="0.25">
      <c r="J1195" s="7"/>
      <c r="K1195" s="7"/>
      <c r="L1195" s="7"/>
      <c r="M1195" s="7"/>
      <c r="N1195" s="7"/>
      <c r="O1195" s="7"/>
      <c r="P1195" s="7"/>
      <c r="Q1195" s="13"/>
      <c r="R1195" s="7"/>
      <c r="S1195" s="7"/>
      <c r="T1195" s="7"/>
      <c r="U1195" s="7"/>
    </row>
    <row r="1196" spans="10:21" x14ac:dyDescent="0.25">
      <c r="J1196" s="7"/>
      <c r="K1196" s="7"/>
      <c r="L1196" s="7"/>
      <c r="M1196" s="7"/>
      <c r="N1196" s="7"/>
      <c r="O1196" s="7"/>
      <c r="P1196" s="7"/>
      <c r="Q1196" s="13"/>
      <c r="R1196" s="7"/>
      <c r="S1196" s="7"/>
      <c r="T1196" s="7"/>
      <c r="U1196" s="7"/>
    </row>
    <row r="1197" spans="10:21" x14ac:dyDescent="0.25">
      <c r="J1197" s="7"/>
      <c r="K1197" s="7"/>
      <c r="L1197" s="7"/>
      <c r="M1197" s="7"/>
      <c r="N1197" s="7"/>
      <c r="O1197" s="7"/>
      <c r="P1197" s="7"/>
      <c r="Q1197" s="13"/>
      <c r="R1197" s="7"/>
      <c r="S1197" s="7"/>
      <c r="T1197" s="7"/>
      <c r="U1197" s="7"/>
    </row>
    <row r="1198" spans="10:21" x14ac:dyDescent="0.25">
      <c r="J1198" s="7"/>
      <c r="K1198" s="7"/>
      <c r="L1198" s="7"/>
      <c r="M1198" s="7"/>
      <c r="N1198" s="7"/>
      <c r="O1198" s="7"/>
      <c r="P1198" s="7"/>
      <c r="Q1198" s="13"/>
      <c r="R1198" s="7"/>
      <c r="S1198" s="7"/>
      <c r="T1198" s="7"/>
      <c r="U1198" s="7"/>
    </row>
    <row r="1199" spans="10:21" x14ac:dyDescent="0.25">
      <c r="J1199" s="7"/>
      <c r="K1199" s="7"/>
      <c r="L1199" s="7"/>
      <c r="M1199" s="7"/>
      <c r="N1199" s="7"/>
      <c r="O1199" s="7"/>
      <c r="P1199" s="7"/>
      <c r="Q1199" s="13"/>
      <c r="R1199" s="7"/>
      <c r="S1199" s="7"/>
      <c r="T1199" s="7"/>
      <c r="U1199" s="7"/>
    </row>
    <row r="1200" spans="10:21" x14ac:dyDescent="0.25">
      <c r="J1200" s="7"/>
      <c r="K1200" s="7"/>
      <c r="L1200" s="7"/>
      <c r="M1200" s="7"/>
      <c r="N1200" s="7"/>
      <c r="O1200" s="7"/>
      <c r="P1200" s="7"/>
      <c r="Q1200" s="13"/>
      <c r="R1200" s="7"/>
      <c r="S1200" s="7"/>
      <c r="T1200" s="7"/>
      <c r="U1200" s="7"/>
    </row>
    <row r="1201" spans="10:21" x14ac:dyDescent="0.25">
      <c r="J1201" s="7"/>
      <c r="K1201" s="7"/>
      <c r="L1201" s="7"/>
      <c r="M1201" s="7"/>
      <c r="N1201" s="7"/>
      <c r="O1201" s="7"/>
      <c r="P1201" s="7"/>
      <c r="Q1201" s="13"/>
      <c r="R1201" s="7"/>
      <c r="S1201" s="7"/>
      <c r="T1201" s="7"/>
      <c r="U1201" s="7"/>
    </row>
    <row r="1202" spans="10:21" x14ac:dyDescent="0.25">
      <c r="J1202" s="7"/>
      <c r="K1202" s="7"/>
      <c r="L1202" s="7"/>
      <c r="M1202" s="7"/>
      <c r="N1202" s="7"/>
      <c r="O1202" s="7"/>
      <c r="P1202" s="7"/>
      <c r="Q1202" s="13"/>
      <c r="R1202" s="7"/>
      <c r="S1202" s="7"/>
      <c r="T1202" s="7"/>
      <c r="U1202" s="7"/>
    </row>
    <row r="1203" spans="10:21" x14ac:dyDescent="0.25">
      <c r="J1203" s="7"/>
      <c r="K1203" s="7"/>
      <c r="L1203" s="7"/>
      <c r="M1203" s="7"/>
      <c r="N1203" s="7"/>
      <c r="O1203" s="7"/>
      <c r="P1203" s="7"/>
      <c r="Q1203" s="13"/>
      <c r="R1203" s="7"/>
      <c r="S1203" s="7"/>
      <c r="T1203" s="7"/>
      <c r="U1203" s="7"/>
    </row>
    <row r="1204" spans="10:21" x14ac:dyDescent="0.25">
      <c r="J1204" s="7"/>
      <c r="K1204" s="7"/>
      <c r="L1204" s="7"/>
      <c r="M1204" s="7"/>
      <c r="N1204" s="7"/>
      <c r="O1204" s="7"/>
      <c r="P1204" s="7"/>
      <c r="Q1204" s="13"/>
      <c r="R1204" s="7"/>
      <c r="S1204" s="7"/>
      <c r="T1204" s="7"/>
      <c r="U1204" s="7"/>
    </row>
    <row r="1205" spans="10:21" x14ac:dyDescent="0.25">
      <c r="J1205" s="7"/>
      <c r="K1205" s="7"/>
      <c r="L1205" s="7"/>
      <c r="M1205" s="7"/>
      <c r="N1205" s="7"/>
      <c r="O1205" s="7"/>
      <c r="P1205" s="7"/>
      <c r="Q1205" s="13"/>
      <c r="R1205" s="7"/>
      <c r="S1205" s="7"/>
      <c r="T1205" s="7"/>
      <c r="U1205" s="7"/>
    </row>
    <row r="1206" spans="10:21" x14ac:dyDescent="0.25">
      <c r="J1206" s="7"/>
      <c r="K1206" s="7"/>
      <c r="L1206" s="7"/>
      <c r="M1206" s="7"/>
      <c r="N1206" s="7"/>
      <c r="O1206" s="7"/>
      <c r="P1206" s="7"/>
      <c r="Q1206" s="13"/>
      <c r="R1206" s="7"/>
      <c r="S1206" s="7"/>
      <c r="T1206" s="7"/>
      <c r="U1206" s="7"/>
    </row>
    <row r="1207" spans="10:21" x14ac:dyDescent="0.25">
      <c r="J1207" s="7"/>
      <c r="K1207" s="7"/>
      <c r="L1207" s="7"/>
      <c r="M1207" s="7"/>
      <c r="N1207" s="7"/>
      <c r="O1207" s="7"/>
      <c r="P1207" s="7"/>
      <c r="Q1207" s="13"/>
      <c r="R1207" s="7"/>
      <c r="S1207" s="7"/>
      <c r="T1207" s="7"/>
      <c r="U1207" s="7"/>
    </row>
    <row r="1208" spans="10:21" x14ac:dyDescent="0.25">
      <c r="J1208" s="7"/>
      <c r="K1208" s="7"/>
      <c r="L1208" s="7"/>
      <c r="M1208" s="7"/>
      <c r="N1208" s="7"/>
      <c r="O1208" s="7"/>
      <c r="P1208" s="7"/>
      <c r="Q1208" s="13"/>
      <c r="R1208" s="7"/>
      <c r="S1208" s="7"/>
      <c r="T1208" s="7"/>
      <c r="U1208" s="7"/>
    </row>
    <row r="1209" spans="10:21" x14ac:dyDescent="0.25">
      <c r="J1209" s="7"/>
      <c r="K1209" s="7"/>
      <c r="L1209" s="7"/>
      <c r="M1209" s="7"/>
      <c r="N1209" s="7"/>
      <c r="O1209" s="7"/>
      <c r="P1209" s="7"/>
      <c r="Q1209" s="13"/>
      <c r="R1209" s="7"/>
      <c r="S1209" s="7"/>
      <c r="T1209" s="7"/>
      <c r="U1209" s="7"/>
    </row>
    <row r="1210" spans="10:21" x14ac:dyDescent="0.25">
      <c r="J1210" s="7"/>
      <c r="K1210" s="7"/>
      <c r="L1210" s="7"/>
      <c r="M1210" s="7"/>
      <c r="N1210" s="7"/>
      <c r="O1210" s="7"/>
      <c r="P1210" s="7"/>
      <c r="Q1210" s="13"/>
      <c r="R1210" s="7"/>
      <c r="S1210" s="7"/>
      <c r="T1210" s="7"/>
      <c r="U1210" s="7"/>
    </row>
    <row r="1211" spans="10:21" x14ac:dyDescent="0.25">
      <c r="J1211" s="7"/>
      <c r="K1211" s="7"/>
      <c r="L1211" s="7"/>
      <c r="M1211" s="7"/>
      <c r="N1211" s="7"/>
      <c r="O1211" s="7"/>
      <c r="P1211" s="7"/>
      <c r="Q1211" s="13"/>
      <c r="R1211" s="7"/>
      <c r="S1211" s="7"/>
      <c r="T1211" s="7"/>
      <c r="U1211" s="7"/>
    </row>
    <row r="1212" spans="10:21" x14ac:dyDescent="0.25">
      <c r="J1212" s="7"/>
      <c r="K1212" s="7"/>
      <c r="L1212" s="7"/>
      <c r="M1212" s="7"/>
      <c r="N1212" s="7"/>
      <c r="O1212" s="7"/>
      <c r="P1212" s="7"/>
      <c r="Q1212" s="13"/>
      <c r="R1212" s="7"/>
      <c r="S1212" s="7"/>
      <c r="T1212" s="7"/>
      <c r="U1212" s="7"/>
    </row>
    <row r="1213" spans="10:21" x14ac:dyDescent="0.25">
      <c r="J1213" s="7"/>
      <c r="K1213" s="7"/>
      <c r="L1213" s="7"/>
      <c r="M1213" s="7"/>
      <c r="N1213" s="7"/>
      <c r="O1213" s="7"/>
      <c r="P1213" s="7"/>
      <c r="Q1213" s="13"/>
      <c r="R1213" s="7"/>
      <c r="S1213" s="7"/>
      <c r="T1213" s="7"/>
      <c r="U1213" s="7"/>
    </row>
    <row r="1214" spans="10:21" x14ac:dyDescent="0.25">
      <c r="J1214" s="7"/>
      <c r="K1214" s="7"/>
      <c r="L1214" s="7"/>
      <c r="M1214" s="7"/>
      <c r="N1214" s="7"/>
      <c r="O1214" s="7"/>
      <c r="P1214" s="7"/>
      <c r="Q1214" s="13"/>
      <c r="R1214" s="7"/>
      <c r="S1214" s="7"/>
      <c r="T1214" s="7"/>
      <c r="U1214" s="7"/>
    </row>
    <row r="1215" spans="10:21" x14ac:dyDescent="0.25">
      <c r="J1215" s="7"/>
      <c r="K1215" s="7"/>
      <c r="L1215" s="7"/>
      <c r="M1215" s="7"/>
      <c r="N1215" s="7"/>
      <c r="O1215" s="7"/>
      <c r="P1215" s="7"/>
      <c r="Q1215" s="13"/>
      <c r="R1215" s="7"/>
      <c r="S1215" s="7"/>
      <c r="T1215" s="7"/>
      <c r="U1215" s="7"/>
    </row>
    <row r="1216" spans="10:21" x14ac:dyDescent="0.25">
      <c r="J1216" s="7"/>
      <c r="K1216" s="7"/>
      <c r="L1216" s="7"/>
      <c r="M1216" s="7"/>
      <c r="N1216" s="7"/>
      <c r="O1216" s="7"/>
      <c r="P1216" s="7"/>
      <c r="Q1216" s="13"/>
      <c r="R1216" s="7"/>
      <c r="S1216" s="7"/>
      <c r="T1216" s="7"/>
      <c r="U1216" s="7"/>
    </row>
    <row r="1217" spans="10:21" x14ac:dyDescent="0.25">
      <c r="J1217" s="7"/>
      <c r="K1217" s="7"/>
      <c r="L1217" s="7"/>
      <c r="M1217" s="7"/>
      <c r="N1217" s="7"/>
      <c r="O1217" s="7"/>
      <c r="P1217" s="7"/>
      <c r="Q1217" s="13"/>
      <c r="R1217" s="7"/>
      <c r="S1217" s="7"/>
      <c r="T1217" s="7"/>
      <c r="U1217" s="7"/>
    </row>
    <row r="1218" spans="10:21" x14ac:dyDescent="0.25">
      <c r="J1218" s="7"/>
      <c r="K1218" s="7"/>
      <c r="L1218" s="7"/>
      <c r="M1218" s="7"/>
      <c r="N1218" s="7"/>
      <c r="O1218" s="7"/>
      <c r="P1218" s="7"/>
      <c r="Q1218" s="13"/>
      <c r="R1218" s="7"/>
      <c r="S1218" s="7"/>
      <c r="T1218" s="7"/>
      <c r="U1218" s="7"/>
    </row>
    <row r="1219" spans="10:21" x14ac:dyDescent="0.25">
      <c r="J1219" s="7"/>
      <c r="K1219" s="7"/>
      <c r="L1219" s="7"/>
      <c r="M1219" s="7"/>
      <c r="N1219" s="7"/>
      <c r="O1219" s="7"/>
      <c r="P1219" s="7"/>
      <c r="Q1219" s="13"/>
      <c r="R1219" s="7"/>
      <c r="S1219" s="7"/>
      <c r="T1219" s="7"/>
      <c r="U1219" s="7"/>
    </row>
    <row r="1220" spans="10:21" x14ac:dyDescent="0.25">
      <c r="J1220" s="7"/>
      <c r="K1220" s="7"/>
      <c r="L1220" s="7"/>
      <c r="M1220" s="7"/>
      <c r="N1220" s="7"/>
      <c r="O1220" s="7"/>
      <c r="P1220" s="7"/>
      <c r="Q1220" s="13"/>
      <c r="R1220" s="7"/>
      <c r="S1220" s="7"/>
      <c r="T1220" s="7"/>
      <c r="U1220" s="7"/>
    </row>
    <row r="1221" spans="10:21" x14ac:dyDescent="0.25">
      <c r="J1221" s="7"/>
      <c r="K1221" s="7"/>
      <c r="L1221" s="7"/>
      <c r="M1221" s="7"/>
      <c r="N1221" s="7"/>
      <c r="O1221" s="7"/>
      <c r="P1221" s="7"/>
      <c r="Q1221" s="13"/>
      <c r="R1221" s="7"/>
      <c r="S1221" s="7"/>
      <c r="T1221" s="7"/>
      <c r="U1221" s="7"/>
    </row>
    <row r="1222" spans="10:21" x14ac:dyDescent="0.25">
      <c r="J1222" s="7"/>
      <c r="K1222" s="7"/>
      <c r="L1222" s="7"/>
      <c r="M1222" s="7"/>
      <c r="N1222" s="7"/>
      <c r="O1222" s="7"/>
      <c r="P1222" s="7"/>
      <c r="Q1222" s="13"/>
      <c r="R1222" s="7"/>
      <c r="S1222" s="7"/>
      <c r="T1222" s="7"/>
      <c r="U1222" s="7"/>
    </row>
    <row r="1223" spans="10:21" x14ac:dyDescent="0.25">
      <c r="J1223" s="7"/>
      <c r="K1223" s="7"/>
      <c r="L1223" s="7"/>
      <c r="M1223" s="7"/>
      <c r="N1223" s="7"/>
      <c r="O1223" s="7"/>
      <c r="P1223" s="7"/>
      <c r="Q1223" s="13"/>
      <c r="R1223" s="7"/>
      <c r="S1223" s="7"/>
      <c r="T1223" s="7"/>
      <c r="U1223" s="7"/>
    </row>
    <row r="1224" spans="10:21" x14ac:dyDescent="0.25">
      <c r="J1224" s="7"/>
      <c r="K1224" s="7"/>
      <c r="L1224" s="7"/>
      <c r="M1224" s="7"/>
      <c r="N1224" s="7"/>
      <c r="O1224" s="7"/>
      <c r="P1224" s="7"/>
      <c r="Q1224" s="13"/>
      <c r="R1224" s="7"/>
      <c r="S1224" s="7"/>
      <c r="T1224" s="7"/>
      <c r="U1224" s="7"/>
    </row>
    <row r="1225" spans="10:21" x14ac:dyDescent="0.25">
      <c r="J1225" s="7"/>
      <c r="K1225" s="7"/>
      <c r="L1225" s="7"/>
      <c r="M1225" s="7"/>
      <c r="N1225" s="7"/>
      <c r="O1225" s="7"/>
      <c r="P1225" s="7"/>
      <c r="Q1225" s="13"/>
      <c r="R1225" s="7"/>
      <c r="S1225" s="7"/>
      <c r="T1225" s="7"/>
      <c r="U1225" s="7"/>
    </row>
    <row r="1226" spans="10:21" x14ac:dyDescent="0.25">
      <c r="J1226" s="7"/>
      <c r="K1226" s="7"/>
      <c r="L1226" s="7"/>
      <c r="M1226" s="7"/>
      <c r="N1226" s="7"/>
      <c r="O1226" s="7"/>
      <c r="P1226" s="7"/>
      <c r="Q1226" s="13"/>
      <c r="R1226" s="7"/>
      <c r="S1226" s="7"/>
      <c r="T1226" s="7"/>
      <c r="U1226" s="7"/>
    </row>
    <row r="1227" spans="10:21" x14ac:dyDescent="0.25">
      <c r="J1227" s="7"/>
      <c r="K1227" s="7"/>
      <c r="L1227" s="7"/>
      <c r="M1227" s="7"/>
      <c r="N1227" s="7"/>
      <c r="O1227" s="7"/>
      <c r="P1227" s="7"/>
      <c r="Q1227" s="13"/>
      <c r="R1227" s="7"/>
      <c r="S1227" s="7"/>
      <c r="T1227" s="7"/>
      <c r="U1227" s="7"/>
    </row>
    <row r="1228" spans="10:21" x14ac:dyDescent="0.25">
      <c r="J1228" s="7"/>
      <c r="K1228" s="7"/>
      <c r="L1228" s="7"/>
      <c r="M1228" s="7"/>
      <c r="N1228" s="7"/>
      <c r="O1228" s="7"/>
      <c r="P1228" s="7"/>
      <c r="Q1228" s="13"/>
      <c r="R1228" s="7"/>
      <c r="S1228" s="7"/>
      <c r="T1228" s="7"/>
      <c r="U1228" s="7"/>
    </row>
    <row r="1229" spans="10:21" x14ac:dyDescent="0.25">
      <c r="J1229" s="7"/>
      <c r="K1229" s="7"/>
      <c r="L1229" s="7"/>
      <c r="M1229" s="7"/>
      <c r="N1229" s="7"/>
      <c r="O1229" s="7"/>
      <c r="P1229" s="7"/>
      <c r="Q1229" s="13"/>
      <c r="R1229" s="7"/>
      <c r="S1229" s="7"/>
      <c r="T1229" s="7"/>
      <c r="U1229" s="7"/>
    </row>
    <row r="1230" spans="10:21" x14ac:dyDescent="0.25">
      <c r="J1230" s="7"/>
      <c r="K1230" s="7"/>
      <c r="L1230" s="7"/>
      <c r="M1230" s="7"/>
      <c r="N1230" s="7"/>
      <c r="O1230" s="7"/>
      <c r="P1230" s="7"/>
      <c r="Q1230" s="13"/>
      <c r="R1230" s="7"/>
      <c r="S1230" s="7"/>
      <c r="T1230" s="7"/>
      <c r="U1230" s="7"/>
    </row>
    <row r="1231" spans="10:21" x14ac:dyDescent="0.25">
      <c r="J1231" s="7"/>
      <c r="K1231" s="7"/>
      <c r="L1231" s="7"/>
      <c r="M1231" s="7"/>
      <c r="N1231" s="7"/>
      <c r="O1231" s="7"/>
      <c r="P1231" s="7"/>
      <c r="Q1231" s="13"/>
      <c r="R1231" s="7"/>
      <c r="S1231" s="7"/>
      <c r="T1231" s="7"/>
      <c r="U1231" s="7"/>
    </row>
    <row r="1232" spans="10:21" x14ac:dyDescent="0.25">
      <c r="J1232" s="7"/>
      <c r="K1232" s="7"/>
      <c r="L1232" s="7"/>
      <c r="M1232" s="7"/>
      <c r="N1232" s="7"/>
      <c r="O1232" s="7"/>
      <c r="P1232" s="7"/>
      <c r="Q1232" s="13"/>
      <c r="R1232" s="7"/>
      <c r="S1232" s="7"/>
      <c r="T1232" s="7"/>
      <c r="U1232" s="7"/>
    </row>
    <row r="1233" spans="10:21" x14ac:dyDescent="0.25">
      <c r="J1233" s="7"/>
      <c r="K1233" s="7"/>
      <c r="L1233" s="7"/>
      <c r="M1233" s="7"/>
      <c r="N1233" s="7"/>
      <c r="O1233" s="7"/>
      <c r="P1233" s="7"/>
      <c r="Q1233" s="13"/>
      <c r="R1233" s="7"/>
      <c r="S1233" s="7"/>
      <c r="T1233" s="7"/>
      <c r="U1233" s="7"/>
    </row>
    <row r="1234" spans="10:21" x14ac:dyDescent="0.25">
      <c r="J1234" s="7"/>
      <c r="K1234" s="7"/>
      <c r="L1234" s="7"/>
      <c r="M1234" s="7"/>
      <c r="N1234" s="7"/>
      <c r="O1234" s="7"/>
      <c r="P1234" s="7"/>
      <c r="Q1234" s="13"/>
      <c r="R1234" s="7"/>
      <c r="S1234" s="7"/>
      <c r="T1234" s="7"/>
      <c r="U1234" s="7"/>
    </row>
    <row r="1235" spans="10:21" x14ac:dyDescent="0.25">
      <c r="J1235" s="7"/>
      <c r="K1235" s="7"/>
      <c r="L1235" s="7"/>
      <c r="M1235" s="7"/>
      <c r="N1235" s="7"/>
      <c r="O1235" s="7"/>
      <c r="P1235" s="7"/>
      <c r="Q1235" s="13"/>
      <c r="R1235" s="7"/>
      <c r="S1235" s="7"/>
      <c r="T1235" s="7"/>
      <c r="U1235" s="7"/>
    </row>
    <row r="1236" spans="10:21" x14ac:dyDescent="0.25">
      <c r="J1236" s="7"/>
      <c r="K1236" s="7"/>
      <c r="L1236" s="7"/>
      <c r="M1236" s="7"/>
      <c r="N1236" s="7"/>
      <c r="O1236" s="7"/>
      <c r="P1236" s="7"/>
      <c r="Q1236" s="13"/>
      <c r="R1236" s="7"/>
      <c r="S1236" s="7"/>
      <c r="T1236" s="7"/>
      <c r="U1236" s="7"/>
    </row>
    <row r="1237" spans="10:21" x14ac:dyDescent="0.25">
      <c r="J1237" s="7"/>
      <c r="K1237" s="7"/>
      <c r="L1237" s="7"/>
      <c r="M1237" s="7"/>
      <c r="N1237" s="7"/>
      <c r="O1237" s="7"/>
      <c r="P1237" s="7"/>
      <c r="Q1237" s="13"/>
      <c r="R1237" s="7"/>
      <c r="S1237" s="7"/>
      <c r="T1237" s="7"/>
      <c r="U1237" s="7"/>
    </row>
    <row r="1238" spans="10:21" x14ac:dyDescent="0.25">
      <c r="J1238" s="7"/>
      <c r="K1238" s="7"/>
      <c r="L1238" s="7"/>
      <c r="M1238" s="7"/>
      <c r="N1238" s="7"/>
      <c r="O1238" s="7"/>
      <c r="P1238" s="7"/>
      <c r="Q1238" s="13"/>
      <c r="R1238" s="7"/>
      <c r="S1238" s="7"/>
      <c r="T1238" s="7"/>
      <c r="U1238" s="7"/>
    </row>
    <row r="1239" spans="10:21" x14ac:dyDescent="0.25">
      <c r="J1239" s="7"/>
      <c r="K1239" s="7"/>
      <c r="L1239" s="7"/>
      <c r="M1239" s="7"/>
      <c r="N1239" s="7"/>
      <c r="O1239" s="7"/>
      <c r="P1239" s="7"/>
      <c r="Q1239" s="13"/>
      <c r="R1239" s="7"/>
      <c r="S1239" s="7"/>
      <c r="T1239" s="7"/>
      <c r="U1239" s="7"/>
    </row>
    <row r="1240" spans="10:21" x14ac:dyDescent="0.25">
      <c r="J1240" s="7"/>
      <c r="K1240" s="7"/>
      <c r="L1240" s="7"/>
      <c r="M1240" s="7"/>
      <c r="N1240" s="7"/>
      <c r="O1240" s="7"/>
      <c r="P1240" s="7"/>
      <c r="Q1240" s="13"/>
      <c r="R1240" s="7"/>
      <c r="S1240" s="7"/>
      <c r="T1240" s="7"/>
      <c r="U1240" s="7"/>
    </row>
    <row r="1241" spans="10:21" x14ac:dyDescent="0.25">
      <c r="J1241" s="7"/>
      <c r="K1241" s="7"/>
      <c r="L1241" s="7"/>
      <c r="M1241" s="7"/>
      <c r="N1241" s="7"/>
      <c r="O1241" s="7"/>
      <c r="P1241" s="7"/>
      <c r="Q1241" s="13"/>
      <c r="R1241" s="7"/>
      <c r="S1241" s="7"/>
      <c r="T1241" s="7"/>
      <c r="U1241" s="7"/>
    </row>
    <row r="1242" spans="10:21" x14ac:dyDescent="0.25">
      <c r="J1242" s="7"/>
      <c r="K1242" s="7"/>
      <c r="L1242" s="7"/>
      <c r="M1242" s="7"/>
      <c r="N1242" s="7"/>
      <c r="O1242" s="7"/>
      <c r="P1242" s="7"/>
      <c r="Q1242" s="13"/>
      <c r="R1242" s="7"/>
      <c r="S1242" s="7"/>
      <c r="T1242" s="7"/>
      <c r="U1242" s="7"/>
    </row>
    <row r="1243" spans="10:21" x14ac:dyDescent="0.25">
      <c r="J1243" s="7"/>
      <c r="K1243" s="7"/>
      <c r="L1243" s="7"/>
      <c r="M1243" s="7"/>
      <c r="N1243" s="7"/>
      <c r="O1243" s="7"/>
      <c r="P1243" s="7"/>
      <c r="Q1243" s="13"/>
      <c r="R1243" s="7"/>
      <c r="S1243" s="7"/>
      <c r="T1243" s="7"/>
      <c r="U1243" s="7"/>
    </row>
    <row r="1244" spans="10:21" x14ac:dyDescent="0.25">
      <c r="J1244" s="7"/>
      <c r="K1244" s="7"/>
      <c r="L1244" s="7"/>
      <c r="M1244" s="7"/>
      <c r="N1244" s="7"/>
      <c r="O1244" s="7"/>
      <c r="P1244" s="7"/>
      <c r="Q1244" s="13"/>
      <c r="R1244" s="7"/>
      <c r="S1244" s="7"/>
      <c r="T1244" s="7"/>
      <c r="U1244" s="7"/>
    </row>
    <row r="1245" spans="10:21" x14ac:dyDescent="0.25">
      <c r="J1245" s="7"/>
      <c r="K1245" s="7"/>
      <c r="L1245" s="7"/>
      <c r="M1245" s="7"/>
      <c r="N1245" s="7"/>
      <c r="O1245" s="7"/>
      <c r="P1245" s="7"/>
      <c r="Q1245" s="13"/>
      <c r="R1245" s="7"/>
      <c r="S1245" s="7"/>
      <c r="T1245" s="7"/>
      <c r="U1245" s="7"/>
    </row>
    <row r="1246" spans="10:21" x14ac:dyDescent="0.25">
      <c r="J1246" s="7"/>
      <c r="K1246" s="7"/>
      <c r="L1246" s="7"/>
      <c r="M1246" s="7"/>
      <c r="N1246" s="7"/>
      <c r="O1246" s="7"/>
      <c r="P1246" s="7"/>
      <c r="Q1246" s="13"/>
      <c r="R1246" s="7"/>
      <c r="S1246" s="7"/>
      <c r="T1246" s="7"/>
      <c r="U1246" s="7"/>
    </row>
    <row r="1247" spans="10:21" x14ac:dyDescent="0.25">
      <c r="J1247" s="7"/>
      <c r="K1247" s="7"/>
      <c r="L1247" s="7"/>
      <c r="M1247" s="7"/>
      <c r="N1247" s="7"/>
      <c r="O1247" s="7"/>
      <c r="P1247" s="7"/>
      <c r="Q1247" s="13"/>
      <c r="R1247" s="7"/>
      <c r="S1247" s="7"/>
      <c r="T1247" s="7"/>
      <c r="U1247" s="7"/>
    </row>
    <row r="1248" spans="10:21" x14ac:dyDescent="0.25">
      <c r="J1248" s="7"/>
      <c r="K1248" s="7"/>
      <c r="L1248" s="7"/>
      <c r="M1248" s="7"/>
      <c r="N1248" s="7"/>
      <c r="O1248" s="7"/>
      <c r="P1248" s="7"/>
      <c r="Q1248" s="13"/>
      <c r="R1248" s="7"/>
      <c r="S1248" s="7"/>
      <c r="T1248" s="7"/>
      <c r="U1248" s="7"/>
    </row>
    <row r="1249" spans="10:21" x14ac:dyDescent="0.25">
      <c r="J1249" s="7"/>
      <c r="K1249" s="7"/>
      <c r="L1249" s="7"/>
      <c r="M1249" s="7"/>
      <c r="N1249" s="7"/>
      <c r="O1249" s="7"/>
      <c r="P1249" s="7"/>
      <c r="Q1249" s="13"/>
      <c r="R1249" s="7"/>
      <c r="S1249" s="7"/>
      <c r="T1249" s="7"/>
      <c r="U1249" s="7"/>
    </row>
    <row r="1250" spans="10:21" x14ac:dyDescent="0.25">
      <c r="J1250" s="7"/>
      <c r="K1250" s="7"/>
      <c r="L1250" s="7"/>
      <c r="M1250" s="7"/>
      <c r="N1250" s="7"/>
      <c r="O1250" s="7"/>
      <c r="P1250" s="7"/>
      <c r="Q1250" s="13"/>
      <c r="R1250" s="7"/>
      <c r="S1250" s="7"/>
      <c r="T1250" s="7"/>
      <c r="U1250" s="7"/>
    </row>
    <row r="1251" spans="10:21" x14ac:dyDescent="0.25">
      <c r="J1251" s="7"/>
      <c r="K1251" s="7"/>
      <c r="L1251" s="7"/>
      <c r="M1251" s="7"/>
      <c r="N1251" s="7"/>
      <c r="O1251" s="7"/>
      <c r="P1251" s="7"/>
      <c r="Q1251" s="13"/>
      <c r="R1251" s="7"/>
      <c r="S1251" s="7"/>
      <c r="T1251" s="7"/>
      <c r="U1251" s="7"/>
    </row>
    <row r="1252" spans="10:21" x14ac:dyDescent="0.25">
      <c r="J1252" s="7"/>
      <c r="K1252" s="7"/>
      <c r="L1252" s="7"/>
      <c r="M1252" s="7"/>
      <c r="N1252" s="7"/>
      <c r="O1252" s="7"/>
      <c r="P1252" s="7"/>
      <c r="Q1252" s="13"/>
      <c r="R1252" s="7"/>
      <c r="S1252" s="7"/>
      <c r="T1252" s="7"/>
      <c r="U1252" s="7"/>
    </row>
    <row r="1253" spans="10:21" x14ac:dyDescent="0.25">
      <c r="J1253" s="7"/>
      <c r="K1253" s="7"/>
      <c r="L1253" s="7"/>
      <c r="M1253" s="7"/>
      <c r="N1253" s="7"/>
      <c r="O1253" s="7"/>
      <c r="P1253" s="7"/>
      <c r="Q1253" s="13"/>
      <c r="R1253" s="7"/>
      <c r="S1253" s="7"/>
      <c r="T1253" s="7"/>
      <c r="U1253" s="7"/>
    </row>
    <row r="1254" spans="10:21" x14ac:dyDescent="0.25">
      <c r="J1254" s="7"/>
      <c r="K1254" s="7"/>
      <c r="L1254" s="7"/>
      <c r="M1254" s="7"/>
      <c r="N1254" s="7"/>
      <c r="O1254" s="7"/>
      <c r="P1254" s="7"/>
      <c r="Q1254" s="13"/>
      <c r="R1254" s="7"/>
      <c r="S1254" s="7"/>
      <c r="T1254" s="7"/>
      <c r="U1254" s="7"/>
    </row>
    <row r="1255" spans="10:21" x14ac:dyDescent="0.25">
      <c r="J1255" s="7"/>
      <c r="K1255" s="7"/>
      <c r="L1255" s="7"/>
      <c r="M1255" s="7"/>
      <c r="N1255" s="7"/>
      <c r="O1255" s="7"/>
      <c r="P1255" s="7"/>
      <c r="Q1255" s="13"/>
      <c r="R1255" s="7"/>
      <c r="S1255" s="7"/>
      <c r="T1255" s="7"/>
      <c r="U1255" s="7"/>
    </row>
    <row r="1256" spans="10:21" x14ac:dyDescent="0.25">
      <c r="J1256" s="7"/>
      <c r="K1256" s="7"/>
      <c r="L1256" s="7"/>
      <c r="M1256" s="7"/>
      <c r="N1256" s="7"/>
      <c r="O1256" s="7"/>
      <c r="P1256" s="7"/>
      <c r="Q1256" s="13"/>
      <c r="R1256" s="7"/>
      <c r="S1256" s="7"/>
      <c r="T1256" s="7"/>
      <c r="U1256" s="7"/>
    </row>
    <row r="1257" spans="10:21" x14ac:dyDescent="0.25">
      <c r="J1257" s="7"/>
      <c r="K1257" s="7"/>
      <c r="L1257" s="7"/>
      <c r="M1257" s="7"/>
      <c r="N1257" s="7"/>
      <c r="O1257" s="7"/>
      <c r="P1257" s="7"/>
      <c r="Q1257" s="13"/>
      <c r="R1257" s="7"/>
      <c r="S1257" s="7"/>
      <c r="T1257" s="7"/>
      <c r="U1257" s="7"/>
    </row>
    <row r="1258" spans="10:21" x14ac:dyDescent="0.25">
      <c r="J1258" s="7"/>
      <c r="K1258" s="7"/>
      <c r="L1258" s="7"/>
      <c r="M1258" s="7"/>
      <c r="N1258" s="7"/>
      <c r="O1258" s="7"/>
      <c r="P1258" s="7"/>
      <c r="Q1258" s="13"/>
      <c r="R1258" s="7"/>
      <c r="S1258" s="7"/>
      <c r="T1258" s="7"/>
      <c r="U1258" s="7"/>
    </row>
    <row r="1259" spans="10:21" x14ac:dyDescent="0.25">
      <c r="J1259" s="7"/>
      <c r="K1259" s="7"/>
      <c r="L1259" s="7"/>
      <c r="M1259" s="7"/>
      <c r="N1259" s="7"/>
      <c r="O1259" s="7"/>
      <c r="P1259" s="7"/>
      <c r="Q1259" s="13"/>
      <c r="R1259" s="7"/>
      <c r="S1259" s="7"/>
      <c r="T1259" s="7"/>
      <c r="U1259" s="7"/>
    </row>
    <row r="1260" spans="10:21" x14ac:dyDescent="0.25">
      <c r="J1260" s="7"/>
      <c r="K1260" s="7"/>
      <c r="L1260" s="7"/>
      <c r="M1260" s="7"/>
      <c r="N1260" s="7"/>
      <c r="O1260" s="7"/>
      <c r="P1260" s="7"/>
      <c r="Q1260" s="13"/>
      <c r="R1260" s="7"/>
      <c r="S1260" s="7"/>
      <c r="T1260" s="7"/>
      <c r="U1260" s="7"/>
    </row>
    <row r="1261" spans="10:21" x14ac:dyDescent="0.25">
      <c r="J1261" s="7"/>
      <c r="K1261" s="7"/>
      <c r="L1261" s="7"/>
      <c r="M1261" s="7"/>
      <c r="N1261" s="7"/>
      <c r="O1261" s="7"/>
      <c r="P1261" s="7"/>
      <c r="Q1261" s="13"/>
      <c r="R1261" s="7"/>
      <c r="S1261" s="7"/>
      <c r="T1261" s="7"/>
      <c r="U1261" s="7"/>
    </row>
    <row r="1262" spans="10:21" x14ac:dyDescent="0.25">
      <c r="J1262" s="7"/>
      <c r="K1262" s="7"/>
      <c r="L1262" s="7"/>
      <c r="M1262" s="7"/>
      <c r="N1262" s="7"/>
      <c r="O1262" s="7"/>
      <c r="P1262" s="7"/>
      <c r="Q1262" s="13"/>
      <c r="R1262" s="7"/>
      <c r="S1262" s="7"/>
      <c r="T1262" s="7"/>
      <c r="U1262" s="7"/>
    </row>
    <row r="1263" spans="10:21" x14ac:dyDescent="0.25">
      <c r="J1263" s="7"/>
      <c r="K1263" s="7"/>
      <c r="L1263" s="7"/>
      <c r="M1263" s="7"/>
      <c r="N1263" s="7"/>
      <c r="O1263" s="7"/>
      <c r="P1263" s="7"/>
      <c r="Q1263" s="13"/>
      <c r="R1263" s="7"/>
      <c r="S1263" s="7"/>
      <c r="T1263" s="7"/>
      <c r="U1263" s="7"/>
    </row>
    <row r="1264" spans="10:21" x14ac:dyDescent="0.25">
      <c r="J1264" s="7"/>
      <c r="K1264" s="7"/>
      <c r="L1264" s="7"/>
      <c r="M1264" s="7"/>
      <c r="N1264" s="7"/>
      <c r="O1264" s="7"/>
      <c r="P1264" s="7"/>
      <c r="Q1264" s="13"/>
      <c r="R1264" s="7"/>
      <c r="S1264" s="7"/>
      <c r="T1264" s="7"/>
      <c r="U1264" s="7"/>
    </row>
    <row r="1265" spans="10:21" x14ac:dyDescent="0.25">
      <c r="J1265" s="7"/>
      <c r="K1265" s="7"/>
      <c r="L1265" s="7"/>
      <c r="M1265" s="7"/>
      <c r="N1265" s="7"/>
      <c r="O1265" s="7"/>
      <c r="P1265" s="7"/>
      <c r="Q1265" s="13"/>
      <c r="R1265" s="7"/>
      <c r="S1265" s="7"/>
      <c r="T1265" s="7"/>
      <c r="U1265" s="7"/>
    </row>
    <row r="1266" spans="10:21" x14ac:dyDescent="0.25">
      <c r="J1266" s="7"/>
      <c r="K1266" s="7"/>
      <c r="L1266" s="7"/>
      <c r="M1266" s="7"/>
      <c r="N1266" s="7"/>
      <c r="O1266" s="7"/>
      <c r="P1266" s="7"/>
      <c r="Q1266" s="13"/>
      <c r="R1266" s="7"/>
      <c r="S1266" s="7"/>
      <c r="T1266" s="7"/>
      <c r="U1266" s="7"/>
    </row>
    <row r="1267" spans="10:21" x14ac:dyDescent="0.25">
      <c r="J1267" s="7"/>
      <c r="K1267" s="7"/>
      <c r="L1267" s="7"/>
      <c r="M1267" s="7"/>
      <c r="N1267" s="7"/>
      <c r="O1267" s="7"/>
      <c r="P1267" s="7"/>
      <c r="Q1267" s="13"/>
      <c r="R1267" s="7"/>
      <c r="S1267" s="7"/>
      <c r="T1267" s="7"/>
      <c r="U1267" s="7"/>
    </row>
    <row r="1268" spans="10:21" x14ac:dyDescent="0.25">
      <c r="J1268" s="7"/>
      <c r="K1268" s="7"/>
      <c r="L1268" s="7"/>
      <c r="M1268" s="7"/>
      <c r="N1268" s="7"/>
      <c r="O1268" s="7"/>
      <c r="P1268" s="7"/>
      <c r="Q1268" s="13"/>
      <c r="R1268" s="7"/>
      <c r="S1268" s="7"/>
      <c r="T1268" s="7"/>
      <c r="U1268" s="7"/>
    </row>
    <row r="1269" spans="10:21" x14ac:dyDescent="0.25">
      <c r="J1269" s="7"/>
      <c r="K1269" s="7"/>
      <c r="L1269" s="7"/>
      <c r="M1269" s="7"/>
      <c r="N1269" s="7"/>
      <c r="O1269" s="7"/>
      <c r="P1269" s="7"/>
      <c r="Q1269" s="13"/>
      <c r="R1269" s="7"/>
      <c r="S1269" s="7"/>
      <c r="T1269" s="7"/>
      <c r="U1269" s="7"/>
    </row>
    <row r="1270" spans="10:21" x14ac:dyDescent="0.25">
      <c r="J1270" s="7"/>
      <c r="K1270" s="7"/>
      <c r="L1270" s="7"/>
      <c r="M1270" s="7"/>
      <c r="N1270" s="7"/>
      <c r="O1270" s="7"/>
      <c r="P1270" s="7"/>
      <c r="Q1270" s="13"/>
      <c r="R1270" s="7"/>
      <c r="S1270" s="7"/>
      <c r="T1270" s="7"/>
      <c r="U1270" s="7"/>
    </row>
    <row r="1271" spans="10:21" x14ac:dyDescent="0.25">
      <c r="J1271" s="7"/>
      <c r="K1271" s="7"/>
      <c r="L1271" s="7"/>
      <c r="M1271" s="7"/>
      <c r="N1271" s="7"/>
      <c r="O1271" s="7"/>
      <c r="P1271" s="7"/>
      <c r="Q1271" s="13"/>
      <c r="R1271" s="7"/>
      <c r="S1271" s="7"/>
      <c r="T1271" s="7"/>
      <c r="U1271" s="7"/>
    </row>
    <row r="1272" spans="10:21" x14ac:dyDescent="0.25">
      <c r="J1272" s="7"/>
      <c r="K1272" s="7"/>
      <c r="L1272" s="7"/>
      <c r="M1272" s="7"/>
      <c r="N1272" s="7"/>
      <c r="O1272" s="7"/>
      <c r="P1272" s="7"/>
      <c r="Q1272" s="13"/>
      <c r="R1272" s="7"/>
      <c r="S1272" s="7"/>
      <c r="T1272" s="7"/>
      <c r="U1272" s="7"/>
    </row>
    <row r="1273" spans="10:21" x14ac:dyDescent="0.25">
      <c r="J1273" s="7"/>
      <c r="K1273" s="7"/>
      <c r="L1273" s="7"/>
      <c r="M1273" s="7"/>
      <c r="N1273" s="7"/>
      <c r="O1273" s="7"/>
      <c r="P1273" s="7"/>
      <c r="Q1273" s="13"/>
      <c r="R1273" s="7"/>
      <c r="S1273" s="7"/>
      <c r="T1273" s="7"/>
      <c r="U1273" s="7"/>
    </row>
    <row r="1274" spans="10:21" x14ac:dyDescent="0.25">
      <c r="J1274" s="7"/>
      <c r="K1274" s="7"/>
      <c r="L1274" s="7"/>
      <c r="M1274" s="7"/>
      <c r="N1274" s="7"/>
      <c r="O1274" s="7"/>
      <c r="P1274" s="7"/>
      <c r="Q1274" s="13"/>
      <c r="R1274" s="7"/>
      <c r="S1274" s="7"/>
      <c r="T1274" s="7"/>
      <c r="U1274" s="7"/>
    </row>
    <row r="1275" spans="10:21" x14ac:dyDescent="0.25">
      <c r="J1275" s="7"/>
      <c r="K1275" s="7"/>
      <c r="L1275" s="7"/>
      <c r="M1275" s="7"/>
      <c r="N1275" s="7"/>
      <c r="O1275" s="7"/>
      <c r="P1275" s="7"/>
      <c r="Q1275" s="13"/>
      <c r="R1275" s="7"/>
      <c r="S1275" s="7"/>
      <c r="T1275" s="7"/>
      <c r="U1275" s="7"/>
    </row>
    <row r="1276" spans="10:21" x14ac:dyDescent="0.25">
      <c r="J1276" s="7"/>
      <c r="K1276" s="7"/>
      <c r="L1276" s="7"/>
      <c r="M1276" s="7"/>
      <c r="N1276" s="7"/>
      <c r="O1276" s="7"/>
      <c r="P1276" s="7"/>
      <c r="Q1276" s="13"/>
      <c r="R1276" s="7"/>
      <c r="S1276" s="7"/>
      <c r="T1276" s="7"/>
      <c r="U1276" s="7"/>
    </row>
    <row r="1277" spans="10:21" x14ac:dyDescent="0.25">
      <c r="J1277" s="7"/>
      <c r="K1277" s="7"/>
      <c r="L1277" s="7"/>
      <c r="M1277" s="7"/>
      <c r="N1277" s="7"/>
      <c r="O1277" s="7"/>
      <c r="P1277" s="7"/>
      <c r="Q1277" s="13"/>
      <c r="R1277" s="7"/>
      <c r="S1277" s="7"/>
      <c r="T1277" s="7"/>
      <c r="U1277" s="7"/>
    </row>
    <row r="1278" spans="10:21" x14ac:dyDescent="0.25">
      <c r="J1278" s="7"/>
      <c r="K1278" s="7"/>
      <c r="L1278" s="7"/>
      <c r="M1278" s="7"/>
      <c r="N1278" s="7"/>
      <c r="O1278" s="7"/>
      <c r="P1278" s="7"/>
      <c r="Q1278" s="13"/>
      <c r="R1278" s="7"/>
      <c r="S1278" s="7"/>
      <c r="T1278" s="7"/>
      <c r="U1278" s="7"/>
    </row>
    <row r="1279" spans="10:21" x14ac:dyDescent="0.25">
      <c r="J1279" s="7"/>
      <c r="K1279" s="7"/>
      <c r="L1279" s="7"/>
      <c r="M1279" s="7"/>
      <c r="N1279" s="7"/>
      <c r="O1279" s="7"/>
      <c r="P1279" s="7"/>
      <c r="Q1279" s="13"/>
      <c r="R1279" s="7"/>
      <c r="S1279" s="7"/>
      <c r="T1279" s="7"/>
      <c r="U1279" s="7"/>
    </row>
    <row r="1280" spans="10:21" x14ac:dyDescent="0.25">
      <c r="J1280" s="7"/>
      <c r="K1280" s="7"/>
      <c r="L1280" s="7"/>
      <c r="M1280" s="7"/>
      <c r="N1280" s="7"/>
      <c r="O1280" s="7"/>
      <c r="P1280" s="7"/>
      <c r="Q1280" s="13"/>
      <c r="R1280" s="7"/>
      <c r="S1280" s="7"/>
      <c r="T1280" s="7"/>
      <c r="U1280" s="7"/>
    </row>
    <row r="1281" spans="10:21" x14ac:dyDescent="0.25">
      <c r="J1281" s="7"/>
      <c r="K1281" s="7"/>
      <c r="L1281" s="7"/>
      <c r="M1281" s="7"/>
      <c r="N1281" s="7"/>
      <c r="O1281" s="7"/>
      <c r="P1281" s="7"/>
      <c r="Q1281" s="13"/>
      <c r="R1281" s="7"/>
      <c r="S1281" s="7"/>
      <c r="T1281" s="7"/>
      <c r="U1281" s="7"/>
    </row>
    <row r="1282" spans="10:21" x14ac:dyDescent="0.25">
      <c r="J1282" s="7"/>
      <c r="K1282" s="7"/>
      <c r="L1282" s="7"/>
      <c r="M1282" s="7"/>
      <c r="N1282" s="7"/>
      <c r="O1282" s="7"/>
      <c r="P1282" s="7"/>
      <c r="Q1282" s="13"/>
      <c r="R1282" s="7"/>
      <c r="S1282" s="7"/>
      <c r="T1282" s="7"/>
      <c r="U1282" s="7"/>
    </row>
    <row r="1283" spans="10:21" x14ac:dyDescent="0.25">
      <c r="J1283" s="7"/>
      <c r="K1283" s="7"/>
      <c r="L1283" s="7"/>
      <c r="M1283" s="7"/>
      <c r="N1283" s="7"/>
      <c r="O1283" s="7"/>
      <c r="P1283" s="7"/>
      <c r="Q1283" s="13"/>
      <c r="R1283" s="7"/>
      <c r="S1283" s="7"/>
      <c r="T1283" s="7"/>
      <c r="U1283" s="7"/>
    </row>
    <row r="1284" spans="10:21" x14ac:dyDescent="0.25">
      <c r="J1284" s="7"/>
      <c r="K1284" s="7"/>
      <c r="L1284" s="7"/>
      <c r="M1284" s="7"/>
      <c r="N1284" s="7"/>
      <c r="O1284" s="7"/>
      <c r="P1284" s="7"/>
      <c r="Q1284" s="13"/>
      <c r="R1284" s="7"/>
      <c r="S1284" s="7"/>
      <c r="T1284" s="7"/>
      <c r="U1284" s="7"/>
    </row>
    <row r="1285" spans="10:21" x14ac:dyDescent="0.25">
      <c r="J1285" s="7"/>
      <c r="K1285" s="7"/>
      <c r="L1285" s="7"/>
      <c r="M1285" s="7"/>
      <c r="N1285" s="7"/>
      <c r="O1285" s="7"/>
      <c r="P1285" s="7"/>
      <c r="Q1285" s="13"/>
      <c r="R1285" s="7"/>
      <c r="S1285" s="7"/>
      <c r="T1285" s="7"/>
      <c r="U1285" s="7"/>
    </row>
    <row r="1286" spans="10:21" x14ac:dyDescent="0.25">
      <c r="J1286" s="7"/>
      <c r="K1286" s="7"/>
      <c r="L1286" s="7"/>
      <c r="M1286" s="7"/>
      <c r="N1286" s="7"/>
      <c r="O1286" s="7"/>
      <c r="P1286" s="7"/>
      <c r="Q1286" s="13"/>
      <c r="R1286" s="7"/>
      <c r="S1286" s="7"/>
      <c r="T1286" s="7"/>
      <c r="U1286" s="7"/>
    </row>
    <row r="1287" spans="10:21" x14ac:dyDescent="0.25">
      <c r="J1287" s="7"/>
      <c r="K1287" s="7"/>
      <c r="L1287" s="7"/>
      <c r="M1287" s="7"/>
      <c r="N1287" s="7"/>
      <c r="O1287" s="7"/>
      <c r="P1287" s="7"/>
      <c r="Q1287" s="13"/>
      <c r="R1287" s="7"/>
      <c r="S1287" s="7"/>
      <c r="T1287" s="7"/>
      <c r="U1287" s="7"/>
    </row>
    <row r="1288" spans="10:21" x14ac:dyDescent="0.25">
      <c r="J1288" s="7"/>
      <c r="K1288" s="7"/>
      <c r="L1288" s="7"/>
      <c r="M1288" s="7"/>
      <c r="N1288" s="7"/>
      <c r="O1288" s="7"/>
      <c r="P1288" s="7"/>
      <c r="Q1288" s="13"/>
      <c r="R1288" s="7"/>
      <c r="S1288" s="7"/>
      <c r="T1288" s="7"/>
      <c r="U1288" s="7"/>
    </row>
    <row r="1289" spans="10:21" x14ac:dyDescent="0.25">
      <c r="J1289" s="7"/>
      <c r="K1289" s="7"/>
      <c r="L1289" s="7"/>
      <c r="M1289" s="7"/>
      <c r="N1289" s="7"/>
      <c r="O1289" s="7"/>
      <c r="P1289" s="7"/>
      <c r="Q1289" s="13"/>
      <c r="R1289" s="7"/>
      <c r="S1289" s="7"/>
      <c r="T1289" s="7"/>
      <c r="U1289" s="7"/>
    </row>
    <row r="1290" spans="10:21" x14ac:dyDescent="0.25">
      <c r="J1290" s="7"/>
      <c r="K1290" s="7"/>
      <c r="L1290" s="7"/>
      <c r="M1290" s="7"/>
      <c r="N1290" s="7"/>
      <c r="O1290" s="7"/>
      <c r="P1290" s="7"/>
      <c r="Q1290" s="13"/>
      <c r="R1290" s="7"/>
      <c r="S1290" s="7"/>
      <c r="T1290" s="7"/>
      <c r="U1290" s="7"/>
    </row>
    <row r="1291" spans="10:21" x14ac:dyDescent="0.25">
      <c r="J1291" s="7"/>
      <c r="K1291" s="7"/>
      <c r="L1291" s="7"/>
      <c r="M1291" s="7"/>
      <c r="N1291" s="7"/>
      <c r="O1291" s="7"/>
      <c r="P1291" s="7"/>
      <c r="Q1291" s="13"/>
      <c r="R1291" s="7"/>
      <c r="S1291" s="7"/>
      <c r="T1291" s="7"/>
      <c r="U1291" s="7"/>
    </row>
    <row r="1292" spans="10:21" x14ac:dyDescent="0.25">
      <c r="J1292" s="7"/>
      <c r="K1292" s="7"/>
      <c r="L1292" s="7"/>
      <c r="M1292" s="7"/>
      <c r="N1292" s="7"/>
      <c r="O1292" s="7"/>
      <c r="P1292" s="7"/>
      <c r="Q1292" s="13"/>
      <c r="R1292" s="7"/>
      <c r="S1292" s="7"/>
      <c r="T1292" s="7"/>
      <c r="U1292" s="7"/>
    </row>
    <row r="1293" spans="10:21" x14ac:dyDescent="0.25">
      <c r="J1293" s="7"/>
      <c r="K1293" s="7"/>
      <c r="L1293" s="7"/>
      <c r="M1293" s="7"/>
      <c r="N1293" s="7"/>
      <c r="O1293" s="7"/>
      <c r="P1293" s="7"/>
      <c r="Q1293" s="13"/>
      <c r="R1293" s="7"/>
      <c r="S1293" s="7"/>
      <c r="T1293" s="7"/>
      <c r="U1293" s="7"/>
    </row>
    <row r="1294" spans="10:21" x14ac:dyDescent="0.25">
      <c r="J1294" s="7"/>
      <c r="K1294" s="7"/>
      <c r="L1294" s="7"/>
      <c r="M1294" s="7"/>
      <c r="N1294" s="7"/>
      <c r="O1294" s="7"/>
      <c r="P1294" s="7"/>
      <c r="Q1294" s="13"/>
      <c r="R1294" s="7"/>
      <c r="S1294" s="7"/>
      <c r="T1294" s="7"/>
      <c r="U1294" s="7"/>
    </row>
    <row r="1295" spans="10:21" x14ac:dyDescent="0.25">
      <c r="J1295" s="7"/>
      <c r="K1295" s="7"/>
      <c r="L1295" s="7"/>
      <c r="M1295" s="7"/>
      <c r="N1295" s="7"/>
      <c r="O1295" s="7"/>
      <c r="P1295" s="7"/>
      <c r="Q1295" s="13"/>
      <c r="R1295" s="7"/>
      <c r="S1295" s="7"/>
      <c r="T1295" s="7"/>
      <c r="U1295" s="7"/>
    </row>
    <row r="1296" spans="10:21" x14ac:dyDescent="0.25">
      <c r="J1296" s="7"/>
      <c r="K1296" s="7"/>
      <c r="L1296" s="7"/>
      <c r="M1296" s="7"/>
      <c r="N1296" s="7"/>
      <c r="O1296" s="7"/>
      <c r="P1296" s="7"/>
      <c r="Q1296" s="13"/>
      <c r="R1296" s="7"/>
      <c r="S1296" s="7"/>
      <c r="T1296" s="7"/>
      <c r="U1296" s="7"/>
    </row>
    <row r="1297" spans="10:21" x14ac:dyDescent="0.25">
      <c r="J1297" s="7"/>
      <c r="K1297" s="7"/>
      <c r="L1297" s="7"/>
      <c r="M1297" s="7"/>
      <c r="N1297" s="7"/>
      <c r="O1297" s="7"/>
      <c r="P1297" s="7"/>
      <c r="Q1297" s="13"/>
      <c r="R1297" s="7"/>
      <c r="S1297" s="7"/>
      <c r="T1297" s="7"/>
      <c r="U1297" s="7"/>
    </row>
    <row r="1298" spans="10:21" x14ac:dyDescent="0.25">
      <c r="J1298" s="7"/>
      <c r="K1298" s="7"/>
      <c r="L1298" s="7"/>
      <c r="M1298" s="7"/>
      <c r="N1298" s="7"/>
      <c r="O1298" s="7"/>
      <c r="P1298" s="7"/>
      <c r="Q1298" s="13"/>
      <c r="R1298" s="7"/>
      <c r="S1298" s="7"/>
      <c r="T1298" s="7"/>
      <c r="U1298" s="7"/>
    </row>
    <row r="1299" spans="10:21" x14ac:dyDescent="0.25">
      <c r="J1299" s="7"/>
      <c r="K1299" s="7"/>
      <c r="L1299" s="7"/>
      <c r="M1299" s="7"/>
      <c r="N1299" s="7"/>
      <c r="O1299" s="7"/>
      <c r="P1299" s="7"/>
      <c r="Q1299" s="13"/>
      <c r="R1299" s="7"/>
      <c r="S1299" s="7"/>
      <c r="T1299" s="7"/>
      <c r="U1299" s="7"/>
    </row>
    <row r="1300" spans="10:21" x14ac:dyDescent="0.25">
      <c r="J1300" s="7"/>
      <c r="K1300" s="7"/>
      <c r="L1300" s="7"/>
      <c r="M1300" s="7"/>
      <c r="N1300" s="7"/>
      <c r="O1300" s="7"/>
      <c r="P1300" s="7"/>
      <c r="Q1300" s="13"/>
      <c r="R1300" s="7"/>
      <c r="S1300" s="7"/>
      <c r="T1300" s="7"/>
      <c r="U1300" s="7"/>
    </row>
    <row r="1301" spans="10:21" x14ac:dyDescent="0.25">
      <c r="J1301" s="7"/>
      <c r="K1301" s="7"/>
      <c r="L1301" s="7"/>
      <c r="M1301" s="7"/>
      <c r="N1301" s="7"/>
      <c r="O1301" s="7"/>
      <c r="P1301" s="7"/>
      <c r="Q1301" s="13"/>
      <c r="R1301" s="7"/>
      <c r="S1301" s="7"/>
      <c r="T1301" s="7"/>
      <c r="U1301" s="7"/>
    </row>
    <row r="1302" spans="10:21" x14ac:dyDescent="0.25">
      <c r="J1302" s="7"/>
      <c r="K1302" s="7"/>
      <c r="L1302" s="7"/>
      <c r="M1302" s="7"/>
      <c r="N1302" s="7"/>
      <c r="O1302" s="7"/>
      <c r="P1302" s="7"/>
      <c r="Q1302" s="13"/>
      <c r="R1302" s="7"/>
      <c r="S1302" s="7"/>
      <c r="T1302" s="7"/>
      <c r="U1302" s="7"/>
    </row>
    <row r="1303" spans="10:21" x14ac:dyDescent="0.25">
      <c r="J1303" s="7"/>
      <c r="K1303" s="7"/>
      <c r="L1303" s="7"/>
      <c r="M1303" s="7"/>
      <c r="N1303" s="7"/>
      <c r="O1303" s="7"/>
      <c r="P1303" s="7"/>
      <c r="Q1303" s="13"/>
      <c r="R1303" s="7"/>
      <c r="S1303" s="7"/>
      <c r="T1303" s="7"/>
      <c r="U1303" s="7"/>
    </row>
    <row r="1304" spans="10:21" x14ac:dyDescent="0.25">
      <c r="J1304" s="7"/>
      <c r="K1304" s="7"/>
      <c r="L1304" s="7"/>
      <c r="M1304" s="7"/>
      <c r="N1304" s="7"/>
      <c r="O1304" s="7"/>
      <c r="P1304" s="7"/>
      <c r="Q1304" s="13"/>
      <c r="R1304" s="7"/>
      <c r="S1304" s="7"/>
      <c r="T1304" s="7"/>
      <c r="U1304" s="7"/>
    </row>
    <row r="1305" spans="10:21" x14ac:dyDescent="0.25">
      <c r="J1305" s="7"/>
      <c r="K1305" s="7"/>
      <c r="L1305" s="7"/>
      <c r="M1305" s="7"/>
      <c r="N1305" s="7"/>
      <c r="O1305" s="7"/>
      <c r="P1305" s="7"/>
      <c r="Q1305" s="13"/>
      <c r="R1305" s="7"/>
      <c r="S1305" s="7"/>
      <c r="T1305" s="7"/>
      <c r="U1305" s="7"/>
    </row>
    <row r="1306" spans="10:21" x14ac:dyDescent="0.25">
      <c r="J1306" s="7"/>
      <c r="K1306" s="7"/>
      <c r="L1306" s="7"/>
      <c r="M1306" s="7"/>
      <c r="N1306" s="7"/>
      <c r="O1306" s="7"/>
      <c r="P1306" s="7"/>
      <c r="Q1306" s="13"/>
      <c r="R1306" s="7"/>
      <c r="S1306" s="7"/>
      <c r="T1306" s="7"/>
      <c r="U1306" s="7"/>
    </row>
    <row r="1307" spans="10:21" x14ac:dyDescent="0.25">
      <c r="J1307" s="7"/>
      <c r="K1307" s="7"/>
      <c r="L1307" s="7"/>
      <c r="M1307" s="7"/>
      <c r="N1307" s="7"/>
      <c r="O1307" s="7"/>
      <c r="P1307" s="7"/>
      <c r="Q1307" s="13"/>
      <c r="R1307" s="7"/>
      <c r="S1307" s="7"/>
      <c r="T1307" s="7"/>
      <c r="U1307" s="7"/>
    </row>
    <row r="1308" spans="10:21" x14ac:dyDescent="0.25">
      <c r="J1308" s="7"/>
      <c r="K1308" s="7"/>
      <c r="L1308" s="7"/>
      <c r="M1308" s="7"/>
      <c r="N1308" s="7"/>
      <c r="O1308" s="7"/>
      <c r="P1308" s="7"/>
      <c r="Q1308" s="13"/>
      <c r="R1308" s="7"/>
      <c r="S1308" s="7"/>
      <c r="T1308" s="7"/>
      <c r="U1308" s="7"/>
    </row>
    <row r="1309" spans="10:21" x14ac:dyDescent="0.25">
      <c r="J1309" s="7"/>
      <c r="K1309" s="7"/>
      <c r="L1309" s="7"/>
      <c r="M1309" s="7"/>
      <c r="N1309" s="7"/>
      <c r="O1309" s="7"/>
      <c r="P1309" s="7"/>
      <c r="Q1309" s="13"/>
      <c r="R1309" s="7"/>
      <c r="S1309" s="7"/>
      <c r="T1309" s="7"/>
      <c r="U1309" s="7"/>
    </row>
    <row r="1310" spans="10:21" x14ac:dyDescent="0.25">
      <c r="J1310" s="7"/>
      <c r="K1310" s="7"/>
      <c r="L1310" s="7"/>
      <c r="M1310" s="7"/>
      <c r="N1310" s="7"/>
      <c r="O1310" s="7"/>
      <c r="P1310" s="7"/>
      <c r="Q1310" s="13"/>
      <c r="R1310" s="7"/>
      <c r="S1310" s="7"/>
      <c r="T1310" s="7"/>
      <c r="U1310" s="7"/>
    </row>
    <row r="1311" spans="10:21" x14ac:dyDescent="0.25">
      <c r="J1311" s="7"/>
      <c r="K1311" s="7"/>
      <c r="L1311" s="7"/>
      <c r="M1311" s="7"/>
      <c r="N1311" s="7"/>
      <c r="O1311" s="7"/>
      <c r="P1311" s="7"/>
      <c r="Q1311" s="13"/>
      <c r="R1311" s="7"/>
      <c r="S1311" s="7"/>
      <c r="T1311" s="7"/>
      <c r="U1311" s="7"/>
    </row>
    <row r="1312" spans="10:21" x14ac:dyDescent="0.25">
      <c r="J1312" s="7"/>
      <c r="K1312" s="7"/>
      <c r="L1312" s="7"/>
      <c r="M1312" s="7"/>
      <c r="N1312" s="7"/>
      <c r="O1312" s="7"/>
      <c r="P1312" s="7"/>
      <c r="Q1312" s="13"/>
      <c r="R1312" s="7"/>
      <c r="S1312" s="7"/>
      <c r="T1312" s="7"/>
      <c r="U1312" s="7"/>
    </row>
    <row r="1313" spans="10:21" x14ac:dyDescent="0.25">
      <c r="J1313" s="7"/>
      <c r="K1313" s="7"/>
      <c r="L1313" s="7"/>
      <c r="M1313" s="7"/>
      <c r="N1313" s="7"/>
      <c r="O1313" s="7"/>
      <c r="P1313" s="7"/>
      <c r="Q1313" s="13"/>
      <c r="R1313" s="7"/>
      <c r="S1313" s="7"/>
      <c r="T1313" s="7"/>
      <c r="U1313" s="7"/>
    </row>
    <row r="1314" spans="10:21" x14ac:dyDescent="0.25">
      <c r="J1314" s="7"/>
      <c r="K1314" s="7"/>
      <c r="L1314" s="7"/>
      <c r="M1314" s="7"/>
      <c r="N1314" s="7"/>
      <c r="O1314" s="7"/>
      <c r="P1314" s="7"/>
      <c r="Q1314" s="13"/>
      <c r="R1314" s="7"/>
      <c r="S1314" s="7"/>
      <c r="T1314" s="7"/>
      <c r="U1314" s="7"/>
    </row>
    <row r="1315" spans="10:21" x14ac:dyDescent="0.25">
      <c r="J1315" s="7"/>
      <c r="K1315" s="7"/>
      <c r="L1315" s="7"/>
      <c r="M1315" s="7"/>
      <c r="N1315" s="7"/>
      <c r="O1315" s="7"/>
      <c r="P1315" s="7"/>
      <c r="Q1315" s="13"/>
      <c r="R1315" s="7"/>
      <c r="S1315" s="7"/>
      <c r="T1315" s="7"/>
      <c r="U1315" s="7"/>
    </row>
    <row r="1316" spans="10:21" x14ac:dyDescent="0.25">
      <c r="J1316" s="7"/>
      <c r="K1316" s="7"/>
      <c r="L1316" s="7"/>
      <c r="M1316" s="7"/>
      <c r="N1316" s="7"/>
      <c r="O1316" s="7"/>
      <c r="P1316" s="7"/>
      <c r="Q1316" s="13"/>
      <c r="R1316" s="7"/>
      <c r="S1316" s="7"/>
      <c r="T1316" s="7"/>
      <c r="U1316" s="7"/>
    </row>
    <row r="1317" spans="10:21" x14ac:dyDescent="0.25">
      <c r="J1317" s="7"/>
      <c r="K1317" s="7"/>
      <c r="L1317" s="7"/>
      <c r="M1317" s="7"/>
      <c r="N1317" s="7"/>
      <c r="O1317" s="7"/>
      <c r="P1317" s="7"/>
      <c r="Q1317" s="13"/>
      <c r="R1317" s="7"/>
      <c r="S1317" s="7"/>
      <c r="T1317" s="7"/>
      <c r="U1317" s="7"/>
    </row>
    <row r="1318" spans="10:21" x14ac:dyDescent="0.25">
      <c r="J1318" s="7"/>
      <c r="K1318" s="7"/>
      <c r="L1318" s="7"/>
      <c r="M1318" s="7"/>
      <c r="N1318" s="7"/>
      <c r="O1318" s="7"/>
      <c r="P1318" s="7"/>
      <c r="Q1318" s="13"/>
      <c r="R1318" s="7"/>
      <c r="S1318" s="7"/>
      <c r="T1318" s="7"/>
      <c r="U1318" s="7"/>
    </row>
    <row r="1319" spans="10:21" x14ac:dyDescent="0.25">
      <c r="J1319" s="7"/>
      <c r="K1319" s="7"/>
      <c r="L1319" s="7"/>
      <c r="M1319" s="7"/>
      <c r="N1319" s="7"/>
      <c r="O1319" s="7"/>
      <c r="P1319" s="7"/>
      <c r="Q1319" s="13"/>
      <c r="R1319" s="7"/>
      <c r="S1319" s="7"/>
      <c r="T1319" s="7"/>
      <c r="U1319" s="7"/>
    </row>
    <row r="1320" spans="10:21" x14ac:dyDescent="0.25">
      <c r="J1320" s="7"/>
      <c r="K1320" s="7"/>
      <c r="L1320" s="7"/>
      <c r="M1320" s="7"/>
      <c r="N1320" s="7"/>
      <c r="O1320" s="7"/>
      <c r="P1320" s="7"/>
      <c r="Q1320" s="13"/>
      <c r="R1320" s="7"/>
      <c r="S1320" s="7"/>
      <c r="T1320" s="7"/>
      <c r="U1320" s="7"/>
    </row>
    <row r="1321" spans="10:21" x14ac:dyDescent="0.25">
      <c r="J1321" s="7"/>
      <c r="K1321" s="7"/>
      <c r="L1321" s="7"/>
      <c r="M1321" s="7"/>
      <c r="N1321" s="7"/>
      <c r="O1321" s="7"/>
      <c r="P1321" s="7"/>
      <c r="Q1321" s="13"/>
      <c r="R1321" s="7"/>
      <c r="S1321" s="7"/>
      <c r="T1321" s="7"/>
      <c r="U1321" s="7"/>
    </row>
    <row r="1322" spans="10:21" x14ac:dyDescent="0.25">
      <c r="J1322" s="7"/>
      <c r="K1322" s="7"/>
      <c r="L1322" s="7"/>
      <c r="M1322" s="7"/>
      <c r="N1322" s="7"/>
      <c r="O1322" s="7"/>
      <c r="P1322" s="7"/>
      <c r="Q1322" s="13"/>
      <c r="R1322" s="7"/>
      <c r="S1322" s="7"/>
      <c r="T1322" s="7"/>
      <c r="U1322" s="7"/>
    </row>
    <row r="1323" spans="10:21" x14ac:dyDescent="0.25">
      <c r="J1323" s="7"/>
      <c r="K1323" s="7"/>
      <c r="L1323" s="7"/>
      <c r="M1323" s="7"/>
      <c r="N1323" s="7"/>
      <c r="O1323" s="7"/>
      <c r="P1323" s="7"/>
      <c r="Q1323" s="13"/>
      <c r="R1323" s="7"/>
      <c r="S1323" s="7"/>
      <c r="T1323" s="7"/>
      <c r="U1323" s="7"/>
    </row>
    <row r="1324" spans="10:21" x14ac:dyDescent="0.25">
      <c r="J1324" s="7"/>
      <c r="K1324" s="7"/>
      <c r="L1324" s="7"/>
      <c r="M1324" s="7"/>
      <c r="N1324" s="7"/>
      <c r="O1324" s="7"/>
      <c r="P1324" s="7"/>
      <c r="Q1324" s="13"/>
      <c r="R1324" s="7"/>
      <c r="S1324" s="7"/>
      <c r="T1324" s="7"/>
      <c r="U1324" s="7"/>
    </row>
    <row r="1325" spans="10:21" x14ac:dyDescent="0.25">
      <c r="J1325" s="7"/>
      <c r="K1325" s="7"/>
      <c r="L1325" s="7"/>
      <c r="M1325" s="7"/>
      <c r="N1325" s="7"/>
      <c r="O1325" s="7"/>
      <c r="P1325" s="7"/>
      <c r="Q1325" s="13"/>
      <c r="R1325" s="7"/>
      <c r="S1325" s="7"/>
      <c r="T1325" s="7"/>
      <c r="U1325" s="7"/>
    </row>
    <row r="1326" spans="10:21" x14ac:dyDescent="0.25">
      <c r="J1326" s="7"/>
      <c r="K1326" s="7"/>
      <c r="L1326" s="7"/>
      <c r="M1326" s="7"/>
      <c r="N1326" s="7"/>
      <c r="O1326" s="7"/>
      <c r="P1326" s="7"/>
      <c r="Q1326" s="13"/>
      <c r="R1326" s="7"/>
      <c r="S1326" s="7"/>
      <c r="T1326" s="7"/>
      <c r="U1326" s="7"/>
    </row>
    <row r="1327" spans="10:21" x14ac:dyDescent="0.25">
      <c r="J1327" s="7"/>
      <c r="K1327" s="7"/>
      <c r="L1327" s="7"/>
      <c r="M1327" s="7"/>
      <c r="N1327" s="7"/>
      <c r="O1327" s="7"/>
      <c r="P1327" s="7"/>
      <c r="Q1327" s="13"/>
      <c r="R1327" s="7"/>
      <c r="S1327" s="7"/>
      <c r="T1327" s="7"/>
      <c r="U1327" s="7"/>
    </row>
    <row r="1328" spans="10:21" x14ac:dyDescent="0.25">
      <c r="J1328" s="7"/>
      <c r="K1328" s="7"/>
      <c r="L1328" s="7"/>
      <c r="M1328" s="7"/>
      <c r="N1328" s="7"/>
      <c r="O1328" s="7"/>
      <c r="P1328" s="7"/>
      <c r="Q1328" s="13"/>
      <c r="R1328" s="7"/>
      <c r="S1328" s="7"/>
      <c r="T1328" s="7"/>
      <c r="U1328" s="7"/>
    </row>
    <row r="1329" spans="10:21" x14ac:dyDescent="0.25">
      <c r="J1329" s="7"/>
      <c r="K1329" s="7"/>
      <c r="L1329" s="7"/>
      <c r="M1329" s="7"/>
      <c r="N1329" s="7"/>
      <c r="O1329" s="7"/>
      <c r="P1329" s="7"/>
      <c r="Q1329" s="13"/>
      <c r="R1329" s="7"/>
      <c r="S1329" s="7"/>
      <c r="T1329" s="7"/>
      <c r="U1329" s="7"/>
    </row>
    <row r="1330" spans="10:21" x14ac:dyDescent="0.25">
      <c r="J1330" s="7"/>
      <c r="K1330" s="7"/>
      <c r="L1330" s="7"/>
      <c r="M1330" s="7"/>
      <c r="N1330" s="7"/>
      <c r="O1330" s="7"/>
      <c r="P1330" s="7"/>
      <c r="Q1330" s="13"/>
      <c r="R1330" s="7"/>
      <c r="S1330" s="7"/>
      <c r="T1330" s="7"/>
      <c r="U1330" s="7"/>
    </row>
    <row r="1331" spans="10:21" x14ac:dyDescent="0.25">
      <c r="J1331" s="7"/>
      <c r="K1331" s="7"/>
      <c r="L1331" s="7"/>
      <c r="M1331" s="7"/>
      <c r="N1331" s="7"/>
      <c r="O1331" s="7"/>
      <c r="P1331" s="7"/>
      <c r="Q1331" s="13"/>
      <c r="R1331" s="7"/>
      <c r="S1331" s="7"/>
      <c r="T1331" s="7"/>
      <c r="U1331" s="7"/>
    </row>
    <row r="1332" spans="10:21" x14ac:dyDescent="0.25">
      <c r="J1332" s="7"/>
      <c r="K1332" s="7"/>
      <c r="L1332" s="7"/>
      <c r="M1332" s="7"/>
      <c r="N1332" s="7"/>
      <c r="O1332" s="7"/>
      <c r="P1332" s="7"/>
      <c r="Q1332" s="13"/>
      <c r="R1332" s="7"/>
      <c r="S1332" s="7"/>
      <c r="T1332" s="7"/>
      <c r="U1332" s="7"/>
    </row>
    <row r="1333" spans="10:21" x14ac:dyDescent="0.25">
      <c r="J1333" s="7"/>
      <c r="K1333" s="7"/>
      <c r="L1333" s="7"/>
      <c r="M1333" s="7"/>
      <c r="N1333" s="7"/>
      <c r="O1333" s="7"/>
      <c r="P1333" s="7"/>
      <c r="Q1333" s="13"/>
      <c r="R1333" s="7"/>
      <c r="S1333" s="7"/>
      <c r="T1333" s="7"/>
      <c r="U1333" s="7"/>
    </row>
    <row r="1334" spans="10:21" x14ac:dyDescent="0.25">
      <c r="J1334" s="7"/>
      <c r="K1334" s="7"/>
      <c r="L1334" s="7"/>
      <c r="M1334" s="7"/>
      <c r="N1334" s="7"/>
      <c r="O1334" s="7"/>
      <c r="P1334" s="7"/>
      <c r="Q1334" s="13"/>
      <c r="R1334" s="7"/>
      <c r="S1334" s="7"/>
      <c r="T1334" s="7"/>
      <c r="U1334" s="7"/>
    </row>
    <row r="1335" spans="10:21" x14ac:dyDescent="0.25">
      <c r="J1335" s="7"/>
      <c r="K1335" s="7"/>
      <c r="L1335" s="7"/>
      <c r="M1335" s="7"/>
      <c r="N1335" s="7"/>
      <c r="O1335" s="7"/>
      <c r="P1335" s="7"/>
      <c r="Q1335" s="13"/>
      <c r="R1335" s="7"/>
      <c r="S1335" s="7"/>
      <c r="T1335" s="7"/>
      <c r="U1335" s="7"/>
    </row>
    <row r="1336" spans="10:21" x14ac:dyDescent="0.25">
      <c r="J1336" s="7"/>
      <c r="K1336" s="7"/>
      <c r="L1336" s="7"/>
      <c r="M1336" s="7"/>
      <c r="N1336" s="7"/>
      <c r="O1336" s="7"/>
      <c r="P1336" s="7"/>
      <c r="Q1336" s="13"/>
      <c r="R1336" s="7"/>
      <c r="S1336" s="7"/>
      <c r="T1336" s="7"/>
      <c r="U1336" s="7"/>
    </row>
    <row r="1337" spans="10:21" x14ac:dyDescent="0.25">
      <c r="J1337" s="7"/>
      <c r="K1337" s="7"/>
      <c r="L1337" s="7"/>
      <c r="M1337" s="7"/>
      <c r="N1337" s="7"/>
      <c r="O1337" s="7"/>
      <c r="P1337" s="7"/>
      <c r="Q1337" s="13"/>
      <c r="R1337" s="7"/>
      <c r="S1337" s="7"/>
      <c r="T1337" s="7"/>
      <c r="U1337" s="7"/>
    </row>
    <row r="1338" spans="10:21" x14ac:dyDescent="0.25">
      <c r="J1338" s="7"/>
      <c r="K1338" s="7"/>
      <c r="L1338" s="7"/>
      <c r="M1338" s="7"/>
      <c r="N1338" s="7"/>
      <c r="O1338" s="7"/>
      <c r="P1338" s="7"/>
      <c r="Q1338" s="13"/>
      <c r="R1338" s="7"/>
      <c r="S1338" s="7"/>
      <c r="T1338" s="7"/>
      <c r="U1338" s="7"/>
    </row>
    <row r="1339" spans="10:21" x14ac:dyDescent="0.25">
      <c r="J1339" s="7"/>
      <c r="K1339" s="7"/>
      <c r="L1339" s="7"/>
      <c r="M1339" s="7"/>
      <c r="N1339" s="7"/>
      <c r="O1339" s="7"/>
      <c r="P1339" s="7"/>
      <c r="Q1339" s="13"/>
      <c r="R1339" s="7"/>
      <c r="S1339" s="7"/>
      <c r="T1339" s="7"/>
      <c r="U1339" s="7"/>
    </row>
    <row r="1340" spans="10:21" x14ac:dyDescent="0.25">
      <c r="J1340" s="7"/>
      <c r="K1340" s="7"/>
      <c r="L1340" s="7"/>
      <c r="M1340" s="7"/>
      <c r="N1340" s="7"/>
      <c r="O1340" s="7"/>
      <c r="P1340" s="7"/>
      <c r="Q1340" s="13"/>
      <c r="R1340" s="7"/>
      <c r="S1340" s="7"/>
      <c r="T1340" s="7"/>
      <c r="U1340" s="7"/>
    </row>
    <row r="1341" spans="10:21" x14ac:dyDescent="0.25">
      <c r="J1341" s="7"/>
      <c r="K1341" s="7"/>
      <c r="L1341" s="7"/>
      <c r="M1341" s="7"/>
      <c r="N1341" s="7"/>
      <c r="O1341" s="7"/>
      <c r="P1341" s="7"/>
      <c r="Q1341" s="13"/>
      <c r="R1341" s="7"/>
      <c r="S1341" s="7"/>
      <c r="T1341" s="7"/>
      <c r="U1341" s="7"/>
    </row>
    <row r="1342" spans="10:21" x14ac:dyDescent="0.25">
      <c r="J1342" s="7"/>
      <c r="K1342" s="7"/>
      <c r="L1342" s="7"/>
      <c r="M1342" s="7"/>
      <c r="N1342" s="7"/>
      <c r="O1342" s="7"/>
      <c r="P1342" s="7"/>
      <c r="Q1342" s="13"/>
      <c r="R1342" s="7"/>
      <c r="S1342" s="7"/>
      <c r="T1342" s="7"/>
      <c r="U1342" s="7"/>
    </row>
    <row r="1343" spans="10:21" x14ac:dyDescent="0.25">
      <c r="J1343" s="7"/>
      <c r="K1343" s="7"/>
      <c r="L1343" s="7"/>
      <c r="M1343" s="7"/>
      <c r="N1343" s="7"/>
      <c r="O1343" s="7"/>
      <c r="P1343" s="7"/>
      <c r="Q1343" s="13"/>
      <c r="R1343" s="7"/>
      <c r="S1343" s="7"/>
      <c r="T1343" s="7"/>
      <c r="U1343" s="7"/>
    </row>
    <row r="1344" spans="10:21" x14ac:dyDescent="0.25">
      <c r="J1344" s="7"/>
      <c r="K1344" s="7"/>
      <c r="L1344" s="7"/>
      <c r="M1344" s="7"/>
      <c r="N1344" s="7"/>
      <c r="O1344" s="7"/>
      <c r="P1344" s="7"/>
      <c r="Q1344" s="13"/>
      <c r="R1344" s="7"/>
      <c r="S1344" s="7"/>
      <c r="T1344" s="7"/>
      <c r="U1344" s="7"/>
    </row>
    <row r="1345" spans="10:21" x14ac:dyDescent="0.25">
      <c r="J1345" s="7"/>
      <c r="K1345" s="7"/>
      <c r="L1345" s="7"/>
      <c r="M1345" s="7"/>
      <c r="N1345" s="7"/>
      <c r="O1345" s="7"/>
      <c r="P1345" s="7"/>
      <c r="Q1345" s="13"/>
      <c r="R1345" s="7"/>
      <c r="S1345" s="7"/>
      <c r="T1345" s="7"/>
      <c r="U1345" s="7"/>
    </row>
    <row r="1346" spans="10:21" x14ac:dyDescent="0.25">
      <c r="J1346" s="7"/>
      <c r="K1346" s="7"/>
      <c r="L1346" s="7"/>
      <c r="M1346" s="7"/>
      <c r="N1346" s="7"/>
      <c r="O1346" s="7"/>
      <c r="P1346" s="7"/>
      <c r="Q1346" s="13"/>
      <c r="R1346" s="7"/>
      <c r="S1346" s="7"/>
      <c r="T1346" s="7"/>
      <c r="U1346" s="7"/>
    </row>
    <row r="1347" spans="10:21" x14ac:dyDescent="0.25">
      <c r="J1347" s="7"/>
      <c r="K1347" s="7"/>
      <c r="L1347" s="7"/>
      <c r="M1347" s="7"/>
      <c r="N1347" s="7"/>
      <c r="O1347" s="7"/>
      <c r="P1347" s="7"/>
      <c r="Q1347" s="13"/>
      <c r="R1347" s="7"/>
      <c r="S1347" s="7"/>
      <c r="T1347" s="7"/>
      <c r="U1347" s="7"/>
    </row>
    <row r="1348" spans="10:21" x14ac:dyDescent="0.25">
      <c r="J1348" s="7"/>
      <c r="K1348" s="7"/>
      <c r="L1348" s="7"/>
      <c r="M1348" s="7"/>
      <c r="N1348" s="7"/>
      <c r="O1348" s="7"/>
      <c r="P1348" s="7"/>
      <c r="Q1348" s="13"/>
      <c r="R1348" s="7"/>
      <c r="S1348" s="7"/>
      <c r="T1348" s="7"/>
      <c r="U1348" s="7"/>
    </row>
    <row r="1349" spans="10:21" x14ac:dyDescent="0.25">
      <c r="J1349" s="7"/>
      <c r="K1349" s="7"/>
      <c r="L1349" s="7"/>
      <c r="M1349" s="7"/>
      <c r="N1349" s="7"/>
      <c r="O1349" s="7"/>
      <c r="P1349" s="7"/>
      <c r="Q1349" s="13"/>
      <c r="R1349" s="7"/>
      <c r="S1349" s="7"/>
      <c r="T1349" s="7"/>
      <c r="U1349" s="7"/>
    </row>
    <row r="1350" spans="10:21" x14ac:dyDescent="0.25">
      <c r="J1350" s="7"/>
      <c r="K1350" s="7"/>
      <c r="L1350" s="7"/>
      <c r="M1350" s="7"/>
      <c r="N1350" s="7"/>
      <c r="O1350" s="7"/>
      <c r="P1350" s="7"/>
      <c r="Q1350" s="13"/>
      <c r="R1350" s="7"/>
      <c r="S1350" s="7"/>
      <c r="T1350" s="7"/>
      <c r="U1350" s="7"/>
    </row>
    <row r="1351" spans="10:21" x14ac:dyDescent="0.25">
      <c r="J1351" s="7"/>
      <c r="K1351" s="7"/>
      <c r="L1351" s="7"/>
      <c r="M1351" s="7"/>
      <c r="N1351" s="7"/>
      <c r="O1351" s="7"/>
      <c r="P1351" s="7"/>
      <c r="Q1351" s="13"/>
      <c r="R1351" s="7"/>
      <c r="S1351" s="7"/>
      <c r="T1351" s="7"/>
      <c r="U1351" s="7"/>
    </row>
    <row r="1352" spans="10:21" x14ac:dyDescent="0.25">
      <c r="J1352" s="7"/>
      <c r="K1352" s="7"/>
      <c r="L1352" s="7"/>
      <c r="M1352" s="7"/>
      <c r="N1352" s="7"/>
      <c r="O1352" s="7"/>
      <c r="P1352" s="7"/>
      <c r="Q1352" s="13"/>
      <c r="R1352" s="7"/>
      <c r="S1352" s="7"/>
      <c r="T1352" s="7"/>
      <c r="U1352" s="7"/>
    </row>
    <row r="1353" spans="10:21" x14ac:dyDescent="0.25">
      <c r="J1353" s="7"/>
      <c r="K1353" s="7"/>
      <c r="L1353" s="7"/>
      <c r="M1353" s="7"/>
      <c r="N1353" s="7"/>
      <c r="O1353" s="7"/>
      <c r="P1353" s="7"/>
      <c r="Q1353" s="13"/>
      <c r="R1353" s="7"/>
      <c r="S1353" s="7"/>
      <c r="T1353" s="7"/>
      <c r="U1353" s="7"/>
    </row>
    <row r="1354" spans="10:21" x14ac:dyDescent="0.25">
      <c r="J1354" s="7"/>
      <c r="K1354" s="7"/>
      <c r="L1354" s="7"/>
      <c r="M1354" s="7"/>
      <c r="N1354" s="7"/>
      <c r="O1354" s="7"/>
      <c r="P1354" s="7"/>
      <c r="Q1354" s="13"/>
      <c r="R1354" s="7"/>
      <c r="S1354" s="7"/>
      <c r="T1354" s="7"/>
      <c r="U1354" s="7"/>
    </row>
    <row r="1355" spans="10:21" x14ac:dyDescent="0.25">
      <c r="J1355" s="7"/>
      <c r="K1355" s="7"/>
      <c r="L1355" s="7"/>
      <c r="M1355" s="7"/>
      <c r="N1355" s="7"/>
      <c r="O1355" s="7"/>
      <c r="P1355" s="7"/>
      <c r="Q1355" s="13"/>
      <c r="R1355" s="7"/>
      <c r="S1355" s="7"/>
      <c r="T1355" s="7"/>
      <c r="U1355" s="7"/>
    </row>
    <row r="1356" spans="10:21" x14ac:dyDescent="0.25">
      <c r="J1356" s="7"/>
      <c r="K1356" s="7"/>
      <c r="L1356" s="7"/>
      <c r="M1356" s="7"/>
      <c r="N1356" s="7"/>
      <c r="O1356" s="7"/>
      <c r="P1356" s="7"/>
      <c r="Q1356" s="13"/>
      <c r="R1356" s="7"/>
      <c r="S1356" s="7"/>
      <c r="T1356" s="7"/>
      <c r="U1356" s="7"/>
    </row>
    <row r="1357" spans="10:21" x14ac:dyDescent="0.25">
      <c r="J1357" s="7"/>
      <c r="K1357" s="7"/>
      <c r="L1357" s="7"/>
      <c r="M1357" s="7"/>
      <c r="N1357" s="7"/>
      <c r="O1357" s="7"/>
      <c r="P1357" s="7"/>
      <c r="Q1357" s="13"/>
      <c r="R1357" s="7"/>
      <c r="S1357" s="7"/>
      <c r="T1357" s="7"/>
      <c r="U1357" s="7"/>
    </row>
    <row r="1358" spans="10:21" x14ac:dyDescent="0.25">
      <c r="J1358" s="7"/>
      <c r="K1358" s="7"/>
      <c r="L1358" s="7"/>
      <c r="M1358" s="7"/>
      <c r="N1358" s="7"/>
      <c r="O1358" s="7"/>
      <c r="P1358" s="7"/>
      <c r="Q1358" s="13"/>
      <c r="R1358" s="7"/>
      <c r="S1358" s="7"/>
      <c r="T1358" s="7"/>
      <c r="U1358" s="7"/>
    </row>
    <row r="1359" spans="10:21" x14ac:dyDescent="0.25">
      <c r="J1359" s="7"/>
      <c r="K1359" s="7"/>
      <c r="L1359" s="7"/>
      <c r="M1359" s="7"/>
      <c r="N1359" s="7"/>
      <c r="O1359" s="7"/>
      <c r="P1359" s="7"/>
      <c r="Q1359" s="13"/>
      <c r="R1359" s="7"/>
      <c r="S1359" s="7"/>
      <c r="T1359" s="7"/>
      <c r="U1359" s="7"/>
    </row>
    <row r="1360" spans="10:21" x14ac:dyDescent="0.25">
      <c r="J1360" s="7"/>
      <c r="K1360" s="7"/>
      <c r="L1360" s="7"/>
      <c r="M1360" s="7"/>
      <c r="N1360" s="7"/>
      <c r="O1360" s="7"/>
      <c r="P1360" s="7"/>
      <c r="Q1360" s="13"/>
      <c r="R1360" s="7"/>
      <c r="S1360" s="7"/>
      <c r="T1360" s="7"/>
      <c r="U1360" s="7"/>
    </row>
    <row r="1361" spans="10:21" x14ac:dyDescent="0.25">
      <c r="J1361" s="7"/>
      <c r="K1361" s="7"/>
      <c r="L1361" s="7"/>
      <c r="M1361" s="7"/>
      <c r="N1361" s="7"/>
      <c r="O1361" s="7"/>
      <c r="P1361" s="7"/>
      <c r="Q1361" s="13"/>
      <c r="R1361" s="7"/>
      <c r="S1361" s="7"/>
      <c r="T1361" s="7"/>
      <c r="U1361" s="7"/>
    </row>
    <row r="1362" spans="10:21" x14ac:dyDescent="0.25">
      <c r="J1362" s="7"/>
      <c r="K1362" s="7"/>
      <c r="L1362" s="7"/>
      <c r="M1362" s="7"/>
      <c r="N1362" s="7"/>
      <c r="O1362" s="7"/>
      <c r="P1362" s="7"/>
      <c r="Q1362" s="13"/>
      <c r="R1362" s="7"/>
      <c r="S1362" s="7"/>
      <c r="T1362" s="7"/>
      <c r="U1362" s="7"/>
    </row>
    <row r="1363" spans="10:21" x14ac:dyDescent="0.25">
      <c r="J1363" s="7"/>
      <c r="K1363" s="7"/>
      <c r="L1363" s="7"/>
      <c r="M1363" s="7"/>
      <c r="N1363" s="7"/>
      <c r="O1363" s="7"/>
      <c r="P1363" s="7"/>
      <c r="Q1363" s="13"/>
      <c r="R1363" s="7"/>
      <c r="S1363" s="7"/>
      <c r="T1363" s="7"/>
      <c r="U1363" s="7"/>
    </row>
    <row r="1364" spans="10:21" x14ac:dyDescent="0.25">
      <c r="J1364" s="7"/>
      <c r="K1364" s="7"/>
      <c r="L1364" s="7"/>
      <c r="M1364" s="7"/>
      <c r="N1364" s="7"/>
      <c r="O1364" s="7"/>
      <c r="P1364" s="7"/>
      <c r="Q1364" s="13"/>
      <c r="R1364" s="7"/>
      <c r="S1364" s="7"/>
      <c r="T1364" s="7"/>
      <c r="U1364" s="7"/>
    </row>
    <row r="1365" spans="10:21" x14ac:dyDescent="0.25">
      <c r="J1365" s="7"/>
      <c r="K1365" s="7"/>
      <c r="L1365" s="7"/>
      <c r="M1365" s="7"/>
      <c r="N1365" s="7"/>
      <c r="O1365" s="7"/>
      <c r="P1365" s="7"/>
      <c r="Q1365" s="13"/>
      <c r="R1365" s="7"/>
      <c r="S1365" s="7"/>
      <c r="T1365" s="7"/>
      <c r="U1365" s="7"/>
    </row>
    <row r="1366" spans="10:21" x14ac:dyDescent="0.25">
      <c r="J1366" s="7"/>
      <c r="K1366" s="7"/>
      <c r="L1366" s="7"/>
      <c r="M1366" s="7"/>
      <c r="N1366" s="7"/>
      <c r="O1366" s="7"/>
      <c r="P1366" s="7"/>
      <c r="Q1366" s="13"/>
      <c r="R1366" s="7"/>
      <c r="S1366" s="7"/>
      <c r="T1366" s="7"/>
      <c r="U1366" s="7"/>
    </row>
    <row r="1367" spans="10:21" x14ac:dyDescent="0.25">
      <c r="J1367" s="7"/>
      <c r="K1367" s="7"/>
      <c r="L1367" s="7"/>
      <c r="M1367" s="7"/>
      <c r="N1367" s="7"/>
      <c r="O1367" s="7"/>
      <c r="P1367" s="7"/>
      <c r="Q1367" s="13"/>
      <c r="R1367" s="7"/>
      <c r="S1367" s="7"/>
      <c r="T1367" s="7"/>
      <c r="U1367" s="7"/>
    </row>
    <row r="1368" spans="10:21" x14ac:dyDescent="0.25">
      <c r="J1368" s="7"/>
      <c r="K1368" s="7"/>
      <c r="L1368" s="7"/>
      <c r="M1368" s="7"/>
      <c r="N1368" s="7"/>
      <c r="O1368" s="7"/>
      <c r="P1368" s="7"/>
      <c r="Q1368" s="13"/>
      <c r="R1368" s="7"/>
      <c r="S1368" s="7"/>
      <c r="T1368" s="7"/>
      <c r="U1368" s="7"/>
    </row>
    <row r="1369" spans="10:21" x14ac:dyDescent="0.25">
      <c r="J1369" s="7"/>
      <c r="K1369" s="7"/>
      <c r="L1369" s="7"/>
      <c r="M1369" s="7"/>
      <c r="N1369" s="7"/>
      <c r="O1369" s="7"/>
      <c r="P1369" s="7"/>
      <c r="Q1369" s="13"/>
      <c r="R1369" s="7"/>
      <c r="S1369" s="7"/>
      <c r="T1369" s="7"/>
      <c r="U1369" s="7"/>
    </row>
    <row r="1370" spans="10:21" x14ac:dyDescent="0.25">
      <c r="J1370" s="7"/>
      <c r="K1370" s="7"/>
      <c r="L1370" s="7"/>
      <c r="M1370" s="7"/>
      <c r="N1370" s="7"/>
      <c r="O1370" s="7"/>
      <c r="P1370" s="7"/>
      <c r="Q1370" s="13"/>
      <c r="R1370" s="7"/>
      <c r="S1370" s="7"/>
      <c r="T1370" s="7"/>
      <c r="U1370" s="7"/>
    </row>
    <row r="1371" spans="10:21" x14ac:dyDescent="0.25">
      <c r="J1371" s="7"/>
      <c r="K1371" s="7"/>
      <c r="L1371" s="7"/>
      <c r="M1371" s="7"/>
      <c r="N1371" s="7"/>
      <c r="O1371" s="7"/>
      <c r="P1371" s="7"/>
      <c r="Q1371" s="13"/>
      <c r="R1371" s="7"/>
      <c r="S1371" s="7"/>
      <c r="T1371" s="7"/>
      <c r="U1371" s="7"/>
    </row>
    <row r="1372" spans="10:21" x14ac:dyDescent="0.25">
      <c r="J1372" s="7"/>
      <c r="K1372" s="7"/>
      <c r="L1372" s="7"/>
      <c r="M1372" s="7"/>
      <c r="N1372" s="7"/>
      <c r="O1372" s="7"/>
      <c r="P1372" s="7"/>
      <c r="Q1372" s="13"/>
      <c r="R1372" s="7"/>
      <c r="S1372" s="7"/>
      <c r="T1372" s="7"/>
      <c r="U1372" s="7"/>
    </row>
    <row r="1373" spans="10:21" x14ac:dyDescent="0.25">
      <c r="J1373" s="7"/>
      <c r="K1373" s="7"/>
      <c r="L1373" s="7"/>
      <c r="M1373" s="7"/>
      <c r="N1373" s="7"/>
      <c r="O1373" s="7"/>
      <c r="P1373" s="7"/>
      <c r="Q1373" s="13"/>
      <c r="R1373" s="7"/>
      <c r="S1373" s="7"/>
      <c r="T1373" s="7"/>
      <c r="U1373" s="7"/>
    </row>
    <row r="1374" spans="10:21" x14ac:dyDescent="0.25">
      <c r="J1374" s="7"/>
      <c r="K1374" s="7"/>
      <c r="L1374" s="7"/>
      <c r="M1374" s="7"/>
      <c r="N1374" s="7"/>
      <c r="O1374" s="7"/>
      <c r="P1374" s="7"/>
      <c r="Q1374" s="13"/>
      <c r="R1374" s="7"/>
      <c r="S1374" s="7"/>
      <c r="T1374" s="7"/>
      <c r="U1374" s="7"/>
    </row>
    <row r="1375" spans="10:21" x14ac:dyDescent="0.25">
      <c r="J1375" s="7"/>
      <c r="K1375" s="7"/>
      <c r="L1375" s="7"/>
      <c r="M1375" s="7"/>
      <c r="N1375" s="7"/>
      <c r="O1375" s="7"/>
      <c r="P1375" s="7"/>
      <c r="Q1375" s="13"/>
      <c r="R1375" s="7"/>
      <c r="S1375" s="7"/>
      <c r="T1375" s="7"/>
      <c r="U1375" s="7"/>
    </row>
    <row r="1376" spans="10:21" x14ac:dyDescent="0.25">
      <c r="J1376" s="7"/>
      <c r="K1376" s="7"/>
      <c r="L1376" s="7"/>
      <c r="M1376" s="7"/>
      <c r="N1376" s="7"/>
      <c r="O1376" s="7"/>
      <c r="P1376" s="7"/>
      <c r="Q1376" s="13"/>
      <c r="R1376" s="7"/>
      <c r="S1376" s="7"/>
      <c r="T1376" s="7"/>
      <c r="U1376" s="7"/>
    </row>
    <row r="1377" spans="10:21" x14ac:dyDescent="0.25">
      <c r="J1377" s="7"/>
      <c r="K1377" s="7"/>
      <c r="L1377" s="7"/>
      <c r="M1377" s="7"/>
      <c r="N1377" s="7"/>
      <c r="O1377" s="7"/>
      <c r="P1377" s="7"/>
      <c r="Q1377" s="13"/>
      <c r="R1377" s="7"/>
      <c r="S1377" s="7"/>
      <c r="T1377" s="7"/>
      <c r="U1377" s="7"/>
    </row>
    <row r="1378" spans="10:21" x14ac:dyDescent="0.25">
      <c r="J1378" s="7"/>
      <c r="K1378" s="7"/>
      <c r="L1378" s="7"/>
      <c r="M1378" s="7"/>
      <c r="N1378" s="7"/>
      <c r="O1378" s="7"/>
      <c r="P1378" s="7"/>
      <c r="Q1378" s="13"/>
      <c r="R1378" s="7"/>
      <c r="S1378" s="7"/>
      <c r="T1378" s="7"/>
      <c r="U1378" s="7"/>
    </row>
    <row r="1379" spans="10:21" x14ac:dyDescent="0.25">
      <c r="J1379" s="7"/>
      <c r="K1379" s="7"/>
      <c r="L1379" s="7"/>
      <c r="M1379" s="7"/>
      <c r="N1379" s="7"/>
      <c r="O1379" s="7"/>
      <c r="P1379" s="7"/>
      <c r="Q1379" s="13"/>
      <c r="R1379" s="7"/>
      <c r="S1379" s="7"/>
      <c r="T1379" s="7"/>
      <c r="U1379" s="7"/>
    </row>
    <row r="1380" spans="10:21" x14ac:dyDescent="0.25">
      <c r="J1380" s="7"/>
      <c r="K1380" s="7"/>
      <c r="L1380" s="7"/>
      <c r="M1380" s="7"/>
      <c r="N1380" s="7"/>
      <c r="O1380" s="7"/>
      <c r="P1380" s="7"/>
      <c r="Q1380" s="13"/>
      <c r="R1380" s="7"/>
      <c r="S1380" s="7"/>
      <c r="T1380" s="7"/>
      <c r="U1380" s="7"/>
    </row>
    <row r="1381" spans="10:21" x14ac:dyDescent="0.25">
      <c r="J1381" s="7"/>
      <c r="K1381" s="7"/>
      <c r="L1381" s="7"/>
      <c r="M1381" s="7"/>
      <c r="N1381" s="7"/>
      <c r="O1381" s="7"/>
      <c r="P1381" s="7"/>
      <c r="Q1381" s="13"/>
      <c r="R1381" s="7"/>
      <c r="S1381" s="7"/>
      <c r="T1381" s="7"/>
      <c r="U1381" s="7"/>
    </row>
    <row r="1382" spans="10:21" x14ac:dyDescent="0.25">
      <c r="J1382" s="7"/>
      <c r="K1382" s="7"/>
      <c r="L1382" s="7"/>
      <c r="M1382" s="7"/>
      <c r="N1382" s="7"/>
      <c r="O1382" s="7"/>
      <c r="P1382" s="7"/>
      <c r="Q1382" s="13"/>
      <c r="R1382" s="7"/>
      <c r="S1382" s="7"/>
      <c r="T1382" s="7"/>
      <c r="U1382" s="7"/>
    </row>
    <row r="1383" spans="10:21" x14ac:dyDescent="0.25">
      <c r="J1383" s="7"/>
      <c r="K1383" s="7"/>
      <c r="L1383" s="7"/>
      <c r="M1383" s="7"/>
      <c r="N1383" s="7"/>
      <c r="O1383" s="7"/>
      <c r="P1383" s="7"/>
      <c r="Q1383" s="13"/>
      <c r="R1383" s="7"/>
      <c r="S1383" s="7"/>
      <c r="T1383" s="7"/>
      <c r="U1383" s="7"/>
    </row>
    <row r="1384" spans="10:21" x14ac:dyDescent="0.25">
      <c r="J1384" s="7"/>
      <c r="K1384" s="7"/>
      <c r="L1384" s="7"/>
      <c r="M1384" s="7"/>
      <c r="N1384" s="7"/>
      <c r="O1384" s="7"/>
      <c r="P1384" s="7"/>
      <c r="Q1384" s="13"/>
      <c r="R1384" s="7"/>
      <c r="S1384" s="7"/>
      <c r="T1384" s="7"/>
      <c r="U1384" s="7"/>
    </row>
    <row r="1385" spans="10:21" x14ac:dyDescent="0.25">
      <c r="J1385" s="7"/>
      <c r="K1385" s="7"/>
      <c r="L1385" s="7"/>
      <c r="M1385" s="7"/>
      <c r="N1385" s="7"/>
      <c r="O1385" s="7"/>
      <c r="P1385" s="7"/>
      <c r="Q1385" s="13"/>
      <c r="R1385" s="7"/>
      <c r="S1385" s="7"/>
      <c r="T1385" s="7"/>
      <c r="U1385" s="7"/>
    </row>
    <row r="1386" spans="10:21" x14ac:dyDescent="0.25">
      <c r="J1386" s="7"/>
      <c r="K1386" s="7"/>
      <c r="L1386" s="7"/>
      <c r="M1386" s="7"/>
      <c r="N1386" s="7"/>
      <c r="O1386" s="7"/>
      <c r="P1386" s="7"/>
      <c r="Q1386" s="13"/>
      <c r="R1386" s="7"/>
      <c r="S1386" s="7"/>
      <c r="T1386" s="7"/>
      <c r="U1386" s="7"/>
    </row>
    <row r="1387" spans="10:21" x14ac:dyDescent="0.25">
      <c r="J1387" s="7"/>
      <c r="K1387" s="7"/>
      <c r="L1387" s="7"/>
      <c r="M1387" s="7"/>
      <c r="N1387" s="7"/>
      <c r="O1387" s="7"/>
      <c r="P1387" s="7"/>
      <c r="Q1387" s="13"/>
      <c r="R1387" s="7"/>
      <c r="S1387" s="7"/>
      <c r="T1387" s="7"/>
      <c r="U1387" s="7"/>
    </row>
    <row r="1388" spans="10:21" x14ac:dyDescent="0.25">
      <c r="J1388" s="7"/>
      <c r="K1388" s="7"/>
      <c r="L1388" s="7"/>
      <c r="M1388" s="7"/>
      <c r="N1388" s="7"/>
      <c r="O1388" s="7"/>
      <c r="P1388" s="7"/>
      <c r="Q1388" s="13"/>
      <c r="R1388" s="7"/>
      <c r="S1388" s="7"/>
      <c r="T1388" s="7"/>
      <c r="U1388" s="7"/>
    </row>
    <row r="1389" spans="10:21" x14ac:dyDescent="0.25">
      <c r="J1389" s="7"/>
      <c r="K1389" s="7"/>
      <c r="L1389" s="7"/>
      <c r="M1389" s="7"/>
      <c r="N1389" s="7"/>
      <c r="O1389" s="7"/>
      <c r="P1389" s="7"/>
      <c r="Q1389" s="13"/>
      <c r="R1389" s="7"/>
      <c r="S1389" s="7"/>
      <c r="T1389" s="7"/>
      <c r="U1389" s="7"/>
    </row>
    <row r="1390" spans="10:21" x14ac:dyDescent="0.25">
      <c r="J1390" s="7"/>
      <c r="K1390" s="7"/>
      <c r="L1390" s="7"/>
      <c r="M1390" s="7"/>
      <c r="N1390" s="7"/>
      <c r="O1390" s="7"/>
      <c r="P1390" s="7"/>
      <c r="Q1390" s="13"/>
      <c r="R1390" s="7"/>
      <c r="S1390" s="7"/>
      <c r="T1390" s="7"/>
      <c r="U1390" s="7"/>
    </row>
    <row r="1391" spans="10:21" x14ac:dyDescent="0.25">
      <c r="J1391" s="7"/>
      <c r="K1391" s="7"/>
      <c r="L1391" s="7"/>
      <c r="M1391" s="7"/>
      <c r="N1391" s="7"/>
      <c r="O1391" s="7"/>
      <c r="P1391" s="7"/>
      <c r="Q1391" s="13"/>
      <c r="R1391" s="7"/>
      <c r="S1391" s="7"/>
      <c r="T1391" s="7"/>
      <c r="U1391" s="7"/>
    </row>
    <row r="1392" spans="10:21" x14ac:dyDescent="0.25">
      <c r="J1392" s="7"/>
      <c r="K1392" s="7"/>
      <c r="L1392" s="7"/>
      <c r="M1392" s="7"/>
      <c r="N1392" s="7"/>
      <c r="O1392" s="7"/>
      <c r="P1392" s="7"/>
      <c r="Q1392" s="13"/>
      <c r="R1392" s="7"/>
      <c r="S1392" s="7"/>
      <c r="T1392" s="7"/>
      <c r="U1392" s="7"/>
    </row>
    <row r="1393" spans="10:21" x14ac:dyDescent="0.25">
      <c r="J1393" s="7"/>
      <c r="K1393" s="7"/>
      <c r="L1393" s="7"/>
      <c r="M1393" s="7"/>
      <c r="N1393" s="7"/>
      <c r="O1393" s="7"/>
      <c r="P1393" s="7"/>
      <c r="Q1393" s="13"/>
      <c r="R1393" s="7"/>
      <c r="S1393" s="7"/>
      <c r="T1393" s="7"/>
      <c r="U1393" s="7"/>
    </row>
    <row r="1394" spans="10:21" x14ac:dyDescent="0.25">
      <c r="J1394" s="7"/>
      <c r="K1394" s="7"/>
      <c r="L1394" s="7"/>
      <c r="M1394" s="7"/>
      <c r="N1394" s="7"/>
      <c r="O1394" s="7"/>
      <c r="P1394" s="7"/>
      <c r="Q1394" s="13"/>
      <c r="R1394" s="7"/>
      <c r="S1394" s="7"/>
      <c r="T1394" s="7"/>
      <c r="U1394" s="7"/>
    </row>
    <row r="1395" spans="10:21" x14ac:dyDescent="0.25">
      <c r="J1395" s="7"/>
      <c r="K1395" s="7"/>
      <c r="L1395" s="7"/>
      <c r="M1395" s="7"/>
      <c r="N1395" s="7"/>
      <c r="O1395" s="7"/>
      <c r="P1395" s="7"/>
      <c r="Q1395" s="13"/>
      <c r="R1395" s="7"/>
      <c r="S1395" s="7"/>
      <c r="T1395" s="7"/>
      <c r="U1395" s="7"/>
    </row>
    <row r="1396" spans="10:21" x14ac:dyDescent="0.25">
      <c r="J1396" s="7"/>
      <c r="K1396" s="7"/>
      <c r="L1396" s="7"/>
      <c r="M1396" s="7"/>
      <c r="N1396" s="7"/>
      <c r="O1396" s="7"/>
      <c r="P1396" s="7"/>
      <c r="Q1396" s="13"/>
      <c r="R1396" s="7"/>
      <c r="S1396" s="7"/>
      <c r="T1396" s="7"/>
      <c r="U1396" s="7"/>
    </row>
    <row r="1397" spans="10:21" x14ac:dyDescent="0.25">
      <c r="J1397" s="7"/>
      <c r="K1397" s="7"/>
      <c r="L1397" s="7"/>
      <c r="M1397" s="7"/>
      <c r="N1397" s="7"/>
      <c r="O1397" s="7"/>
      <c r="P1397" s="7"/>
      <c r="Q1397" s="13"/>
      <c r="R1397" s="7"/>
      <c r="S1397" s="7"/>
      <c r="T1397" s="7"/>
      <c r="U1397" s="7"/>
    </row>
    <row r="1398" spans="10:21" x14ac:dyDescent="0.25">
      <c r="J1398" s="7"/>
      <c r="K1398" s="7"/>
      <c r="L1398" s="7"/>
      <c r="M1398" s="7"/>
      <c r="N1398" s="7"/>
      <c r="O1398" s="7"/>
      <c r="P1398" s="7"/>
      <c r="Q1398" s="13"/>
      <c r="R1398" s="7"/>
      <c r="S1398" s="7"/>
      <c r="T1398" s="7"/>
      <c r="U1398" s="7"/>
    </row>
    <row r="1399" spans="10:21" x14ac:dyDescent="0.25">
      <c r="J1399" s="7"/>
      <c r="K1399" s="7"/>
      <c r="L1399" s="7"/>
      <c r="M1399" s="7"/>
      <c r="N1399" s="7"/>
      <c r="O1399" s="7"/>
      <c r="P1399" s="7"/>
      <c r="Q1399" s="13"/>
      <c r="R1399" s="7"/>
      <c r="S1399" s="7"/>
      <c r="T1399" s="7"/>
      <c r="U1399" s="7"/>
    </row>
    <row r="1400" spans="10:21" x14ac:dyDescent="0.25">
      <c r="J1400" s="7"/>
      <c r="K1400" s="7"/>
      <c r="L1400" s="7"/>
      <c r="M1400" s="7"/>
      <c r="N1400" s="7"/>
      <c r="O1400" s="7"/>
      <c r="P1400" s="7"/>
      <c r="Q1400" s="13"/>
      <c r="R1400" s="7"/>
      <c r="S1400" s="7"/>
      <c r="T1400" s="7"/>
      <c r="U1400" s="7"/>
    </row>
    <row r="1401" spans="10:21" x14ac:dyDescent="0.25">
      <c r="J1401" s="7"/>
      <c r="K1401" s="7"/>
      <c r="L1401" s="7"/>
      <c r="M1401" s="7"/>
      <c r="N1401" s="7"/>
      <c r="O1401" s="7"/>
      <c r="P1401" s="7"/>
      <c r="Q1401" s="13"/>
      <c r="R1401" s="7"/>
      <c r="S1401" s="7"/>
      <c r="T1401" s="7"/>
      <c r="U1401" s="7"/>
    </row>
    <row r="1402" spans="10:21" x14ac:dyDescent="0.25">
      <c r="J1402" s="7"/>
      <c r="K1402" s="7"/>
      <c r="L1402" s="7"/>
      <c r="M1402" s="7"/>
      <c r="N1402" s="7"/>
      <c r="O1402" s="7"/>
      <c r="P1402" s="7"/>
      <c r="Q1402" s="13"/>
      <c r="R1402" s="7"/>
      <c r="S1402" s="7"/>
      <c r="T1402" s="7"/>
      <c r="U1402" s="7"/>
    </row>
    <row r="1403" spans="10:21" x14ac:dyDescent="0.25">
      <c r="J1403" s="7"/>
      <c r="K1403" s="7"/>
      <c r="L1403" s="7"/>
      <c r="M1403" s="7"/>
      <c r="N1403" s="7"/>
      <c r="O1403" s="7"/>
      <c r="P1403" s="7"/>
      <c r="Q1403" s="13"/>
      <c r="R1403" s="7"/>
      <c r="S1403" s="7"/>
      <c r="T1403" s="7"/>
      <c r="U1403" s="7"/>
    </row>
    <row r="1404" spans="10:21" x14ac:dyDescent="0.25">
      <c r="J1404" s="7"/>
      <c r="K1404" s="7"/>
      <c r="L1404" s="7"/>
      <c r="M1404" s="7"/>
      <c r="N1404" s="7"/>
      <c r="O1404" s="7"/>
      <c r="P1404" s="7"/>
      <c r="Q1404" s="13"/>
      <c r="R1404" s="7"/>
      <c r="S1404" s="7"/>
      <c r="T1404" s="7"/>
      <c r="U1404" s="7"/>
    </row>
    <row r="1405" spans="10:21" x14ac:dyDescent="0.25">
      <c r="J1405" s="7"/>
      <c r="K1405" s="7"/>
      <c r="L1405" s="7"/>
      <c r="M1405" s="7"/>
      <c r="N1405" s="7"/>
      <c r="O1405" s="7"/>
      <c r="P1405" s="7"/>
      <c r="Q1405" s="13"/>
      <c r="R1405" s="7"/>
      <c r="S1405" s="7"/>
      <c r="T1405" s="7"/>
      <c r="U1405" s="7"/>
    </row>
    <row r="1406" spans="10:21" x14ac:dyDescent="0.25">
      <c r="J1406" s="7"/>
      <c r="K1406" s="7"/>
      <c r="L1406" s="7"/>
      <c r="M1406" s="7"/>
      <c r="N1406" s="7"/>
      <c r="O1406" s="7"/>
      <c r="P1406" s="7"/>
      <c r="Q1406" s="13"/>
      <c r="R1406" s="7"/>
      <c r="S1406" s="7"/>
      <c r="T1406" s="7"/>
      <c r="U1406" s="7"/>
    </row>
    <row r="1407" spans="10:21" x14ac:dyDescent="0.25">
      <c r="J1407" s="7"/>
      <c r="K1407" s="7"/>
      <c r="L1407" s="7"/>
      <c r="M1407" s="7"/>
      <c r="N1407" s="7"/>
      <c r="O1407" s="7"/>
      <c r="P1407" s="7"/>
      <c r="Q1407" s="13"/>
      <c r="R1407" s="7"/>
      <c r="S1407" s="7"/>
      <c r="T1407" s="7"/>
      <c r="U1407" s="7"/>
    </row>
    <row r="1408" spans="10:21" x14ac:dyDescent="0.25">
      <c r="J1408" s="7"/>
      <c r="K1408" s="7"/>
      <c r="L1408" s="7"/>
      <c r="M1408" s="7"/>
      <c r="N1408" s="7"/>
      <c r="O1408" s="7"/>
      <c r="P1408" s="7"/>
      <c r="Q1408" s="13"/>
      <c r="R1408" s="7"/>
      <c r="S1408" s="7"/>
      <c r="T1408" s="7"/>
      <c r="U1408" s="7"/>
    </row>
    <row r="1409" spans="10:21" x14ac:dyDescent="0.25">
      <c r="J1409" s="7"/>
      <c r="K1409" s="7"/>
      <c r="L1409" s="7"/>
      <c r="M1409" s="7"/>
      <c r="N1409" s="7"/>
      <c r="O1409" s="7"/>
      <c r="P1409" s="7"/>
      <c r="Q1409" s="13"/>
      <c r="R1409" s="7"/>
      <c r="S1409" s="7"/>
      <c r="T1409" s="7"/>
      <c r="U1409" s="7"/>
    </row>
    <row r="1410" spans="10:21" x14ac:dyDescent="0.25">
      <c r="J1410" s="7"/>
      <c r="K1410" s="7"/>
      <c r="L1410" s="7"/>
      <c r="M1410" s="7"/>
      <c r="N1410" s="7"/>
      <c r="O1410" s="7"/>
      <c r="P1410" s="7"/>
      <c r="Q1410" s="13"/>
      <c r="R1410" s="7"/>
      <c r="S1410" s="7"/>
      <c r="T1410" s="7"/>
      <c r="U1410" s="7"/>
    </row>
    <row r="1411" spans="10:21" x14ac:dyDescent="0.25">
      <c r="J1411" s="7"/>
      <c r="K1411" s="7"/>
      <c r="L1411" s="7"/>
      <c r="M1411" s="7"/>
      <c r="N1411" s="7"/>
      <c r="O1411" s="7"/>
      <c r="P1411" s="7"/>
      <c r="Q1411" s="13"/>
      <c r="R1411" s="7"/>
      <c r="S1411" s="7"/>
      <c r="T1411" s="7"/>
      <c r="U1411" s="7"/>
    </row>
    <row r="1412" spans="10:21" x14ac:dyDescent="0.25">
      <c r="J1412" s="7"/>
      <c r="K1412" s="7"/>
      <c r="L1412" s="7"/>
      <c r="M1412" s="7"/>
      <c r="N1412" s="7"/>
      <c r="O1412" s="7"/>
      <c r="P1412" s="7"/>
      <c r="Q1412" s="13"/>
      <c r="R1412" s="7"/>
      <c r="S1412" s="7"/>
      <c r="T1412" s="7"/>
      <c r="U1412" s="7"/>
    </row>
    <row r="1413" spans="10:21" x14ac:dyDescent="0.25">
      <c r="J1413" s="7"/>
      <c r="K1413" s="7"/>
      <c r="L1413" s="7"/>
      <c r="M1413" s="7"/>
      <c r="N1413" s="7"/>
      <c r="O1413" s="7"/>
      <c r="P1413" s="7"/>
      <c r="Q1413" s="13"/>
      <c r="R1413" s="7"/>
      <c r="S1413" s="7"/>
      <c r="T1413" s="7"/>
      <c r="U1413" s="7"/>
    </row>
    <row r="1414" spans="10:21" x14ac:dyDescent="0.25">
      <c r="J1414" s="7"/>
      <c r="K1414" s="7"/>
      <c r="L1414" s="7"/>
      <c r="M1414" s="7"/>
      <c r="N1414" s="7"/>
      <c r="O1414" s="7"/>
      <c r="P1414" s="7"/>
      <c r="Q1414" s="13"/>
      <c r="R1414" s="7"/>
      <c r="S1414" s="7"/>
      <c r="T1414" s="7"/>
      <c r="U1414" s="7"/>
    </row>
    <row r="1415" spans="10:21" x14ac:dyDescent="0.25">
      <c r="J1415" s="7"/>
      <c r="K1415" s="7"/>
      <c r="L1415" s="7"/>
      <c r="M1415" s="7"/>
      <c r="N1415" s="7"/>
      <c r="O1415" s="7"/>
      <c r="P1415" s="7"/>
      <c r="Q1415" s="13"/>
      <c r="R1415" s="7"/>
      <c r="S1415" s="7"/>
      <c r="T1415" s="7"/>
      <c r="U1415" s="7"/>
    </row>
    <row r="1416" spans="10:21" x14ac:dyDescent="0.25">
      <c r="J1416" s="7"/>
      <c r="K1416" s="7"/>
      <c r="L1416" s="7"/>
      <c r="M1416" s="7"/>
      <c r="N1416" s="7"/>
      <c r="O1416" s="7"/>
      <c r="P1416" s="7"/>
      <c r="Q1416" s="13"/>
      <c r="R1416" s="7"/>
      <c r="S1416" s="7"/>
      <c r="T1416" s="7"/>
      <c r="U1416" s="7"/>
    </row>
    <row r="1417" spans="10:21" x14ac:dyDescent="0.25">
      <c r="J1417" s="7"/>
      <c r="K1417" s="7"/>
      <c r="L1417" s="7"/>
      <c r="M1417" s="7"/>
      <c r="N1417" s="7"/>
      <c r="O1417" s="7"/>
      <c r="P1417" s="7"/>
      <c r="Q1417" s="13"/>
      <c r="R1417" s="7"/>
      <c r="S1417" s="7"/>
      <c r="T1417" s="7"/>
      <c r="U1417" s="7"/>
    </row>
    <row r="1418" spans="10:21" x14ac:dyDescent="0.25">
      <c r="J1418" s="7"/>
      <c r="K1418" s="7"/>
      <c r="L1418" s="7"/>
      <c r="M1418" s="7"/>
      <c r="N1418" s="7"/>
      <c r="O1418" s="7"/>
      <c r="P1418" s="7"/>
      <c r="Q1418" s="13"/>
      <c r="R1418" s="7"/>
      <c r="S1418" s="7"/>
      <c r="T1418" s="7"/>
      <c r="U1418" s="7"/>
    </row>
    <row r="1419" spans="10:21" x14ac:dyDescent="0.25">
      <c r="J1419" s="7"/>
      <c r="K1419" s="7"/>
      <c r="L1419" s="7"/>
      <c r="M1419" s="7"/>
      <c r="N1419" s="7"/>
      <c r="O1419" s="7"/>
      <c r="P1419" s="7"/>
      <c r="Q1419" s="13"/>
      <c r="R1419" s="7"/>
      <c r="S1419" s="7"/>
      <c r="T1419" s="7"/>
      <c r="U1419" s="7"/>
    </row>
    <row r="1420" spans="10:21" x14ac:dyDescent="0.25">
      <c r="J1420" s="7"/>
      <c r="K1420" s="7"/>
      <c r="L1420" s="7"/>
      <c r="M1420" s="7"/>
      <c r="N1420" s="7"/>
      <c r="O1420" s="7"/>
      <c r="P1420" s="7"/>
      <c r="Q1420" s="13"/>
      <c r="R1420" s="7"/>
      <c r="S1420" s="7"/>
      <c r="T1420" s="7"/>
      <c r="U1420" s="7"/>
    </row>
    <row r="1421" spans="10:21" x14ac:dyDescent="0.25">
      <c r="J1421" s="7"/>
      <c r="K1421" s="7"/>
      <c r="L1421" s="7"/>
      <c r="M1421" s="7"/>
      <c r="N1421" s="7"/>
      <c r="O1421" s="7"/>
      <c r="P1421" s="7"/>
      <c r="Q1421" s="13"/>
      <c r="R1421" s="7"/>
      <c r="S1421" s="7"/>
      <c r="T1421" s="7"/>
      <c r="U1421" s="7"/>
    </row>
    <row r="1422" spans="10:21" x14ac:dyDescent="0.25">
      <c r="J1422" s="7"/>
      <c r="K1422" s="7"/>
      <c r="L1422" s="7"/>
      <c r="M1422" s="7"/>
      <c r="N1422" s="7"/>
      <c r="O1422" s="7"/>
      <c r="P1422" s="7"/>
      <c r="Q1422" s="13"/>
      <c r="R1422" s="7"/>
      <c r="S1422" s="7"/>
      <c r="T1422" s="7"/>
      <c r="U1422" s="7"/>
    </row>
    <row r="1423" spans="10:21" x14ac:dyDescent="0.25">
      <c r="J1423" s="7"/>
      <c r="K1423" s="7"/>
      <c r="L1423" s="7"/>
      <c r="M1423" s="7"/>
      <c r="N1423" s="7"/>
      <c r="O1423" s="7"/>
      <c r="P1423" s="7"/>
      <c r="Q1423" s="13"/>
      <c r="R1423" s="7"/>
      <c r="S1423" s="7"/>
      <c r="T1423" s="7"/>
      <c r="U1423" s="7"/>
    </row>
    <row r="1424" spans="10:21" x14ac:dyDescent="0.25">
      <c r="J1424" s="7"/>
      <c r="K1424" s="7"/>
      <c r="L1424" s="7"/>
      <c r="M1424" s="7"/>
      <c r="N1424" s="7"/>
      <c r="O1424" s="7"/>
      <c r="P1424" s="7"/>
      <c r="Q1424" s="13"/>
      <c r="R1424" s="7"/>
      <c r="S1424" s="7"/>
      <c r="T1424" s="7"/>
      <c r="U1424" s="7"/>
    </row>
    <row r="1425" spans="10:21" x14ac:dyDescent="0.25">
      <c r="J1425" s="7"/>
      <c r="K1425" s="7"/>
      <c r="L1425" s="7"/>
      <c r="M1425" s="7"/>
      <c r="N1425" s="7"/>
      <c r="O1425" s="7"/>
      <c r="P1425" s="7"/>
      <c r="Q1425" s="13"/>
      <c r="R1425" s="7"/>
      <c r="S1425" s="7"/>
      <c r="T1425" s="7"/>
      <c r="U1425" s="7"/>
    </row>
    <row r="1426" spans="10:21" x14ac:dyDescent="0.25">
      <c r="J1426" s="7"/>
      <c r="K1426" s="7"/>
      <c r="L1426" s="7"/>
      <c r="M1426" s="7"/>
      <c r="N1426" s="7"/>
      <c r="O1426" s="7"/>
      <c r="P1426" s="7"/>
      <c r="Q1426" s="13"/>
      <c r="R1426" s="7"/>
      <c r="S1426" s="7"/>
      <c r="T1426" s="7"/>
      <c r="U1426" s="7"/>
    </row>
    <row r="1427" spans="10:21" x14ac:dyDescent="0.25">
      <c r="J1427" s="7"/>
      <c r="K1427" s="7"/>
      <c r="L1427" s="7"/>
      <c r="M1427" s="7"/>
      <c r="N1427" s="7"/>
      <c r="O1427" s="7"/>
      <c r="P1427" s="7"/>
      <c r="Q1427" s="13"/>
      <c r="R1427" s="7"/>
      <c r="S1427" s="7"/>
      <c r="T1427" s="7"/>
      <c r="U1427" s="7"/>
    </row>
    <row r="1428" spans="10:21" x14ac:dyDescent="0.25">
      <c r="J1428" s="7"/>
      <c r="K1428" s="7"/>
      <c r="L1428" s="7"/>
      <c r="M1428" s="7"/>
      <c r="N1428" s="7"/>
      <c r="O1428" s="7"/>
      <c r="P1428" s="7"/>
      <c r="Q1428" s="13"/>
      <c r="R1428" s="7"/>
      <c r="S1428" s="7"/>
      <c r="T1428" s="7"/>
      <c r="U1428" s="7"/>
    </row>
    <row r="1429" spans="10:21" x14ac:dyDescent="0.25">
      <c r="J1429" s="7"/>
      <c r="K1429" s="7"/>
      <c r="L1429" s="7"/>
      <c r="M1429" s="7"/>
      <c r="N1429" s="7"/>
      <c r="O1429" s="7"/>
      <c r="P1429" s="7"/>
      <c r="Q1429" s="13"/>
      <c r="R1429" s="7"/>
      <c r="S1429" s="7"/>
      <c r="T1429" s="7"/>
      <c r="U1429" s="7"/>
    </row>
    <row r="1430" spans="10:21" x14ac:dyDescent="0.25">
      <c r="J1430" s="7"/>
      <c r="K1430" s="7"/>
      <c r="L1430" s="7"/>
      <c r="M1430" s="7"/>
      <c r="N1430" s="7"/>
      <c r="O1430" s="7"/>
      <c r="P1430" s="7"/>
      <c r="Q1430" s="13"/>
      <c r="R1430" s="7"/>
      <c r="S1430" s="7"/>
      <c r="T1430" s="7"/>
      <c r="U1430" s="7"/>
    </row>
    <row r="1431" spans="10:21" x14ac:dyDescent="0.25">
      <c r="J1431" s="7"/>
      <c r="K1431" s="7"/>
      <c r="L1431" s="7"/>
      <c r="M1431" s="7"/>
      <c r="N1431" s="7"/>
      <c r="O1431" s="7"/>
      <c r="P1431" s="7"/>
      <c r="Q1431" s="13"/>
      <c r="R1431" s="7"/>
      <c r="S1431" s="7"/>
      <c r="T1431" s="7"/>
      <c r="U1431" s="7"/>
    </row>
    <row r="1432" spans="10:21" x14ac:dyDescent="0.25">
      <c r="J1432" s="7"/>
      <c r="K1432" s="7"/>
      <c r="L1432" s="7"/>
      <c r="M1432" s="7"/>
      <c r="N1432" s="7"/>
      <c r="O1432" s="7"/>
      <c r="P1432" s="7"/>
      <c r="Q1432" s="13"/>
      <c r="R1432" s="7"/>
      <c r="S1432" s="7"/>
      <c r="T1432" s="7"/>
      <c r="U1432" s="7"/>
    </row>
    <row r="1433" spans="10:21" x14ac:dyDescent="0.25">
      <c r="J1433" s="7"/>
      <c r="K1433" s="7"/>
      <c r="L1433" s="7"/>
      <c r="M1433" s="7"/>
      <c r="N1433" s="7"/>
      <c r="O1433" s="7"/>
      <c r="P1433" s="7"/>
      <c r="Q1433" s="13"/>
      <c r="R1433" s="7"/>
      <c r="S1433" s="7"/>
      <c r="T1433" s="7"/>
      <c r="U1433" s="7"/>
    </row>
    <row r="1434" spans="10:21" x14ac:dyDescent="0.25">
      <c r="J1434" s="7"/>
      <c r="K1434" s="7"/>
      <c r="L1434" s="7"/>
      <c r="M1434" s="7"/>
      <c r="N1434" s="7"/>
      <c r="O1434" s="7"/>
      <c r="P1434" s="7"/>
      <c r="Q1434" s="13"/>
      <c r="R1434" s="7"/>
      <c r="S1434" s="7"/>
      <c r="T1434" s="7"/>
      <c r="U1434" s="7"/>
    </row>
    <row r="1435" spans="10:21" x14ac:dyDescent="0.25">
      <c r="J1435" s="7"/>
      <c r="K1435" s="7"/>
      <c r="L1435" s="7"/>
      <c r="M1435" s="7"/>
      <c r="N1435" s="7"/>
      <c r="O1435" s="7"/>
      <c r="P1435" s="7"/>
      <c r="Q1435" s="13"/>
      <c r="R1435" s="7"/>
      <c r="S1435" s="7"/>
      <c r="T1435" s="7"/>
      <c r="U1435" s="7"/>
    </row>
    <row r="1436" spans="10:21" x14ac:dyDescent="0.25">
      <c r="J1436" s="7"/>
      <c r="K1436" s="7"/>
      <c r="L1436" s="7"/>
      <c r="M1436" s="7"/>
      <c r="N1436" s="7"/>
      <c r="O1436" s="7"/>
      <c r="P1436" s="7"/>
      <c r="Q1436" s="13"/>
      <c r="R1436" s="7"/>
      <c r="S1436" s="7"/>
      <c r="T1436" s="7"/>
      <c r="U1436" s="7"/>
    </row>
    <row r="1437" spans="10:21" x14ac:dyDescent="0.25">
      <c r="J1437" s="7"/>
      <c r="K1437" s="7"/>
      <c r="L1437" s="7"/>
      <c r="M1437" s="7"/>
      <c r="N1437" s="7"/>
      <c r="O1437" s="7"/>
      <c r="P1437" s="7"/>
      <c r="Q1437" s="13"/>
      <c r="R1437" s="7"/>
      <c r="S1437" s="7"/>
      <c r="T1437" s="7"/>
      <c r="U1437" s="7"/>
    </row>
    <row r="1438" spans="10:21" x14ac:dyDescent="0.25">
      <c r="J1438" s="7"/>
      <c r="K1438" s="7"/>
      <c r="L1438" s="7"/>
      <c r="M1438" s="7"/>
      <c r="N1438" s="7"/>
      <c r="O1438" s="7"/>
      <c r="P1438" s="7"/>
      <c r="Q1438" s="13"/>
      <c r="R1438" s="7"/>
      <c r="S1438" s="7"/>
      <c r="T1438" s="7"/>
      <c r="U1438" s="7"/>
    </row>
    <row r="1439" spans="10:21" x14ac:dyDescent="0.25">
      <c r="J1439" s="7"/>
      <c r="K1439" s="7"/>
      <c r="L1439" s="7"/>
      <c r="M1439" s="7"/>
      <c r="N1439" s="7"/>
      <c r="O1439" s="7"/>
      <c r="P1439" s="7"/>
      <c r="Q1439" s="13"/>
      <c r="R1439" s="7"/>
      <c r="S1439" s="7"/>
      <c r="T1439" s="7"/>
      <c r="U1439" s="7"/>
    </row>
    <row r="1440" spans="10:21" x14ac:dyDescent="0.25">
      <c r="J1440" s="7"/>
      <c r="K1440" s="7"/>
      <c r="L1440" s="7"/>
      <c r="M1440" s="7"/>
      <c r="N1440" s="7"/>
      <c r="O1440" s="7"/>
      <c r="P1440" s="7"/>
      <c r="Q1440" s="13"/>
      <c r="R1440" s="7"/>
      <c r="S1440" s="7"/>
      <c r="T1440" s="7"/>
      <c r="U1440" s="7"/>
    </row>
    <row r="1441" spans="10:21" x14ac:dyDescent="0.25">
      <c r="J1441" s="7"/>
      <c r="K1441" s="7"/>
      <c r="L1441" s="7"/>
      <c r="M1441" s="7"/>
      <c r="N1441" s="7"/>
      <c r="O1441" s="7"/>
      <c r="P1441" s="7"/>
      <c r="Q1441" s="13"/>
      <c r="R1441" s="7"/>
      <c r="S1441" s="7"/>
      <c r="T1441" s="7"/>
      <c r="U1441" s="7"/>
    </row>
    <row r="1442" spans="10:21" x14ac:dyDescent="0.25">
      <c r="J1442" s="7"/>
      <c r="K1442" s="7"/>
      <c r="L1442" s="7"/>
      <c r="M1442" s="7"/>
      <c r="N1442" s="7"/>
      <c r="O1442" s="7"/>
      <c r="P1442" s="7"/>
      <c r="Q1442" s="13"/>
      <c r="R1442" s="7"/>
      <c r="S1442" s="7"/>
      <c r="T1442" s="7"/>
      <c r="U1442" s="7"/>
    </row>
    <row r="1443" spans="10:21" x14ac:dyDescent="0.25">
      <c r="J1443" s="7"/>
      <c r="K1443" s="7"/>
      <c r="L1443" s="7"/>
      <c r="M1443" s="7"/>
      <c r="N1443" s="7"/>
      <c r="O1443" s="7"/>
      <c r="P1443" s="7"/>
      <c r="Q1443" s="13"/>
      <c r="R1443" s="7"/>
      <c r="S1443" s="7"/>
      <c r="T1443" s="7"/>
      <c r="U1443" s="7"/>
    </row>
    <row r="1444" spans="10:21" x14ac:dyDescent="0.25">
      <c r="J1444" s="7"/>
      <c r="K1444" s="7"/>
      <c r="L1444" s="7"/>
      <c r="M1444" s="7"/>
      <c r="N1444" s="7"/>
      <c r="O1444" s="7"/>
      <c r="P1444" s="7"/>
      <c r="Q1444" s="13"/>
      <c r="R1444" s="7"/>
      <c r="S1444" s="7"/>
      <c r="T1444" s="7"/>
      <c r="U1444" s="7"/>
    </row>
    <row r="1445" spans="10:21" x14ac:dyDescent="0.25">
      <c r="J1445" s="7"/>
      <c r="K1445" s="7"/>
      <c r="L1445" s="7"/>
      <c r="M1445" s="7"/>
      <c r="N1445" s="7"/>
      <c r="O1445" s="7"/>
      <c r="P1445" s="7"/>
      <c r="Q1445" s="13"/>
      <c r="R1445" s="7"/>
      <c r="S1445" s="7"/>
      <c r="T1445" s="7"/>
      <c r="U1445" s="7"/>
    </row>
    <row r="1446" spans="10:21" x14ac:dyDescent="0.25">
      <c r="J1446" s="7"/>
      <c r="K1446" s="7"/>
      <c r="L1446" s="7"/>
      <c r="M1446" s="7"/>
      <c r="N1446" s="7"/>
      <c r="O1446" s="7"/>
      <c r="P1446" s="7"/>
      <c r="Q1446" s="13"/>
      <c r="R1446" s="7"/>
      <c r="S1446" s="7"/>
      <c r="T1446" s="7"/>
      <c r="U1446" s="7"/>
    </row>
    <row r="1447" spans="10:21" x14ac:dyDescent="0.25">
      <c r="J1447" s="7"/>
      <c r="K1447" s="7"/>
      <c r="L1447" s="7"/>
      <c r="M1447" s="7"/>
      <c r="N1447" s="7"/>
      <c r="O1447" s="7"/>
      <c r="P1447" s="7"/>
      <c r="Q1447" s="13"/>
      <c r="R1447" s="7"/>
      <c r="S1447" s="7"/>
      <c r="T1447" s="7"/>
      <c r="U1447" s="7"/>
    </row>
    <row r="1448" spans="10:21" x14ac:dyDescent="0.25">
      <c r="J1448" s="7"/>
      <c r="K1448" s="7"/>
      <c r="L1448" s="7"/>
      <c r="M1448" s="7"/>
      <c r="N1448" s="7"/>
      <c r="O1448" s="7"/>
      <c r="P1448" s="7"/>
      <c r="Q1448" s="13"/>
      <c r="R1448" s="7"/>
      <c r="S1448" s="7"/>
      <c r="T1448" s="7"/>
      <c r="U1448" s="7"/>
    </row>
    <row r="1449" spans="10:21" x14ac:dyDescent="0.25">
      <c r="J1449" s="7"/>
      <c r="K1449" s="7"/>
      <c r="L1449" s="7"/>
      <c r="M1449" s="7"/>
      <c r="N1449" s="7"/>
      <c r="O1449" s="7"/>
      <c r="P1449" s="7"/>
      <c r="Q1449" s="13"/>
      <c r="R1449" s="7"/>
      <c r="S1449" s="7"/>
      <c r="T1449" s="7"/>
      <c r="U1449" s="7"/>
    </row>
    <row r="1450" spans="10:21" x14ac:dyDescent="0.25">
      <c r="J1450" s="7"/>
      <c r="K1450" s="7"/>
      <c r="L1450" s="7"/>
      <c r="M1450" s="7"/>
      <c r="N1450" s="7"/>
      <c r="O1450" s="7"/>
      <c r="P1450" s="7"/>
      <c r="Q1450" s="13"/>
      <c r="R1450" s="7"/>
      <c r="S1450" s="7"/>
      <c r="T1450" s="7"/>
      <c r="U1450" s="7"/>
    </row>
    <row r="1451" spans="10:21" x14ac:dyDescent="0.25">
      <c r="J1451" s="7"/>
      <c r="K1451" s="7"/>
      <c r="L1451" s="7"/>
      <c r="M1451" s="7"/>
      <c r="N1451" s="7"/>
      <c r="O1451" s="7"/>
      <c r="P1451" s="7"/>
      <c r="Q1451" s="13"/>
      <c r="R1451" s="7"/>
      <c r="S1451" s="7"/>
      <c r="T1451" s="7"/>
      <c r="U1451" s="7"/>
    </row>
    <row r="1452" spans="10:21" x14ac:dyDescent="0.25">
      <c r="J1452" s="7"/>
      <c r="K1452" s="7"/>
      <c r="L1452" s="7"/>
      <c r="M1452" s="7"/>
      <c r="N1452" s="7"/>
      <c r="O1452" s="7"/>
      <c r="P1452" s="7"/>
      <c r="Q1452" s="13"/>
      <c r="R1452" s="7"/>
      <c r="S1452" s="7"/>
      <c r="T1452" s="7"/>
      <c r="U1452" s="7"/>
    </row>
    <row r="1453" spans="10:21" x14ac:dyDescent="0.25">
      <c r="J1453" s="7"/>
      <c r="K1453" s="7"/>
      <c r="L1453" s="7"/>
      <c r="M1453" s="7"/>
      <c r="N1453" s="7"/>
      <c r="O1453" s="7"/>
      <c r="P1453" s="7"/>
      <c r="Q1453" s="13"/>
      <c r="R1453" s="7"/>
      <c r="S1453" s="7"/>
      <c r="T1453" s="7"/>
      <c r="U1453" s="7"/>
    </row>
    <row r="1454" spans="10:21" x14ac:dyDescent="0.25">
      <c r="J1454" s="7"/>
      <c r="K1454" s="7"/>
      <c r="L1454" s="7"/>
      <c r="M1454" s="7"/>
      <c r="N1454" s="7"/>
      <c r="O1454" s="7"/>
      <c r="P1454" s="7"/>
      <c r="Q1454" s="13"/>
      <c r="R1454" s="7"/>
      <c r="S1454" s="7"/>
      <c r="T1454" s="7"/>
      <c r="U1454" s="7"/>
    </row>
    <row r="1455" spans="10:21" x14ac:dyDescent="0.25">
      <c r="J1455" s="7"/>
      <c r="K1455" s="7"/>
      <c r="L1455" s="7"/>
      <c r="M1455" s="7"/>
      <c r="N1455" s="7"/>
      <c r="O1455" s="7"/>
      <c r="P1455" s="7"/>
      <c r="Q1455" s="13"/>
      <c r="R1455" s="7"/>
      <c r="S1455" s="7"/>
      <c r="T1455" s="7"/>
      <c r="U1455" s="7"/>
    </row>
    <row r="1456" spans="10:21" x14ac:dyDescent="0.25">
      <c r="J1456" s="7"/>
      <c r="K1456" s="7"/>
      <c r="L1456" s="7"/>
      <c r="M1456" s="7"/>
      <c r="N1456" s="7"/>
      <c r="O1456" s="7"/>
      <c r="P1456" s="7"/>
      <c r="Q1456" s="13"/>
      <c r="R1456" s="7"/>
      <c r="S1456" s="7"/>
      <c r="T1456" s="7"/>
      <c r="U1456" s="7"/>
    </row>
    <row r="1457" spans="10:21" x14ac:dyDescent="0.25">
      <c r="J1457" s="7"/>
      <c r="K1457" s="7"/>
      <c r="L1457" s="7"/>
      <c r="M1457" s="7"/>
      <c r="N1457" s="7"/>
      <c r="O1457" s="7"/>
      <c r="P1457" s="7"/>
      <c r="Q1457" s="13"/>
      <c r="R1457" s="7"/>
      <c r="S1457" s="7"/>
      <c r="T1457" s="7"/>
      <c r="U1457" s="7"/>
    </row>
    <row r="1458" spans="10:21" x14ac:dyDescent="0.25">
      <c r="J1458" s="7"/>
      <c r="K1458" s="7"/>
      <c r="L1458" s="7"/>
      <c r="M1458" s="7"/>
      <c r="N1458" s="7"/>
      <c r="O1458" s="7"/>
      <c r="P1458" s="7"/>
      <c r="Q1458" s="13"/>
      <c r="R1458" s="7"/>
      <c r="S1458" s="7"/>
      <c r="T1458" s="7"/>
      <c r="U1458" s="7"/>
    </row>
    <row r="1459" spans="10:21" x14ac:dyDescent="0.25">
      <c r="J1459" s="7"/>
      <c r="K1459" s="7"/>
      <c r="L1459" s="7"/>
      <c r="M1459" s="7"/>
      <c r="N1459" s="7"/>
      <c r="O1459" s="7"/>
      <c r="P1459" s="7"/>
      <c r="Q1459" s="13"/>
      <c r="R1459" s="7"/>
      <c r="S1459" s="7"/>
      <c r="T1459" s="7"/>
      <c r="U1459" s="7"/>
    </row>
    <row r="1460" spans="10:21" x14ac:dyDescent="0.25">
      <c r="J1460" s="7"/>
      <c r="K1460" s="7"/>
      <c r="L1460" s="7"/>
      <c r="M1460" s="7"/>
      <c r="N1460" s="7"/>
      <c r="O1460" s="7"/>
      <c r="P1460" s="7"/>
      <c r="Q1460" s="13"/>
      <c r="R1460" s="7"/>
      <c r="S1460" s="7"/>
      <c r="T1460" s="7"/>
      <c r="U1460" s="7"/>
    </row>
    <row r="1461" spans="10:21" x14ac:dyDescent="0.25">
      <c r="J1461" s="7"/>
      <c r="K1461" s="7"/>
      <c r="L1461" s="7"/>
      <c r="M1461" s="7"/>
      <c r="N1461" s="7"/>
      <c r="O1461" s="7"/>
      <c r="P1461" s="7"/>
      <c r="Q1461" s="13"/>
      <c r="R1461" s="7"/>
      <c r="S1461" s="7"/>
      <c r="T1461" s="7"/>
      <c r="U1461" s="7"/>
    </row>
    <row r="1462" spans="10:21" x14ac:dyDescent="0.25">
      <c r="J1462" s="7"/>
      <c r="K1462" s="7"/>
      <c r="L1462" s="7"/>
      <c r="M1462" s="7"/>
      <c r="N1462" s="7"/>
      <c r="O1462" s="7"/>
      <c r="P1462" s="7"/>
      <c r="Q1462" s="13"/>
      <c r="R1462" s="7"/>
      <c r="S1462" s="7"/>
      <c r="T1462" s="7"/>
      <c r="U1462" s="7"/>
    </row>
    <row r="1463" spans="10:21" x14ac:dyDescent="0.25">
      <c r="J1463" s="7"/>
      <c r="K1463" s="7"/>
      <c r="L1463" s="7"/>
      <c r="M1463" s="7"/>
      <c r="N1463" s="7"/>
      <c r="O1463" s="7"/>
      <c r="P1463" s="7"/>
      <c r="Q1463" s="13"/>
      <c r="R1463" s="7"/>
      <c r="S1463" s="7"/>
      <c r="T1463" s="7"/>
      <c r="U1463" s="7"/>
    </row>
    <row r="1464" spans="10:21" x14ac:dyDescent="0.25">
      <c r="J1464" s="7"/>
      <c r="K1464" s="7"/>
      <c r="L1464" s="7"/>
      <c r="M1464" s="7"/>
      <c r="N1464" s="7"/>
      <c r="O1464" s="7"/>
      <c r="P1464" s="7"/>
      <c r="Q1464" s="13"/>
      <c r="R1464" s="7"/>
      <c r="S1464" s="7"/>
      <c r="T1464" s="7"/>
      <c r="U1464" s="7"/>
    </row>
    <row r="1465" spans="10:21" x14ac:dyDescent="0.25">
      <c r="J1465" s="7"/>
      <c r="K1465" s="7"/>
      <c r="L1465" s="7"/>
      <c r="M1465" s="7"/>
      <c r="N1465" s="7"/>
      <c r="O1465" s="7"/>
      <c r="P1465" s="7"/>
      <c r="Q1465" s="13"/>
      <c r="R1465" s="7"/>
      <c r="S1465" s="7"/>
      <c r="T1465" s="7"/>
      <c r="U1465" s="7"/>
    </row>
    <row r="1466" spans="10:21" x14ac:dyDescent="0.25">
      <c r="J1466" s="7"/>
      <c r="K1466" s="7"/>
      <c r="L1466" s="7"/>
      <c r="M1466" s="7"/>
      <c r="N1466" s="7"/>
      <c r="O1466" s="7"/>
      <c r="P1466" s="7"/>
      <c r="Q1466" s="13"/>
      <c r="R1466" s="7"/>
      <c r="S1466" s="7"/>
      <c r="T1466" s="7"/>
      <c r="U1466" s="7"/>
    </row>
    <row r="1467" spans="10:21" x14ac:dyDescent="0.25">
      <c r="J1467" s="7"/>
      <c r="K1467" s="7"/>
      <c r="L1467" s="7"/>
      <c r="M1467" s="7"/>
      <c r="N1467" s="7"/>
      <c r="O1467" s="7"/>
      <c r="P1467" s="7"/>
      <c r="Q1467" s="13"/>
      <c r="R1467" s="7"/>
      <c r="S1467" s="7"/>
      <c r="T1467" s="7"/>
      <c r="U1467" s="7"/>
    </row>
    <row r="1468" spans="10:21" x14ac:dyDescent="0.25">
      <c r="J1468" s="7"/>
      <c r="K1468" s="7"/>
      <c r="L1468" s="7"/>
      <c r="M1468" s="7"/>
      <c r="N1468" s="7"/>
      <c r="O1468" s="7"/>
      <c r="P1468" s="7"/>
      <c r="Q1468" s="13"/>
      <c r="R1468" s="7"/>
      <c r="S1468" s="7"/>
      <c r="T1468" s="7"/>
      <c r="U1468" s="7"/>
    </row>
    <row r="1469" spans="10:21" x14ac:dyDescent="0.25">
      <c r="J1469" s="7"/>
      <c r="K1469" s="7"/>
      <c r="L1469" s="7"/>
      <c r="M1469" s="7"/>
      <c r="N1469" s="7"/>
      <c r="O1469" s="7"/>
      <c r="P1469" s="7"/>
      <c r="Q1469" s="13"/>
      <c r="R1469" s="7"/>
      <c r="S1469" s="7"/>
      <c r="T1469" s="7"/>
      <c r="U1469" s="7"/>
    </row>
    <row r="1470" spans="10:21" x14ac:dyDescent="0.25">
      <c r="J1470" s="7"/>
      <c r="K1470" s="7"/>
      <c r="L1470" s="7"/>
      <c r="M1470" s="7"/>
      <c r="N1470" s="7"/>
      <c r="O1470" s="7"/>
      <c r="P1470" s="7"/>
      <c r="Q1470" s="13"/>
      <c r="R1470" s="7"/>
      <c r="S1470" s="7"/>
      <c r="T1470" s="7"/>
      <c r="U1470" s="7"/>
    </row>
    <row r="1471" spans="10:21" x14ac:dyDescent="0.25">
      <c r="J1471" s="7"/>
      <c r="K1471" s="7"/>
      <c r="L1471" s="7"/>
      <c r="M1471" s="7"/>
      <c r="N1471" s="7"/>
      <c r="O1471" s="7"/>
      <c r="P1471" s="7"/>
      <c r="Q1471" s="13"/>
      <c r="R1471" s="7"/>
      <c r="S1471" s="7"/>
      <c r="T1471" s="7"/>
      <c r="U1471" s="7"/>
    </row>
    <row r="1472" spans="10:21" x14ac:dyDescent="0.25">
      <c r="J1472" s="7"/>
      <c r="K1472" s="7"/>
      <c r="L1472" s="7"/>
      <c r="M1472" s="7"/>
      <c r="N1472" s="7"/>
      <c r="O1472" s="7"/>
      <c r="P1472" s="7"/>
      <c r="Q1472" s="13"/>
      <c r="R1472" s="7"/>
      <c r="S1472" s="7"/>
      <c r="T1472" s="7"/>
      <c r="U1472" s="7"/>
    </row>
    <row r="1473" spans="10:21" x14ac:dyDescent="0.25">
      <c r="J1473" s="7"/>
      <c r="K1473" s="7"/>
      <c r="L1473" s="7"/>
      <c r="M1473" s="7"/>
      <c r="N1473" s="7"/>
      <c r="O1473" s="7"/>
      <c r="P1473" s="7"/>
      <c r="Q1473" s="13"/>
      <c r="R1473" s="7"/>
      <c r="S1473" s="7"/>
      <c r="T1473" s="7"/>
      <c r="U1473" s="7"/>
    </row>
    <row r="1474" spans="10:21" x14ac:dyDescent="0.25">
      <c r="J1474" s="7"/>
      <c r="K1474" s="7"/>
      <c r="L1474" s="7"/>
      <c r="M1474" s="7"/>
      <c r="N1474" s="7"/>
      <c r="O1474" s="7"/>
      <c r="P1474" s="7"/>
      <c r="Q1474" s="13"/>
      <c r="R1474" s="7"/>
      <c r="S1474" s="7"/>
      <c r="T1474" s="7"/>
      <c r="U1474" s="7"/>
    </row>
    <row r="1475" spans="10:21" x14ac:dyDescent="0.25">
      <c r="J1475" s="7"/>
      <c r="K1475" s="7"/>
      <c r="L1475" s="7"/>
      <c r="M1475" s="7"/>
      <c r="N1475" s="7"/>
      <c r="O1475" s="7"/>
      <c r="P1475" s="7"/>
      <c r="Q1475" s="13"/>
      <c r="R1475" s="7"/>
      <c r="S1475" s="7"/>
      <c r="T1475" s="7"/>
      <c r="U1475" s="7"/>
    </row>
    <row r="1476" spans="10:21" x14ac:dyDescent="0.25">
      <c r="J1476" s="7"/>
      <c r="K1476" s="7"/>
      <c r="L1476" s="7"/>
      <c r="M1476" s="7"/>
      <c r="N1476" s="7"/>
      <c r="O1476" s="7"/>
      <c r="P1476" s="7"/>
      <c r="Q1476" s="13"/>
      <c r="R1476" s="7"/>
      <c r="S1476" s="7"/>
      <c r="T1476" s="7"/>
      <c r="U1476" s="7"/>
    </row>
    <row r="1477" spans="10:21" x14ac:dyDescent="0.25">
      <c r="J1477" s="7"/>
      <c r="K1477" s="7"/>
      <c r="L1477" s="7"/>
      <c r="M1477" s="7"/>
      <c r="N1477" s="7"/>
      <c r="O1477" s="7"/>
      <c r="P1477" s="7"/>
      <c r="Q1477" s="13"/>
      <c r="R1477" s="7"/>
      <c r="S1477" s="7"/>
      <c r="T1477" s="7"/>
      <c r="U1477" s="7"/>
    </row>
    <row r="1478" spans="10:21" x14ac:dyDescent="0.25">
      <c r="J1478" s="7"/>
      <c r="K1478" s="7"/>
      <c r="L1478" s="7"/>
      <c r="M1478" s="7"/>
      <c r="N1478" s="7"/>
      <c r="O1478" s="7"/>
      <c r="P1478" s="7"/>
      <c r="Q1478" s="13"/>
      <c r="R1478" s="7"/>
      <c r="S1478" s="7"/>
      <c r="T1478" s="7"/>
      <c r="U1478" s="7"/>
    </row>
    <row r="1479" spans="10:21" x14ac:dyDescent="0.25">
      <c r="J1479" s="7"/>
      <c r="K1479" s="7"/>
      <c r="L1479" s="7"/>
      <c r="M1479" s="7"/>
      <c r="N1479" s="7"/>
      <c r="O1479" s="7"/>
      <c r="P1479" s="7"/>
      <c r="Q1479" s="13"/>
      <c r="R1479" s="7"/>
      <c r="S1479" s="7"/>
      <c r="T1479" s="7"/>
      <c r="U1479" s="7"/>
    </row>
    <row r="1480" spans="10:21" x14ac:dyDescent="0.25">
      <c r="J1480" s="7"/>
      <c r="K1480" s="7"/>
      <c r="L1480" s="7"/>
      <c r="M1480" s="7"/>
      <c r="N1480" s="7"/>
      <c r="O1480" s="7"/>
      <c r="P1480" s="7"/>
      <c r="Q1480" s="13"/>
      <c r="R1480" s="7"/>
      <c r="S1480" s="7"/>
      <c r="T1480" s="7"/>
      <c r="U1480" s="7"/>
    </row>
    <row r="1481" spans="10:21" x14ac:dyDescent="0.25">
      <c r="J1481" s="7"/>
      <c r="K1481" s="7"/>
      <c r="L1481" s="7"/>
      <c r="M1481" s="7"/>
      <c r="N1481" s="7"/>
      <c r="O1481" s="7"/>
      <c r="P1481" s="7"/>
      <c r="Q1481" s="13"/>
      <c r="R1481" s="7"/>
      <c r="S1481" s="7"/>
      <c r="T1481" s="7"/>
      <c r="U1481" s="7"/>
    </row>
    <row r="1482" spans="10:21" x14ac:dyDescent="0.25">
      <c r="J1482" s="7"/>
      <c r="K1482" s="7"/>
      <c r="L1482" s="7"/>
      <c r="M1482" s="7"/>
      <c r="N1482" s="7"/>
      <c r="O1482" s="7"/>
      <c r="P1482" s="7"/>
      <c r="Q1482" s="13"/>
      <c r="R1482" s="7"/>
      <c r="S1482" s="7"/>
      <c r="T1482" s="7"/>
      <c r="U1482" s="7"/>
    </row>
    <row r="1483" spans="10:21" x14ac:dyDescent="0.25">
      <c r="J1483" s="7"/>
      <c r="K1483" s="7"/>
      <c r="L1483" s="7"/>
      <c r="M1483" s="7"/>
      <c r="N1483" s="7"/>
      <c r="O1483" s="7"/>
      <c r="P1483" s="7"/>
      <c r="Q1483" s="13"/>
      <c r="R1483" s="7"/>
      <c r="S1483" s="7"/>
      <c r="T1483" s="7"/>
      <c r="U1483" s="7"/>
    </row>
    <row r="1484" spans="10:21" x14ac:dyDescent="0.25">
      <c r="J1484" s="7"/>
      <c r="K1484" s="7"/>
      <c r="L1484" s="7"/>
      <c r="M1484" s="7"/>
      <c r="N1484" s="7"/>
      <c r="O1484" s="7"/>
      <c r="P1484" s="7"/>
      <c r="Q1484" s="13"/>
      <c r="R1484" s="7"/>
      <c r="S1484" s="7"/>
      <c r="T1484" s="7"/>
      <c r="U1484" s="7"/>
    </row>
    <row r="1485" spans="10:21" x14ac:dyDescent="0.25">
      <c r="J1485" s="7"/>
      <c r="K1485" s="7"/>
      <c r="L1485" s="7"/>
      <c r="M1485" s="7"/>
      <c r="N1485" s="7"/>
      <c r="O1485" s="7"/>
      <c r="P1485" s="7"/>
      <c r="Q1485" s="13"/>
      <c r="R1485" s="7"/>
      <c r="S1485" s="7"/>
      <c r="T1485" s="7"/>
      <c r="U1485" s="7"/>
    </row>
    <row r="1486" spans="10:21" x14ac:dyDescent="0.25">
      <c r="J1486" s="7"/>
      <c r="K1486" s="7"/>
      <c r="L1486" s="7"/>
      <c r="M1486" s="7"/>
      <c r="N1486" s="7"/>
      <c r="O1486" s="7"/>
      <c r="P1486" s="7"/>
      <c r="Q1486" s="13"/>
      <c r="R1486" s="7"/>
      <c r="S1486" s="7"/>
      <c r="T1486" s="7"/>
      <c r="U1486" s="7"/>
    </row>
    <row r="1487" spans="10:21" x14ac:dyDescent="0.25">
      <c r="J1487" s="7"/>
      <c r="K1487" s="7"/>
      <c r="L1487" s="7"/>
      <c r="M1487" s="7"/>
      <c r="N1487" s="7"/>
      <c r="O1487" s="7"/>
      <c r="P1487" s="7"/>
      <c r="Q1487" s="13"/>
      <c r="R1487" s="7"/>
      <c r="S1487" s="7"/>
      <c r="T1487" s="7"/>
      <c r="U1487" s="7"/>
    </row>
    <row r="1488" spans="10:21" x14ac:dyDescent="0.25">
      <c r="J1488" s="7"/>
      <c r="K1488" s="7"/>
      <c r="L1488" s="7"/>
      <c r="M1488" s="7"/>
      <c r="N1488" s="7"/>
      <c r="O1488" s="7"/>
      <c r="P1488" s="7"/>
      <c r="Q1488" s="13"/>
      <c r="R1488" s="7"/>
      <c r="S1488" s="7"/>
      <c r="T1488" s="7"/>
      <c r="U1488" s="7"/>
    </row>
    <row r="1489" spans="10:21" x14ac:dyDescent="0.25">
      <c r="J1489" s="7"/>
      <c r="K1489" s="7"/>
      <c r="L1489" s="7"/>
      <c r="M1489" s="7"/>
      <c r="N1489" s="7"/>
      <c r="O1489" s="7"/>
      <c r="P1489" s="7"/>
      <c r="Q1489" s="13"/>
      <c r="R1489" s="7"/>
      <c r="S1489" s="7"/>
      <c r="T1489" s="7"/>
      <c r="U1489" s="7"/>
    </row>
    <row r="1490" spans="10:21" x14ac:dyDescent="0.25">
      <c r="J1490" s="7"/>
      <c r="K1490" s="7"/>
      <c r="L1490" s="7"/>
      <c r="M1490" s="7"/>
      <c r="N1490" s="7"/>
      <c r="O1490" s="7"/>
      <c r="P1490" s="7"/>
      <c r="Q1490" s="13"/>
      <c r="R1490" s="7"/>
      <c r="S1490" s="7"/>
      <c r="T1490" s="7"/>
      <c r="U1490" s="7"/>
    </row>
    <row r="1491" spans="10:21" x14ac:dyDescent="0.25">
      <c r="J1491" s="7"/>
      <c r="K1491" s="7"/>
      <c r="L1491" s="7"/>
      <c r="M1491" s="7"/>
      <c r="N1491" s="7"/>
      <c r="O1491" s="7"/>
      <c r="P1491" s="7"/>
      <c r="Q1491" s="13"/>
      <c r="R1491" s="7"/>
      <c r="S1491" s="7"/>
      <c r="T1491" s="7"/>
      <c r="U1491" s="7"/>
    </row>
    <row r="1492" spans="10:21" x14ac:dyDescent="0.25">
      <c r="J1492" s="7"/>
      <c r="K1492" s="7"/>
      <c r="L1492" s="7"/>
      <c r="M1492" s="7"/>
      <c r="N1492" s="7"/>
      <c r="O1492" s="7"/>
      <c r="P1492" s="7"/>
      <c r="Q1492" s="13"/>
      <c r="R1492" s="7"/>
      <c r="S1492" s="7"/>
      <c r="T1492" s="7"/>
      <c r="U1492" s="7"/>
    </row>
    <row r="1493" spans="10:21" x14ac:dyDescent="0.25">
      <c r="J1493" s="7"/>
      <c r="K1493" s="7"/>
      <c r="L1493" s="7"/>
      <c r="M1493" s="7"/>
      <c r="N1493" s="7"/>
      <c r="O1493" s="7"/>
      <c r="P1493" s="7"/>
      <c r="Q1493" s="13"/>
      <c r="R1493" s="7"/>
      <c r="S1493" s="7"/>
      <c r="T1493" s="7"/>
      <c r="U1493" s="7"/>
    </row>
    <row r="1494" spans="10:21" x14ac:dyDescent="0.25">
      <c r="J1494" s="7"/>
      <c r="K1494" s="7"/>
      <c r="L1494" s="7"/>
      <c r="M1494" s="7"/>
      <c r="N1494" s="7"/>
      <c r="O1494" s="7"/>
      <c r="P1494" s="7"/>
      <c r="Q1494" s="13"/>
      <c r="R1494" s="7"/>
      <c r="S1494" s="7"/>
      <c r="T1494" s="7"/>
      <c r="U1494" s="7"/>
    </row>
    <row r="1495" spans="10:21" x14ac:dyDescent="0.25">
      <c r="J1495" s="7"/>
      <c r="K1495" s="7"/>
      <c r="L1495" s="7"/>
      <c r="M1495" s="7"/>
      <c r="N1495" s="7"/>
      <c r="O1495" s="7"/>
      <c r="P1495" s="7"/>
      <c r="Q1495" s="13"/>
      <c r="R1495" s="7"/>
      <c r="S1495" s="7"/>
      <c r="T1495" s="7"/>
      <c r="U1495" s="7"/>
    </row>
    <row r="1496" spans="10:21" x14ac:dyDescent="0.25">
      <c r="J1496" s="7"/>
      <c r="K1496" s="7"/>
      <c r="L1496" s="7"/>
      <c r="M1496" s="7"/>
      <c r="N1496" s="7"/>
      <c r="O1496" s="7"/>
      <c r="P1496" s="7"/>
      <c r="Q1496" s="13"/>
      <c r="R1496" s="7"/>
      <c r="S1496" s="7"/>
      <c r="T1496" s="7"/>
      <c r="U1496" s="7"/>
    </row>
    <row r="1497" spans="10:21" x14ac:dyDescent="0.25">
      <c r="J1497" s="7"/>
      <c r="K1497" s="7"/>
      <c r="L1497" s="7"/>
      <c r="M1497" s="7"/>
      <c r="N1497" s="7"/>
      <c r="O1497" s="7"/>
      <c r="P1497" s="7"/>
      <c r="Q1497" s="13"/>
      <c r="R1497" s="7"/>
      <c r="S1497" s="7"/>
      <c r="T1497" s="7"/>
      <c r="U1497" s="7"/>
    </row>
    <row r="1498" spans="10:21" x14ac:dyDescent="0.25">
      <c r="J1498" s="7"/>
      <c r="K1498" s="7"/>
      <c r="L1498" s="7"/>
      <c r="M1498" s="7"/>
      <c r="N1498" s="7"/>
      <c r="O1498" s="7"/>
      <c r="P1498" s="7"/>
      <c r="Q1498" s="13"/>
      <c r="R1498" s="7"/>
      <c r="S1498" s="7"/>
      <c r="T1498" s="7"/>
      <c r="U1498" s="7"/>
    </row>
    <row r="1499" spans="10:21" x14ac:dyDescent="0.25">
      <c r="J1499" s="7"/>
      <c r="K1499" s="7"/>
      <c r="L1499" s="7"/>
      <c r="M1499" s="7"/>
      <c r="N1499" s="7"/>
      <c r="O1499" s="7"/>
      <c r="P1499" s="7"/>
      <c r="Q1499" s="13"/>
      <c r="R1499" s="7"/>
      <c r="S1499" s="7"/>
      <c r="T1499" s="7"/>
      <c r="U1499" s="7"/>
    </row>
    <row r="1500" spans="10:21" x14ac:dyDescent="0.25">
      <c r="J1500" s="7"/>
      <c r="K1500" s="7"/>
      <c r="L1500" s="7"/>
      <c r="M1500" s="7"/>
      <c r="N1500" s="7"/>
      <c r="O1500" s="7"/>
      <c r="P1500" s="7"/>
      <c r="Q1500" s="13"/>
      <c r="R1500" s="7"/>
      <c r="S1500" s="7"/>
      <c r="T1500" s="7"/>
      <c r="U1500" s="7"/>
    </row>
    <row r="1501" spans="10:21" x14ac:dyDescent="0.25">
      <c r="J1501" s="7"/>
      <c r="K1501" s="7"/>
      <c r="L1501" s="7"/>
      <c r="M1501" s="7"/>
      <c r="N1501" s="7"/>
      <c r="O1501" s="7"/>
      <c r="P1501" s="7"/>
      <c r="Q1501" s="13"/>
      <c r="R1501" s="7"/>
      <c r="S1501" s="7"/>
      <c r="T1501" s="7"/>
      <c r="U1501" s="7"/>
    </row>
    <row r="1502" spans="10:21" x14ac:dyDescent="0.25">
      <c r="J1502" s="7"/>
      <c r="K1502" s="7"/>
      <c r="L1502" s="7"/>
      <c r="M1502" s="7"/>
      <c r="N1502" s="7"/>
      <c r="O1502" s="7"/>
      <c r="P1502" s="7"/>
      <c r="Q1502" s="13"/>
      <c r="R1502" s="7"/>
      <c r="S1502" s="7"/>
      <c r="T1502" s="7"/>
      <c r="U1502" s="7"/>
    </row>
    <row r="1503" spans="10:21" x14ac:dyDescent="0.25">
      <c r="J1503" s="7"/>
      <c r="K1503" s="7"/>
      <c r="L1503" s="7"/>
      <c r="M1503" s="7"/>
      <c r="N1503" s="7"/>
      <c r="O1503" s="7"/>
      <c r="P1503" s="7"/>
      <c r="Q1503" s="13"/>
      <c r="R1503" s="7"/>
      <c r="S1503" s="7"/>
      <c r="T1503" s="7"/>
      <c r="U1503" s="7"/>
    </row>
    <row r="1504" spans="10:21" x14ac:dyDescent="0.25">
      <c r="J1504" s="7"/>
      <c r="K1504" s="7"/>
      <c r="L1504" s="7"/>
      <c r="M1504" s="7"/>
      <c r="N1504" s="7"/>
      <c r="O1504" s="7"/>
      <c r="P1504" s="7"/>
      <c r="Q1504" s="13"/>
      <c r="R1504" s="7"/>
      <c r="S1504" s="7"/>
      <c r="T1504" s="7"/>
      <c r="U1504" s="7"/>
    </row>
    <row r="1505" spans="10:21" x14ac:dyDescent="0.25">
      <c r="J1505" s="7"/>
      <c r="K1505" s="7"/>
      <c r="L1505" s="7"/>
      <c r="M1505" s="7"/>
      <c r="N1505" s="7"/>
      <c r="O1505" s="7"/>
      <c r="P1505" s="7"/>
      <c r="Q1505" s="13"/>
      <c r="R1505" s="7"/>
      <c r="S1505" s="7"/>
      <c r="T1505" s="7"/>
      <c r="U1505" s="7"/>
    </row>
    <row r="1506" spans="10:21" x14ac:dyDescent="0.25">
      <c r="J1506" s="7"/>
      <c r="K1506" s="7"/>
      <c r="L1506" s="7"/>
      <c r="M1506" s="7"/>
      <c r="N1506" s="7"/>
      <c r="O1506" s="7"/>
      <c r="P1506" s="7"/>
      <c r="Q1506" s="13"/>
      <c r="R1506" s="7"/>
      <c r="S1506" s="7"/>
      <c r="T1506" s="7"/>
      <c r="U1506" s="7"/>
    </row>
    <row r="1507" spans="10:21" x14ac:dyDescent="0.25">
      <c r="J1507" s="7"/>
      <c r="K1507" s="7"/>
      <c r="L1507" s="7"/>
      <c r="M1507" s="7"/>
      <c r="N1507" s="7"/>
      <c r="O1507" s="7"/>
      <c r="P1507" s="7"/>
      <c r="Q1507" s="13"/>
      <c r="R1507" s="7"/>
      <c r="S1507" s="7"/>
      <c r="T1507" s="7"/>
      <c r="U1507" s="7"/>
    </row>
    <row r="1508" spans="10:21" x14ac:dyDescent="0.25">
      <c r="J1508" s="7"/>
      <c r="K1508" s="7"/>
      <c r="L1508" s="7"/>
      <c r="M1508" s="7"/>
      <c r="N1508" s="7"/>
      <c r="O1508" s="7"/>
      <c r="P1508" s="7"/>
      <c r="Q1508" s="13"/>
      <c r="R1508" s="7"/>
      <c r="S1508" s="7"/>
      <c r="T1508" s="7"/>
      <c r="U1508" s="7"/>
    </row>
    <row r="1509" spans="10:21" x14ac:dyDescent="0.25">
      <c r="J1509" s="7"/>
      <c r="K1509" s="7"/>
      <c r="L1509" s="7"/>
      <c r="M1509" s="7"/>
      <c r="N1509" s="7"/>
      <c r="O1509" s="7"/>
      <c r="P1509" s="7"/>
      <c r="Q1509" s="13"/>
      <c r="R1509" s="7"/>
      <c r="S1509" s="7"/>
      <c r="T1509" s="7"/>
      <c r="U1509" s="7"/>
    </row>
    <row r="1510" spans="10:21" x14ac:dyDescent="0.25">
      <c r="J1510" s="7"/>
      <c r="K1510" s="7"/>
      <c r="L1510" s="7"/>
      <c r="M1510" s="7"/>
      <c r="N1510" s="7"/>
      <c r="O1510" s="7"/>
      <c r="P1510" s="7"/>
      <c r="Q1510" s="13"/>
      <c r="R1510" s="7"/>
      <c r="S1510" s="7"/>
      <c r="T1510" s="7"/>
      <c r="U1510" s="7"/>
    </row>
    <row r="1511" spans="10:21" x14ac:dyDescent="0.25">
      <c r="J1511" s="7"/>
      <c r="K1511" s="7"/>
      <c r="L1511" s="7"/>
      <c r="M1511" s="7"/>
      <c r="N1511" s="7"/>
      <c r="O1511" s="7"/>
      <c r="P1511" s="7"/>
      <c r="Q1511" s="13"/>
      <c r="R1511" s="7"/>
      <c r="S1511" s="7"/>
      <c r="T1511" s="7"/>
      <c r="U1511" s="7"/>
    </row>
    <row r="1512" spans="10:21" x14ac:dyDescent="0.25">
      <c r="J1512" s="7"/>
      <c r="K1512" s="7"/>
      <c r="L1512" s="7"/>
      <c r="M1512" s="7"/>
      <c r="N1512" s="7"/>
      <c r="O1512" s="7"/>
      <c r="P1512" s="7"/>
      <c r="Q1512" s="13"/>
      <c r="R1512" s="7"/>
      <c r="S1512" s="7"/>
      <c r="T1512" s="7"/>
      <c r="U1512" s="7"/>
    </row>
    <row r="1513" spans="10:21" x14ac:dyDescent="0.25">
      <c r="J1513" s="7"/>
      <c r="K1513" s="7"/>
      <c r="L1513" s="7"/>
      <c r="M1513" s="7"/>
      <c r="N1513" s="7"/>
      <c r="O1513" s="7"/>
      <c r="P1513" s="7"/>
      <c r="Q1513" s="13"/>
      <c r="R1513" s="7"/>
      <c r="S1513" s="7"/>
      <c r="T1513" s="7"/>
      <c r="U1513" s="7"/>
    </row>
    <row r="1514" spans="10:21" x14ac:dyDescent="0.25">
      <c r="J1514" s="7"/>
      <c r="K1514" s="7"/>
      <c r="L1514" s="7"/>
      <c r="M1514" s="7"/>
      <c r="N1514" s="7"/>
      <c r="O1514" s="7"/>
      <c r="P1514" s="7"/>
      <c r="Q1514" s="13"/>
      <c r="R1514" s="7"/>
      <c r="S1514" s="7"/>
      <c r="T1514" s="7"/>
      <c r="U1514" s="7"/>
    </row>
    <row r="1515" spans="10:21" x14ac:dyDescent="0.25">
      <c r="J1515" s="7"/>
      <c r="K1515" s="7"/>
      <c r="L1515" s="7"/>
      <c r="M1515" s="7"/>
      <c r="N1515" s="7"/>
      <c r="O1515" s="7"/>
      <c r="P1515" s="7"/>
      <c r="Q1515" s="13"/>
      <c r="R1515" s="7"/>
      <c r="S1515" s="7"/>
      <c r="T1515" s="7"/>
      <c r="U1515" s="7"/>
    </row>
    <row r="1516" spans="10:21" x14ac:dyDescent="0.25">
      <c r="J1516" s="7"/>
      <c r="K1516" s="7"/>
      <c r="L1516" s="7"/>
      <c r="M1516" s="7"/>
      <c r="N1516" s="7"/>
      <c r="O1516" s="7"/>
      <c r="P1516" s="7"/>
      <c r="Q1516" s="13"/>
      <c r="R1516" s="7"/>
      <c r="S1516" s="7"/>
      <c r="T1516" s="7"/>
      <c r="U1516" s="7"/>
    </row>
    <row r="1517" spans="10:21" x14ac:dyDescent="0.25">
      <c r="J1517" s="7"/>
      <c r="K1517" s="7"/>
      <c r="L1517" s="7"/>
      <c r="M1517" s="7"/>
      <c r="N1517" s="7"/>
      <c r="O1517" s="7"/>
      <c r="P1517" s="7"/>
      <c r="Q1517" s="13"/>
      <c r="R1517" s="7"/>
      <c r="S1517" s="7"/>
      <c r="T1517" s="7"/>
      <c r="U1517" s="7"/>
    </row>
    <row r="1518" spans="10:21" x14ac:dyDescent="0.25">
      <c r="J1518" s="7"/>
      <c r="K1518" s="7"/>
      <c r="L1518" s="7"/>
      <c r="M1518" s="7"/>
      <c r="N1518" s="7"/>
      <c r="O1518" s="7"/>
      <c r="P1518" s="7"/>
      <c r="Q1518" s="13"/>
      <c r="R1518" s="7"/>
      <c r="S1518" s="7"/>
      <c r="T1518" s="7"/>
      <c r="U1518" s="7"/>
    </row>
    <row r="1519" spans="10:21" x14ac:dyDescent="0.25">
      <c r="J1519" s="7"/>
      <c r="K1519" s="7"/>
      <c r="L1519" s="7"/>
      <c r="M1519" s="7"/>
      <c r="N1519" s="7"/>
      <c r="O1519" s="7"/>
      <c r="P1519" s="7"/>
      <c r="Q1519" s="13"/>
      <c r="R1519" s="7"/>
      <c r="S1519" s="7"/>
      <c r="T1519" s="7"/>
      <c r="U1519" s="7"/>
    </row>
    <row r="1520" spans="10:21" x14ac:dyDescent="0.25">
      <c r="J1520" s="7"/>
      <c r="K1520" s="7"/>
      <c r="L1520" s="7"/>
      <c r="M1520" s="7"/>
      <c r="N1520" s="7"/>
      <c r="O1520" s="7"/>
      <c r="P1520" s="7"/>
      <c r="Q1520" s="13"/>
      <c r="R1520" s="7"/>
      <c r="S1520" s="7"/>
      <c r="T1520" s="7"/>
      <c r="U1520" s="7"/>
    </row>
    <row r="1521" spans="10:21" x14ac:dyDescent="0.25">
      <c r="J1521" s="7"/>
      <c r="K1521" s="7"/>
      <c r="L1521" s="7"/>
      <c r="M1521" s="7"/>
      <c r="N1521" s="7"/>
      <c r="O1521" s="7"/>
      <c r="P1521" s="7"/>
      <c r="Q1521" s="13"/>
      <c r="R1521" s="7"/>
      <c r="S1521" s="7"/>
      <c r="T1521" s="7"/>
      <c r="U1521" s="7"/>
    </row>
    <row r="1522" spans="10:21" x14ac:dyDescent="0.25">
      <c r="J1522" s="7"/>
      <c r="K1522" s="7"/>
      <c r="L1522" s="7"/>
      <c r="M1522" s="7"/>
      <c r="N1522" s="7"/>
      <c r="O1522" s="7"/>
      <c r="P1522" s="7"/>
      <c r="Q1522" s="13"/>
      <c r="R1522" s="7"/>
      <c r="S1522" s="7"/>
      <c r="T1522" s="7"/>
      <c r="U1522" s="7"/>
    </row>
    <row r="1523" spans="10:21" x14ac:dyDescent="0.25">
      <c r="J1523" s="7"/>
      <c r="K1523" s="7"/>
      <c r="L1523" s="7"/>
      <c r="M1523" s="7"/>
      <c r="N1523" s="7"/>
      <c r="O1523" s="7"/>
      <c r="P1523" s="7"/>
      <c r="Q1523" s="13"/>
      <c r="R1523" s="7"/>
      <c r="S1523" s="7"/>
      <c r="T1523" s="7"/>
      <c r="U1523" s="7"/>
    </row>
    <row r="1524" spans="10:21" x14ac:dyDescent="0.25">
      <c r="J1524" s="7"/>
      <c r="K1524" s="7"/>
      <c r="L1524" s="7"/>
      <c r="M1524" s="7"/>
      <c r="N1524" s="7"/>
      <c r="O1524" s="7"/>
      <c r="P1524" s="7"/>
      <c r="Q1524" s="13"/>
      <c r="R1524" s="7"/>
      <c r="S1524" s="7"/>
      <c r="T1524" s="7"/>
      <c r="U1524" s="7"/>
    </row>
    <row r="1525" spans="10:21" x14ac:dyDescent="0.25">
      <c r="J1525" s="7"/>
      <c r="K1525" s="7"/>
      <c r="L1525" s="7"/>
      <c r="M1525" s="7"/>
      <c r="N1525" s="7"/>
      <c r="O1525" s="7"/>
      <c r="P1525" s="7"/>
      <c r="Q1525" s="13"/>
      <c r="R1525" s="7"/>
      <c r="S1525" s="7"/>
      <c r="T1525" s="7"/>
      <c r="U1525" s="7"/>
    </row>
    <row r="1526" spans="10:21" x14ac:dyDescent="0.25">
      <c r="J1526" s="7"/>
      <c r="K1526" s="7"/>
      <c r="L1526" s="7"/>
      <c r="M1526" s="7"/>
      <c r="N1526" s="7"/>
      <c r="O1526" s="7"/>
      <c r="P1526" s="7"/>
      <c r="Q1526" s="13"/>
      <c r="R1526" s="7"/>
      <c r="S1526" s="7"/>
      <c r="T1526" s="7"/>
      <c r="U1526" s="7"/>
    </row>
    <row r="1527" spans="10:21" x14ac:dyDescent="0.25">
      <c r="J1527" s="7"/>
      <c r="K1527" s="7"/>
      <c r="L1527" s="7"/>
      <c r="M1527" s="7"/>
      <c r="N1527" s="7"/>
      <c r="O1527" s="7"/>
      <c r="P1527" s="7"/>
      <c r="Q1527" s="13"/>
      <c r="R1527" s="7"/>
      <c r="S1527" s="7"/>
      <c r="T1527" s="7"/>
      <c r="U1527" s="7"/>
    </row>
    <row r="1528" spans="10:21" x14ac:dyDescent="0.25">
      <c r="J1528" s="7"/>
      <c r="K1528" s="7"/>
      <c r="L1528" s="7"/>
      <c r="M1528" s="7"/>
      <c r="N1528" s="7"/>
      <c r="O1528" s="7"/>
      <c r="P1528" s="7"/>
      <c r="Q1528" s="13"/>
      <c r="R1528" s="7"/>
      <c r="S1528" s="7"/>
      <c r="T1528" s="7"/>
      <c r="U1528" s="7"/>
    </row>
    <row r="1529" spans="10:21" x14ac:dyDescent="0.25">
      <c r="J1529" s="7"/>
      <c r="K1529" s="7"/>
      <c r="L1529" s="7"/>
      <c r="M1529" s="7"/>
      <c r="N1529" s="7"/>
      <c r="O1529" s="7"/>
      <c r="P1529" s="7"/>
      <c r="Q1529" s="13"/>
      <c r="R1529" s="7"/>
      <c r="S1529" s="7"/>
      <c r="T1529" s="7"/>
      <c r="U1529" s="7"/>
    </row>
    <row r="1530" spans="10:21" x14ac:dyDescent="0.25">
      <c r="J1530" s="7"/>
      <c r="K1530" s="7"/>
      <c r="L1530" s="7"/>
      <c r="M1530" s="7"/>
      <c r="N1530" s="7"/>
      <c r="O1530" s="7"/>
      <c r="P1530" s="7"/>
      <c r="Q1530" s="13"/>
      <c r="R1530" s="7"/>
      <c r="S1530" s="7"/>
      <c r="T1530" s="7"/>
      <c r="U1530" s="7"/>
    </row>
    <row r="1531" spans="10:21" x14ac:dyDescent="0.25">
      <c r="J1531" s="7"/>
      <c r="K1531" s="7"/>
      <c r="L1531" s="7"/>
      <c r="M1531" s="7"/>
      <c r="N1531" s="7"/>
      <c r="O1531" s="7"/>
      <c r="P1531" s="7"/>
      <c r="Q1531" s="13"/>
      <c r="R1531" s="7"/>
      <c r="S1531" s="7"/>
      <c r="T1531" s="7"/>
      <c r="U1531" s="7"/>
    </row>
    <row r="1532" spans="10:21" x14ac:dyDescent="0.25">
      <c r="J1532" s="7"/>
      <c r="K1532" s="7"/>
      <c r="L1532" s="7"/>
      <c r="M1532" s="7"/>
      <c r="N1532" s="7"/>
      <c r="O1532" s="7"/>
      <c r="P1532" s="7"/>
      <c r="Q1532" s="13"/>
      <c r="R1532" s="7"/>
      <c r="S1532" s="7"/>
      <c r="T1532" s="7"/>
      <c r="U1532" s="7"/>
    </row>
    <row r="1533" spans="10:21" x14ac:dyDescent="0.25">
      <c r="J1533" s="7"/>
      <c r="K1533" s="7"/>
      <c r="L1533" s="7"/>
      <c r="M1533" s="7"/>
      <c r="N1533" s="7"/>
      <c r="O1533" s="7"/>
      <c r="P1533" s="7"/>
      <c r="Q1533" s="13"/>
      <c r="R1533" s="7"/>
      <c r="S1533" s="7"/>
      <c r="T1533" s="7"/>
      <c r="U1533" s="7"/>
    </row>
    <row r="1534" spans="10:21" x14ac:dyDescent="0.25">
      <c r="J1534" s="7"/>
      <c r="K1534" s="7"/>
      <c r="L1534" s="7"/>
      <c r="M1534" s="7"/>
      <c r="N1534" s="7"/>
      <c r="O1534" s="7"/>
      <c r="P1534" s="7"/>
      <c r="Q1534" s="13"/>
      <c r="R1534" s="7"/>
      <c r="S1534" s="7"/>
      <c r="T1534" s="7"/>
      <c r="U1534" s="7"/>
    </row>
    <row r="1535" spans="10:21" x14ac:dyDescent="0.25">
      <c r="J1535" s="7"/>
      <c r="K1535" s="7"/>
      <c r="L1535" s="7"/>
      <c r="M1535" s="7"/>
      <c r="N1535" s="7"/>
      <c r="O1535" s="7"/>
      <c r="P1535" s="7"/>
      <c r="Q1535" s="13"/>
      <c r="R1535" s="7"/>
      <c r="S1535" s="7"/>
      <c r="T1535" s="7"/>
      <c r="U1535" s="7"/>
    </row>
    <row r="1536" spans="10:21" x14ac:dyDescent="0.25">
      <c r="J1536" s="7"/>
      <c r="K1536" s="7"/>
      <c r="L1536" s="7"/>
      <c r="M1536" s="7"/>
      <c r="N1536" s="7"/>
      <c r="O1536" s="7"/>
      <c r="P1536" s="7"/>
      <c r="Q1536" s="13"/>
      <c r="R1536" s="7"/>
      <c r="S1536" s="7"/>
      <c r="T1536" s="7"/>
      <c r="U1536" s="7"/>
    </row>
    <row r="1537" spans="10:21" x14ac:dyDescent="0.25">
      <c r="J1537" s="7"/>
      <c r="K1537" s="7"/>
      <c r="L1537" s="7"/>
      <c r="M1537" s="7"/>
      <c r="N1537" s="7"/>
      <c r="O1537" s="7"/>
      <c r="P1537" s="7"/>
      <c r="Q1537" s="13"/>
      <c r="R1537" s="7"/>
      <c r="S1537" s="7"/>
      <c r="T1537" s="7"/>
      <c r="U1537" s="7"/>
    </row>
    <row r="1538" spans="10:21" x14ac:dyDescent="0.25">
      <c r="J1538" s="7"/>
      <c r="K1538" s="7"/>
      <c r="L1538" s="7"/>
      <c r="M1538" s="7"/>
      <c r="N1538" s="7"/>
      <c r="O1538" s="7"/>
      <c r="P1538" s="7"/>
      <c r="Q1538" s="13"/>
      <c r="R1538" s="7"/>
      <c r="S1538" s="7"/>
      <c r="T1538" s="7"/>
      <c r="U1538" s="7"/>
    </row>
    <row r="1539" spans="10:21" x14ac:dyDescent="0.25">
      <c r="J1539" s="7"/>
      <c r="K1539" s="7"/>
      <c r="L1539" s="7"/>
      <c r="M1539" s="7"/>
      <c r="N1539" s="7"/>
      <c r="O1539" s="7"/>
      <c r="P1539" s="7"/>
      <c r="Q1539" s="13"/>
      <c r="R1539" s="7"/>
      <c r="S1539" s="7"/>
      <c r="T1539" s="7"/>
      <c r="U1539" s="7"/>
    </row>
    <row r="1540" spans="10:21" x14ac:dyDescent="0.25">
      <c r="J1540" s="7"/>
      <c r="K1540" s="7"/>
      <c r="L1540" s="7"/>
      <c r="M1540" s="7"/>
      <c r="N1540" s="7"/>
      <c r="O1540" s="7"/>
      <c r="P1540" s="7"/>
      <c r="Q1540" s="13"/>
      <c r="R1540" s="7"/>
      <c r="S1540" s="7"/>
      <c r="T1540" s="7"/>
      <c r="U1540" s="7"/>
    </row>
    <row r="1541" spans="10:21" x14ac:dyDescent="0.25">
      <c r="J1541" s="7"/>
      <c r="K1541" s="7"/>
      <c r="L1541" s="7"/>
      <c r="M1541" s="7"/>
      <c r="N1541" s="7"/>
      <c r="O1541" s="7"/>
      <c r="P1541" s="7"/>
      <c r="Q1541" s="13"/>
      <c r="R1541" s="7"/>
      <c r="S1541" s="7"/>
      <c r="T1541" s="7"/>
      <c r="U1541" s="7"/>
    </row>
    <row r="1542" spans="10:21" x14ac:dyDescent="0.25">
      <c r="J1542" s="7"/>
      <c r="K1542" s="7"/>
      <c r="L1542" s="7"/>
      <c r="M1542" s="7"/>
      <c r="N1542" s="7"/>
      <c r="O1542" s="7"/>
      <c r="P1542" s="7"/>
      <c r="Q1542" s="13"/>
      <c r="R1542" s="7"/>
      <c r="S1542" s="7"/>
      <c r="T1542" s="7"/>
      <c r="U1542" s="7"/>
    </row>
    <row r="1543" spans="10:21" x14ac:dyDescent="0.25">
      <c r="J1543" s="7"/>
      <c r="K1543" s="7"/>
      <c r="L1543" s="7"/>
      <c r="M1543" s="7"/>
      <c r="N1543" s="7"/>
      <c r="O1543" s="7"/>
      <c r="P1543" s="7"/>
      <c r="Q1543" s="13"/>
      <c r="R1543" s="7"/>
      <c r="S1543" s="7"/>
      <c r="T1543" s="7"/>
      <c r="U1543" s="7"/>
    </row>
    <row r="1544" spans="10:21" x14ac:dyDescent="0.25">
      <c r="J1544" s="7"/>
      <c r="K1544" s="7"/>
      <c r="L1544" s="7"/>
      <c r="M1544" s="7"/>
      <c r="N1544" s="7"/>
      <c r="O1544" s="7"/>
      <c r="P1544" s="7"/>
      <c r="Q1544" s="13"/>
      <c r="R1544" s="7"/>
      <c r="S1544" s="7"/>
      <c r="T1544" s="7"/>
      <c r="U1544" s="7"/>
    </row>
    <row r="1545" spans="10:21" x14ac:dyDescent="0.25">
      <c r="J1545" s="7"/>
      <c r="K1545" s="7"/>
      <c r="L1545" s="7"/>
      <c r="M1545" s="7"/>
      <c r="N1545" s="7"/>
      <c r="O1545" s="7"/>
      <c r="P1545" s="7"/>
      <c r="Q1545" s="13"/>
      <c r="R1545" s="7"/>
      <c r="S1545" s="7"/>
      <c r="T1545" s="7"/>
      <c r="U1545" s="7"/>
    </row>
    <row r="1546" spans="10:21" x14ac:dyDescent="0.25">
      <c r="J1546" s="7"/>
      <c r="K1546" s="7"/>
      <c r="L1546" s="7"/>
      <c r="M1546" s="7"/>
      <c r="N1546" s="7"/>
      <c r="O1546" s="7"/>
      <c r="P1546" s="7"/>
      <c r="Q1546" s="13"/>
      <c r="R1546" s="7"/>
      <c r="S1546" s="7"/>
      <c r="T1546" s="7"/>
      <c r="U1546" s="7"/>
    </row>
    <row r="1547" spans="10:21" x14ac:dyDescent="0.25">
      <c r="J1547" s="7"/>
      <c r="K1547" s="7"/>
      <c r="L1547" s="7"/>
      <c r="M1547" s="7"/>
      <c r="N1547" s="7"/>
      <c r="O1547" s="7"/>
      <c r="P1547" s="7"/>
      <c r="Q1547" s="13"/>
      <c r="R1547" s="7"/>
      <c r="S1547" s="7"/>
      <c r="T1547" s="7"/>
      <c r="U1547" s="7"/>
    </row>
    <row r="1548" spans="10:21" x14ac:dyDescent="0.25">
      <c r="J1548" s="7"/>
      <c r="K1548" s="7"/>
      <c r="L1548" s="7"/>
      <c r="M1548" s="7"/>
      <c r="N1548" s="7"/>
      <c r="O1548" s="7"/>
      <c r="P1548" s="7"/>
      <c r="Q1548" s="13"/>
      <c r="R1548" s="7"/>
      <c r="S1548" s="7"/>
      <c r="T1548" s="7"/>
      <c r="U1548" s="7"/>
    </row>
    <row r="1549" spans="10:21" x14ac:dyDescent="0.25">
      <c r="J1549" s="7"/>
      <c r="K1549" s="7"/>
      <c r="L1549" s="7"/>
      <c r="M1549" s="7"/>
      <c r="N1549" s="7"/>
      <c r="O1549" s="7"/>
      <c r="P1549" s="7"/>
      <c r="Q1549" s="13"/>
      <c r="R1549" s="7"/>
      <c r="S1549" s="7"/>
      <c r="T1549" s="7"/>
      <c r="U1549" s="7"/>
    </row>
    <row r="1550" spans="10:21" x14ac:dyDescent="0.25">
      <c r="J1550" s="7"/>
      <c r="K1550" s="7"/>
      <c r="L1550" s="7"/>
      <c r="M1550" s="7"/>
      <c r="N1550" s="7"/>
      <c r="O1550" s="7"/>
      <c r="P1550" s="7"/>
      <c r="Q1550" s="13"/>
      <c r="R1550" s="7"/>
      <c r="S1550" s="7"/>
      <c r="T1550" s="7"/>
      <c r="U1550" s="7"/>
    </row>
    <row r="1551" spans="10:21" x14ac:dyDescent="0.25">
      <c r="J1551" s="7"/>
      <c r="K1551" s="7"/>
      <c r="L1551" s="7"/>
      <c r="M1551" s="7"/>
      <c r="N1551" s="7"/>
      <c r="O1551" s="7"/>
      <c r="P1551" s="7"/>
      <c r="Q1551" s="13"/>
      <c r="R1551" s="7"/>
      <c r="S1551" s="7"/>
      <c r="T1551" s="7"/>
      <c r="U1551" s="7"/>
    </row>
    <row r="1552" spans="10:21" x14ac:dyDescent="0.25">
      <c r="J1552" s="7"/>
      <c r="K1552" s="7"/>
      <c r="L1552" s="7"/>
      <c r="M1552" s="7"/>
      <c r="N1552" s="7"/>
      <c r="O1552" s="7"/>
      <c r="P1552" s="7"/>
      <c r="Q1552" s="13"/>
      <c r="R1552" s="7"/>
      <c r="S1552" s="7"/>
      <c r="T1552" s="7"/>
      <c r="U1552" s="7"/>
    </row>
    <row r="1553" spans="10:21" x14ac:dyDescent="0.25">
      <c r="J1553" s="7"/>
      <c r="K1553" s="7"/>
      <c r="L1553" s="7"/>
      <c r="M1553" s="7"/>
      <c r="N1553" s="7"/>
      <c r="O1553" s="7"/>
      <c r="P1553" s="7"/>
      <c r="Q1553" s="13"/>
      <c r="R1553" s="7"/>
      <c r="S1553" s="7"/>
      <c r="T1553" s="7"/>
      <c r="U1553" s="7"/>
    </row>
    <row r="1554" spans="10:21" x14ac:dyDescent="0.25">
      <c r="J1554" s="7"/>
      <c r="K1554" s="7"/>
      <c r="L1554" s="7"/>
      <c r="M1554" s="7"/>
      <c r="N1554" s="7"/>
      <c r="O1554" s="7"/>
      <c r="P1554" s="7"/>
      <c r="Q1554" s="13"/>
      <c r="R1554" s="7"/>
      <c r="S1554" s="7"/>
      <c r="T1554" s="7"/>
      <c r="U1554" s="7"/>
    </row>
    <row r="1555" spans="10:21" x14ac:dyDescent="0.25">
      <c r="J1555" s="7"/>
      <c r="K1555" s="7"/>
      <c r="L1555" s="7"/>
      <c r="M1555" s="7"/>
      <c r="N1555" s="7"/>
      <c r="O1555" s="7"/>
      <c r="P1555" s="7"/>
      <c r="Q1555" s="13"/>
      <c r="R1555" s="7"/>
      <c r="S1555" s="7"/>
      <c r="T1555" s="7"/>
      <c r="U1555" s="7"/>
    </row>
    <row r="1556" spans="10:21" x14ac:dyDescent="0.25">
      <c r="J1556" s="7"/>
      <c r="K1556" s="7"/>
      <c r="L1556" s="7"/>
      <c r="M1556" s="7"/>
      <c r="N1556" s="7"/>
      <c r="O1556" s="7"/>
      <c r="P1556" s="7"/>
      <c r="Q1556" s="13"/>
      <c r="R1556" s="7"/>
      <c r="S1556" s="7"/>
      <c r="T1556" s="7"/>
      <c r="U1556" s="7"/>
    </row>
    <row r="1557" spans="10:21" x14ac:dyDescent="0.25">
      <c r="J1557" s="7"/>
      <c r="K1557" s="7"/>
      <c r="L1557" s="7"/>
      <c r="M1557" s="7"/>
      <c r="N1557" s="7"/>
      <c r="O1557" s="7"/>
      <c r="P1557" s="7"/>
      <c r="Q1557" s="13"/>
      <c r="R1557" s="7"/>
      <c r="S1557" s="7"/>
      <c r="T1557" s="7"/>
      <c r="U1557" s="7"/>
    </row>
    <row r="1558" spans="10:21" x14ac:dyDescent="0.25">
      <c r="J1558" s="7"/>
      <c r="K1558" s="7"/>
      <c r="L1558" s="7"/>
      <c r="M1558" s="7"/>
      <c r="N1558" s="7"/>
      <c r="O1558" s="7"/>
      <c r="P1558" s="7"/>
      <c r="Q1558" s="13"/>
      <c r="R1558" s="7"/>
      <c r="S1558" s="7"/>
      <c r="T1558" s="7"/>
      <c r="U1558" s="7"/>
    </row>
    <row r="1559" spans="10:21" x14ac:dyDescent="0.25">
      <c r="J1559" s="7"/>
      <c r="K1559" s="7"/>
      <c r="L1559" s="7"/>
      <c r="M1559" s="7"/>
      <c r="N1559" s="7"/>
      <c r="O1559" s="7"/>
      <c r="P1559" s="7"/>
      <c r="Q1559" s="13"/>
      <c r="R1559" s="7"/>
      <c r="S1559" s="7"/>
      <c r="T1559" s="7"/>
      <c r="U1559" s="7"/>
    </row>
    <row r="1560" spans="10:21" x14ac:dyDescent="0.25">
      <c r="J1560" s="7"/>
      <c r="K1560" s="7"/>
      <c r="L1560" s="7"/>
      <c r="M1560" s="7"/>
      <c r="N1560" s="7"/>
      <c r="O1560" s="7"/>
      <c r="P1560" s="7"/>
      <c r="Q1560" s="13"/>
      <c r="R1560" s="7"/>
      <c r="S1560" s="7"/>
      <c r="T1560" s="7"/>
      <c r="U1560" s="7"/>
    </row>
    <row r="1561" spans="10:21" x14ac:dyDescent="0.25">
      <c r="J1561" s="7"/>
      <c r="K1561" s="7"/>
      <c r="L1561" s="7"/>
      <c r="M1561" s="7"/>
      <c r="N1561" s="7"/>
      <c r="O1561" s="7"/>
      <c r="P1561" s="7"/>
      <c r="Q1561" s="13"/>
      <c r="R1561" s="7"/>
      <c r="S1561" s="7"/>
      <c r="T1561" s="7"/>
      <c r="U1561" s="7"/>
    </row>
    <row r="1562" spans="10:21" x14ac:dyDescent="0.25">
      <c r="J1562" s="7"/>
      <c r="K1562" s="7"/>
      <c r="L1562" s="7"/>
      <c r="M1562" s="7"/>
      <c r="N1562" s="7"/>
      <c r="O1562" s="7"/>
      <c r="P1562" s="7"/>
      <c r="Q1562" s="13"/>
      <c r="R1562" s="7"/>
      <c r="S1562" s="7"/>
      <c r="T1562" s="7"/>
      <c r="U1562" s="7"/>
    </row>
    <row r="1563" spans="10:21" x14ac:dyDescent="0.25">
      <c r="J1563" s="7"/>
      <c r="K1563" s="7"/>
      <c r="L1563" s="7"/>
      <c r="M1563" s="7"/>
      <c r="N1563" s="7"/>
      <c r="O1563" s="7"/>
      <c r="P1563" s="7"/>
      <c r="Q1563" s="13"/>
      <c r="R1563" s="7"/>
      <c r="S1563" s="7"/>
      <c r="T1563" s="7"/>
      <c r="U1563" s="7"/>
    </row>
    <row r="1564" spans="10:21" x14ac:dyDescent="0.25">
      <c r="J1564" s="7"/>
      <c r="K1564" s="7"/>
      <c r="L1564" s="7"/>
      <c r="M1564" s="7"/>
      <c r="N1564" s="7"/>
      <c r="O1564" s="7"/>
      <c r="P1564" s="7"/>
      <c r="Q1564" s="13"/>
      <c r="R1564" s="7"/>
      <c r="S1564" s="7"/>
      <c r="T1564" s="7"/>
      <c r="U1564" s="7"/>
    </row>
    <row r="1565" spans="10:21" x14ac:dyDescent="0.25">
      <c r="J1565" s="7"/>
      <c r="K1565" s="7"/>
      <c r="L1565" s="7"/>
      <c r="M1565" s="7"/>
      <c r="N1565" s="7"/>
      <c r="O1565" s="7"/>
      <c r="P1565" s="7"/>
      <c r="Q1565" s="13"/>
      <c r="R1565" s="7"/>
      <c r="S1565" s="7"/>
      <c r="T1565" s="7"/>
      <c r="U1565" s="7"/>
    </row>
    <row r="1566" spans="10:21" x14ac:dyDescent="0.25">
      <c r="J1566" s="7"/>
      <c r="K1566" s="7"/>
      <c r="L1566" s="7"/>
      <c r="M1566" s="7"/>
      <c r="N1566" s="7"/>
      <c r="O1566" s="7"/>
      <c r="P1566" s="7"/>
      <c r="Q1566" s="13"/>
      <c r="R1566" s="7"/>
      <c r="S1566" s="7"/>
      <c r="T1566" s="7"/>
      <c r="U1566" s="7"/>
    </row>
    <row r="1567" spans="10:21" x14ac:dyDescent="0.25">
      <c r="J1567" s="7"/>
      <c r="K1567" s="7"/>
      <c r="L1567" s="7"/>
      <c r="M1567" s="7"/>
      <c r="N1567" s="7"/>
      <c r="O1567" s="7"/>
      <c r="P1567" s="7"/>
      <c r="Q1567" s="13"/>
      <c r="R1567" s="7"/>
      <c r="S1567" s="7"/>
      <c r="T1567" s="7"/>
      <c r="U1567" s="7"/>
    </row>
    <row r="1568" spans="10:21" x14ac:dyDescent="0.25">
      <c r="J1568" s="7"/>
      <c r="K1568" s="7"/>
      <c r="L1568" s="7"/>
      <c r="M1568" s="7"/>
      <c r="N1568" s="7"/>
      <c r="O1568" s="7"/>
      <c r="P1568" s="7"/>
      <c r="Q1568" s="13"/>
      <c r="R1568" s="7"/>
      <c r="S1568" s="7"/>
      <c r="T1568" s="7"/>
      <c r="U1568" s="7"/>
    </row>
    <row r="1569" spans="10:21" x14ac:dyDescent="0.25">
      <c r="J1569" s="7"/>
      <c r="K1569" s="7"/>
      <c r="L1569" s="7"/>
      <c r="M1569" s="7"/>
      <c r="N1569" s="7"/>
      <c r="O1569" s="7"/>
      <c r="P1569" s="7"/>
      <c r="Q1569" s="13"/>
      <c r="R1569" s="7"/>
      <c r="S1569" s="7"/>
      <c r="T1569" s="7"/>
      <c r="U1569" s="7"/>
    </row>
    <row r="1570" spans="10:21" x14ac:dyDescent="0.25">
      <c r="J1570" s="7"/>
      <c r="K1570" s="7"/>
      <c r="L1570" s="7"/>
      <c r="M1570" s="7"/>
      <c r="N1570" s="7"/>
      <c r="O1570" s="7"/>
      <c r="P1570" s="7"/>
      <c r="Q1570" s="13"/>
      <c r="R1570" s="7"/>
      <c r="S1570" s="7"/>
      <c r="T1570" s="7"/>
      <c r="U1570" s="7"/>
    </row>
    <row r="1571" spans="10:21" x14ac:dyDescent="0.25">
      <c r="J1571" s="7"/>
      <c r="K1571" s="7"/>
      <c r="L1571" s="7"/>
      <c r="M1571" s="7"/>
      <c r="N1571" s="7"/>
      <c r="O1571" s="7"/>
      <c r="P1571" s="7"/>
      <c r="Q1571" s="13"/>
      <c r="R1571" s="7"/>
      <c r="S1571" s="7"/>
      <c r="T1571" s="7"/>
      <c r="U1571" s="7"/>
    </row>
    <row r="1572" spans="10:21" x14ac:dyDescent="0.25">
      <c r="J1572" s="7"/>
      <c r="K1572" s="7"/>
      <c r="L1572" s="7"/>
      <c r="M1572" s="7"/>
      <c r="N1572" s="7"/>
      <c r="O1572" s="7"/>
      <c r="P1572" s="7"/>
      <c r="Q1572" s="13"/>
      <c r="R1572" s="7"/>
      <c r="S1572" s="7"/>
      <c r="T1572" s="7"/>
      <c r="U1572" s="7"/>
    </row>
    <row r="1573" spans="10:21" x14ac:dyDescent="0.25">
      <c r="J1573" s="7"/>
      <c r="K1573" s="7"/>
      <c r="L1573" s="7"/>
      <c r="M1573" s="7"/>
      <c r="N1573" s="7"/>
      <c r="O1573" s="7"/>
      <c r="P1573" s="7"/>
      <c r="Q1573" s="13"/>
      <c r="R1573" s="7"/>
      <c r="S1573" s="7"/>
      <c r="T1573" s="7"/>
      <c r="U1573" s="7"/>
    </row>
    <row r="1574" spans="10:21" x14ac:dyDescent="0.25">
      <c r="J1574" s="7"/>
      <c r="K1574" s="7"/>
      <c r="L1574" s="7"/>
      <c r="M1574" s="7"/>
      <c r="N1574" s="7"/>
      <c r="O1574" s="7"/>
      <c r="P1574" s="7"/>
      <c r="Q1574" s="13"/>
      <c r="R1574" s="7"/>
      <c r="S1574" s="7"/>
      <c r="T1574" s="7"/>
      <c r="U1574" s="7"/>
    </row>
    <row r="1575" spans="10:21" x14ac:dyDescent="0.25">
      <c r="J1575" s="7"/>
      <c r="K1575" s="7"/>
      <c r="L1575" s="7"/>
      <c r="M1575" s="7"/>
      <c r="N1575" s="7"/>
      <c r="O1575" s="7"/>
      <c r="P1575" s="7"/>
      <c r="Q1575" s="13"/>
      <c r="R1575" s="7"/>
      <c r="S1575" s="7"/>
      <c r="T1575" s="7"/>
      <c r="U1575" s="7"/>
    </row>
    <row r="1576" spans="10:21" x14ac:dyDescent="0.25">
      <c r="J1576" s="7"/>
      <c r="K1576" s="7"/>
      <c r="L1576" s="7"/>
      <c r="M1576" s="7"/>
      <c r="N1576" s="7"/>
      <c r="O1576" s="7"/>
      <c r="P1576" s="7"/>
      <c r="Q1576" s="13"/>
      <c r="R1576" s="7"/>
      <c r="S1576" s="7"/>
      <c r="T1576" s="7"/>
      <c r="U1576" s="7"/>
    </row>
    <row r="1577" spans="10:21" x14ac:dyDescent="0.25">
      <c r="J1577" s="7"/>
      <c r="K1577" s="7"/>
      <c r="L1577" s="7"/>
      <c r="M1577" s="7"/>
      <c r="N1577" s="7"/>
      <c r="O1577" s="7"/>
      <c r="P1577" s="7"/>
      <c r="Q1577" s="13"/>
      <c r="R1577" s="7"/>
      <c r="S1577" s="7"/>
      <c r="T1577" s="7"/>
      <c r="U1577" s="7"/>
    </row>
    <row r="1578" spans="10:21" x14ac:dyDescent="0.25">
      <c r="J1578" s="7"/>
      <c r="K1578" s="7"/>
      <c r="L1578" s="7"/>
      <c r="M1578" s="7"/>
      <c r="N1578" s="7"/>
      <c r="O1578" s="7"/>
      <c r="P1578" s="7"/>
      <c r="Q1578" s="13"/>
      <c r="R1578" s="7"/>
      <c r="S1578" s="7"/>
      <c r="T1578" s="7"/>
      <c r="U1578" s="7"/>
    </row>
    <row r="1579" spans="10:21" x14ac:dyDescent="0.25">
      <c r="J1579" s="7"/>
      <c r="K1579" s="7"/>
      <c r="L1579" s="7"/>
      <c r="M1579" s="7"/>
      <c r="N1579" s="7"/>
      <c r="O1579" s="7"/>
      <c r="P1579" s="7"/>
      <c r="Q1579" s="13"/>
      <c r="R1579" s="7"/>
      <c r="S1579" s="7"/>
      <c r="T1579" s="7"/>
      <c r="U1579" s="7"/>
    </row>
    <row r="1580" spans="10:21" x14ac:dyDescent="0.25">
      <c r="J1580" s="7"/>
      <c r="K1580" s="7"/>
      <c r="L1580" s="7"/>
      <c r="M1580" s="7"/>
      <c r="N1580" s="7"/>
      <c r="O1580" s="7"/>
      <c r="P1580" s="7"/>
      <c r="Q1580" s="13"/>
      <c r="R1580" s="7"/>
      <c r="S1580" s="7"/>
      <c r="T1580" s="7"/>
      <c r="U1580" s="7"/>
    </row>
    <row r="1581" spans="10:21" x14ac:dyDescent="0.25">
      <c r="J1581" s="7"/>
      <c r="K1581" s="7"/>
      <c r="L1581" s="7"/>
      <c r="M1581" s="7"/>
      <c r="N1581" s="7"/>
      <c r="O1581" s="7"/>
      <c r="P1581" s="7"/>
      <c r="Q1581" s="13"/>
      <c r="R1581" s="7"/>
      <c r="S1581" s="7"/>
      <c r="T1581" s="7"/>
      <c r="U1581" s="7"/>
    </row>
    <row r="1582" spans="10:21" x14ac:dyDescent="0.25">
      <c r="J1582" s="7"/>
      <c r="K1582" s="7"/>
      <c r="L1582" s="7"/>
      <c r="M1582" s="7"/>
      <c r="N1582" s="7"/>
      <c r="O1582" s="7"/>
      <c r="P1582" s="7"/>
      <c r="Q1582" s="13"/>
      <c r="R1582" s="7"/>
      <c r="S1582" s="7"/>
      <c r="T1582" s="7"/>
      <c r="U1582" s="7"/>
    </row>
    <row r="1583" spans="10:21" x14ac:dyDescent="0.25">
      <c r="J1583" s="7"/>
      <c r="K1583" s="7"/>
      <c r="L1583" s="7"/>
      <c r="M1583" s="7"/>
      <c r="N1583" s="7"/>
      <c r="O1583" s="7"/>
      <c r="P1583" s="7"/>
      <c r="Q1583" s="13"/>
      <c r="R1583" s="7"/>
      <c r="S1583" s="7"/>
      <c r="T1583" s="7"/>
      <c r="U1583" s="7"/>
    </row>
    <row r="1584" spans="10:21" x14ac:dyDescent="0.25">
      <c r="J1584" s="7"/>
      <c r="K1584" s="7"/>
      <c r="L1584" s="7"/>
      <c r="M1584" s="7"/>
      <c r="N1584" s="7"/>
      <c r="O1584" s="7"/>
      <c r="P1584" s="7"/>
      <c r="Q1584" s="13"/>
      <c r="R1584" s="7"/>
      <c r="S1584" s="7"/>
      <c r="T1584" s="7"/>
      <c r="U1584" s="7"/>
    </row>
    <row r="1585" spans="10:21" x14ac:dyDescent="0.25">
      <c r="J1585" s="7"/>
      <c r="K1585" s="7"/>
      <c r="L1585" s="7"/>
      <c r="M1585" s="7"/>
      <c r="N1585" s="7"/>
      <c r="O1585" s="7"/>
      <c r="P1585" s="7"/>
      <c r="Q1585" s="13"/>
      <c r="R1585" s="7"/>
      <c r="S1585" s="7"/>
      <c r="T1585" s="7"/>
      <c r="U1585" s="7"/>
    </row>
    <row r="1586" spans="10:21" x14ac:dyDescent="0.25">
      <c r="J1586" s="7"/>
      <c r="K1586" s="7"/>
      <c r="L1586" s="7"/>
      <c r="M1586" s="7"/>
      <c r="N1586" s="7"/>
      <c r="O1586" s="7"/>
      <c r="P1586" s="7"/>
      <c r="Q1586" s="13"/>
      <c r="R1586" s="7"/>
      <c r="S1586" s="7"/>
      <c r="T1586" s="7"/>
      <c r="U1586" s="7"/>
    </row>
    <row r="1587" spans="10:21" x14ac:dyDescent="0.25">
      <c r="J1587" s="7"/>
      <c r="K1587" s="7"/>
      <c r="L1587" s="7"/>
      <c r="M1587" s="7"/>
      <c r="N1587" s="7"/>
      <c r="O1587" s="7"/>
      <c r="P1587" s="7"/>
      <c r="Q1587" s="13"/>
      <c r="R1587" s="7"/>
      <c r="S1587" s="7"/>
      <c r="T1587" s="7"/>
      <c r="U1587" s="7"/>
    </row>
    <row r="1588" spans="10:21" x14ac:dyDescent="0.25">
      <c r="J1588" s="7"/>
      <c r="K1588" s="7"/>
      <c r="L1588" s="7"/>
      <c r="M1588" s="7"/>
      <c r="N1588" s="7"/>
      <c r="O1588" s="7"/>
      <c r="P1588" s="7"/>
      <c r="Q1588" s="13"/>
      <c r="R1588" s="7"/>
      <c r="S1588" s="7"/>
      <c r="T1588" s="7"/>
      <c r="U1588" s="7"/>
    </row>
    <row r="1589" spans="10:21" x14ac:dyDescent="0.25">
      <c r="J1589" s="7"/>
      <c r="K1589" s="7"/>
      <c r="L1589" s="7"/>
      <c r="M1589" s="7"/>
      <c r="N1589" s="7"/>
      <c r="O1589" s="7"/>
      <c r="P1589" s="7"/>
      <c r="Q1589" s="13"/>
      <c r="R1589" s="7"/>
      <c r="S1589" s="7"/>
      <c r="T1589" s="7"/>
      <c r="U1589" s="7"/>
    </row>
    <row r="1590" spans="10:21" x14ac:dyDescent="0.25">
      <c r="J1590" s="7"/>
      <c r="K1590" s="7"/>
      <c r="L1590" s="7"/>
      <c r="M1590" s="7"/>
      <c r="N1590" s="7"/>
      <c r="O1590" s="7"/>
      <c r="P1590" s="7"/>
      <c r="Q1590" s="13"/>
      <c r="R1590" s="7"/>
      <c r="S1590" s="7"/>
      <c r="T1590" s="7"/>
      <c r="U1590" s="7"/>
    </row>
    <row r="1591" spans="10:21" x14ac:dyDescent="0.25">
      <c r="J1591" s="7"/>
      <c r="K1591" s="7"/>
      <c r="L1591" s="7"/>
      <c r="M1591" s="7"/>
      <c r="N1591" s="7"/>
      <c r="O1591" s="7"/>
      <c r="P1591" s="7"/>
      <c r="Q1591" s="13"/>
      <c r="R1591" s="7"/>
      <c r="S1591" s="7"/>
      <c r="T1591" s="7"/>
      <c r="U1591" s="7"/>
    </row>
    <row r="1592" spans="10:21" x14ac:dyDescent="0.25">
      <c r="J1592" s="7"/>
      <c r="K1592" s="7"/>
      <c r="L1592" s="7"/>
      <c r="M1592" s="7"/>
      <c r="N1592" s="7"/>
      <c r="O1592" s="7"/>
      <c r="P1592" s="7"/>
      <c r="Q1592" s="13"/>
      <c r="R1592" s="7"/>
      <c r="S1592" s="7"/>
      <c r="T1592" s="7"/>
      <c r="U1592" s="7"/>
    </row>
    <row r="1593" spans="10:21" x14ac:dyDescent="0.25">
      <c r="J1593" s="7"/>
      <c r="K1593" s="7"/>
      <c r="L1593" s="7"/>
      <c r="M1593" s="7"/>
      <c r="N1593" s="7"/>
      <c r="O1593" s="7"/>
      <c r="P1593" s="7"/>
      <c r="Q1593" s="13"/>
      <c r="R1593" s="7"/>
      <c r="S1593" s="7"/>
      <c r="T1593" s="7"/>
      <c r="U1593" s="7"/>
    </row>
    <row r="1594" spans="10:21" x14ac:dyDescent="0.25">
      <c r="J1594" s="7"/>
      <c r="K1594" s="7"/>
      <c r="L1594" s="7"/>
      <c r="M1594" s="7"/>
      <c r="N1594" s="7"/>
      <c r="O1594" s="7"/>
      <c r="P1594" s="7"/>
      <c r="Q1594" s="13"/>
      <c r="R1594" s="7"/>
      <c r="S1594" s="7"/>
      <c r="T1594" s="7"/>
      <c r="U1594" s="7"/>
    </row>
    <row r="1595" spans="10:21" x14ac:dyDescent="0.25">
      <c r="J1595" s="7"/>
      <c r="K1595" s="7"/>
      <c r="L1595" s="7"/>
      <c r="M1595" s="7"/>
      <c r="N1595" s="7"/>
      <c r="O1595" s="7"/>
      <c r="P1595" s="7"/>
      <c r="Q1595" s="13"/>
      <c r="R1595" s="7"/>
      <c r="S1595" s="7"/>
      <c r="T1595" s="7"/>
      <c r="U1595" s="7"/>
    </row>
    <row r="1596" spans="10:21" x14ac:dyDescent="0.25">
      <c r="J1596" s="7"/>
      <c r="K1596" s="7"/>
      <c r="L1596" s="7"/>
      <c r="M1596" s="7"/>
      <c r="N1596" s="7"/>
      <c r="O1596" s="7"/>
      <c r="P1596" s="7"/>
      <c r="Q1596" s="13"/>
      <c r="R1596" s="7"/>
      <c r="S1596" s="7"/>
      <c r="T1596" s="7"/>
      <c r="U1596" s="7"/>
    </row>
    <row r="1597" spans="10:21" x14ac:dyDescent="0.25">
      <c r="J1597" s="7"/>
      <c r="K1597" s="7"/>
      <c r="L1597" s="7"/>
      <c r="M1597" s="7"/>
      <c r="N1597" s="7"/>
      <c r="O1597" s="7"/>
      <c r="P1597" s="7"/>
      <c r="Q1597" s="13"/>
      <c r="R1597" s="7"/>
      <c r="S1597" s="7"/>
      <c r="T1597" s="7"/>
      <c r="U1597" s="7"/>
    </row>
    <row r="1598" spans="10:21" x14ac:dyDescent="0.25">
      <c r="J1598" s="7"/>
      <c r="K1598" s="7"/>
      <c r="L1598" s="7"/>
      <c r="M1598" s="7"/>
      <c r="N1598" s="7"/>
      <c r="O1598" s="7"/>
      <c r="P1598" s="7"/>
      <c r="Q1598" s="13"/>
      <c r="R1598" s="7"/>
      <c r="S1598" s="7"/>
      <c r="T1598" s="7"/>
      <c r="U1598" s="7"/>
    </row>
    <row r="1599" spans="10:21" x14ac:dyDescent="0.25">
      <c r="J1599" s="7"/>
      <c r="K1599" s="7"/>
      <c r="L1599" s="7"/>
      <c r="M1599" s="7"/>
      <c r="N1599" s="7"/>
      <c r="O1599" s="7"/>
      <c r="P1599" s="7"/>
      <c r="Q1599" s="13"/>
      <c r="R1599" s="7"/>
      <c r="S1599" s="7"/>
      <c r="T1599" s="7"/>
      <c r="U1599" s="7"/>
    </row>
    <row r="1600" spans="10:21" x14ac:dyDescent="0.25">
      <c r="J1600" s="7"/>
      <c r="K1600" s="7"/>
      <c r="L1600" s="7"/>
      <c r="M1600" s="7"/>
      <c r="N1600" s="7"/>
      <c r="O1600" s="7"/>
      <c r="P1600" s="7"/>
      <c r="Q1600" s="13"/>
      <c r="R1600" s="7"/>
      <c r="S1600" s="7"/>
      <c r="T1600" s="7"/>
      <c r="U1600" s="7"/>
    </row>
    <row r="1601" spans="10:21" x14ac:dyDescent="0.25">
      <c r="J1601" s="7"/>
      <c r="K1601" s="7"/>
      <c r="L1601" s="7"/>
      <c r="M1601" s="7"/>
      <c r="N1601" s="7"/>
      <c r="O1601" s="7"/>
      <c r="P1601" s="7"/>
      <c r="Q1601" s="13"/>
      <c r="R1601" s="7"/>
      <c r="S1601" s="7"/>
      <c r="T1601" s="7"/>
      <c r="U1601" s="7"/>
    </row>
    <row r="1602" spans="10:21" x14ac:dyDescent="0.25">
      <c r="J1602" s="7"/>
      <c r="K1602" s="7"/>
      <c r="L1602" s="7"/>
      <c r="M1602" s="7"/>
      <c r="N1602" s="7"/>
      <c r="O1602" s="7"/>
      <c r="P1602" s="7"/>
      <c r="Q1602" s="13"/>
      <c r="R1602" s="7"/>
      <c r="S1602" s="7"/>
      <c r="T1602" s="7"/>
      <c r="U1602" s="7"/>
    </row>
    <row r="1603" spans="10:21" x14ac:dyDescent="0.25">
      <c r="J1603" s="7"/>
      <c r="K1603" s="7"/>
      <c r="L1603" s="7"/>
      <c r="M1603" s="7"/>
      <c r="N1603" s="7"/>
      <c r="O1603" s="7"/>
      <c r="P1603" s="7"/>
      <c r="Q1603" s="13"/>
      <c r="R1603" s="7"/>
      <c r="S1603" s="7"/>
      <c r="T1603" s="7"/>
      <c r="U1603" s="7"/>
    </row>
    <row r="1604" spans="10:21" x14ac:dyDescent="0.25">
      <c r="J1604" s="7"/>
      <c r="K1604" s="7"/>
      <c r="L1604" s="7"/>
      <c r="M1604" s="7"/>
      <c r="N1604" s="7"/>
      <c r="O1604" s="7"/>
      <c r="P1604" s="7"/>
      <c r="Q1604" s="13"/>
      <c r="R1604" s="7"/>
      <c r="S1604" s="7"/>
      <c r="T1604" s="7"/>
      <c r="U1604" s="7"/>
    </row>
    <row r="1605" spans="10:21" x14ac:dyDescent="0.25">
      <c r="J1605" s="7"/>
      <c r="K1605" s="7"/>
      <c r="L1605" s="7"/>
      <c r="M1605" s="7"/>
      <c r="N1605" s="7"/>
      <c r="O1605" s="7"/>
      <c r="P1605" s="7"/>
      <c r="Q1605" s="13"/>
      <c r="R1605" s="7"/>
      <c r="S1605" s="7"/>
      <c r="T1605" s="7"/>
      <c r="U1605" s="7"/>
    </row>
    <row r="1606" spans="10:21" x14ac:dyDescent="0.25">
      <c r="J1606" s="7"/>
      <c r="K1606" s="7"/>
      <c r="L1606" s="7"/>
      <c r="M1606" s="7"/>
      <c r="N1606" s="7"/>
      <c r="O1606" s="7"/>
      <c r="P1606" s="7"/>
      <c r="Q1606" s="13"/>
      <c r="R1606" s="7"/>
      <c r="S1606" s="7"/>
      <c r="T1606" s="7"/>
      <c r="U1606" s="7"/>
    </row>
    <row r="1607" spans="10:21" x14ac:dyDescent="0.25">
      <c r="J1607" s="7"/>
      <c r="K1607" s="7"/>
      <c r="L1607" s="7"/>
      <c r="M1607" s="7"/>
      <c r="N1607" s="7"/>
      <c r="O1607" s="7"/>
      <c r="P1607" s="7"/>
      <c r="Q1607" s="13"/>
      <c r="R1607" s="7"/>
      <c r="S1607" s="7"/>
      <c r="T1607" s="7"/>
      <c r="U1607" s="7"/>
    </row>
    <row r="1608" spans="10:21" x14ac:dyDescent="0.25">
      <c r="J1608" s="7"/>
      <c r="K1608" s="7"/>
      <c r="L1608" s="7"/>
      <c r="N1608" s="7"/>
      <c r="O1608" s="7"/>
      <c r="P1608" s="7"/>
      <c r="Q1608" s="13"/>
      <c r="R1608" s="7"/>
      <c r="S1608" s="7"/>
      <c r="T1608" s="7"/>
      <c r="U1608" s="7"/>
    </row>
    <row r="1609" spans="10:21" x14ac:dyDescent="0.25">
      <c r="J1609" s="7"/>
      <c r="K1609" s="7"/>
      <c r="L1609" s="7"/>
      <c r="N1609" s="7"/>
      <c r="O1609" s="7"/>
      <c r="P1609" s="7"/>
      <c r="Q1609" s="13"/>
      <c r="R1609" s="7"/>
      <c r="S1609" s="7"/>
      <c r="T1609" s="7"/>
      <c r="U1609" s="7"/>
    </row>
    <row r="1610" spans="10:21" x14ac:dyDescent="0.25">
      <c r="J1610" s="7"/>
      <c r="K1610" s="7"/>
      <c r="L1610" s="7"/>
      <c r="N1610" s="7"/>
      <c r="O1610" s="7"/>
      <c r="P1610" s="7"/>
      <c r="Q1610" s="13"/>
      <c r="R1610" s="7"/>
      <c r="S1610" s="7"/>
      <c r="T1610" s="7"/>
      <c r="U1610" s="7"/>
    </row>
    <row r="1611" spans="10:21" x14ac:dyDescent="0.25">
      <c r="J1611" s="7"/>
      <c r="K1611" s="7"/>
      <c r="L1611" s="7"/>
      <c r="N1611" s="7"/>
      <c r="O1611" s="7"/>
      <c r="P1611" s="7"/>
      <c r="Q1611" s="13"/>
      <c r="R1611" s="7"/>
      <c r="S1611" s="7"/>
      <c r="T1611" s="7"/>
      <c r="U1611" s="7"/>
    </row>
    <row r="1612" spans="10:21" x14ac:dyDescent="0.25">
      <c r="J1612" s="7"/>
      <c r="K1612" s="7"/>
      <c r="L1612" s="7"/>
      <c r="N1612" s="7"/>
      <c r="O1612" s="7"/>
      <c r="P1612" s="7"/>
      <c r="Q1612" s="13"/>
      <c r="R1612" s="7"/>
      <c r="S1612" s="7"/>
      <c r="T1612" s="7"/>
      <c r="U1612" s="7"/>
    </row>
    <row r="1613" spans="10:21" x14ac:dyDescent="0.25">
      <c r="J1613" s="7"/>
      <c r="K1613" s="7"/>
      <c r="L1613" s="7"/>
      <c r="N1613" s="7"/>
      <c r="O1613" s="7"/>
      <c r="P1613" s="7"/>
      <c r="Q1613" s="13"/>
      <c r="R1613" s="7"/>
      <c r="S1613" s="7"/>
      <c r="T1613" s="7"/>
      <c r="U1613" s="7"/>
    </row>
    <row r="1614" spans="10:21" x14ac:dyDescent="0.25">
      <c r="J1614" s="7"/>
      <c r="K1614" s="7"/>
      <c r="L1614" s="7"/>
      <c r="N1614" s="7"/>
      <c r="O1614" s="7"/>
      <c r="P1614" s="7"/>
      <c r="Q1614" s="13"/>
      <c r="R1614" s="7"/>
      <c r="S1614" s="7"/>
      <c r="T1614" s="7"/>
      <c r="U1614" s="7"/>
    </row>
    <row r="1615" spans="10:21" x14ac:dyDescent="0.25">
      <c r="J1615" s="7"/>
      <c r="K1615" s="7"/>
      <c r="L1615" s="7"/>
      <c r="N1615" s="7"/>
      <c r="O1615" s="7"/>
      <c r="P1615" s="7"/>
      <c r="Q1615" s="13"/>
      <c r="R1615" s="7"/>
      <c r="S1615" s="7"/>
      <c r="T1615" s="7"/>
      <c r="U1615" s="7"/>
    </row>
    <row r="1616" spans="10:21" x14ac:dyDescent="0.25">
      <c r="J1616" s="7"/>
      <c r="K1616" s="7"/>
      <c r="L1616" s="7"/>
      <c r="N1616" s="7"/>
      <c r="O1616" s="7"/>
      <c r="P1616" s="7"/>
      <c r="Q1616" s="13"/>
      <c r="R1616" s="7"/>
      <c r="S1616" s="7"/>
      <c r="T1616" s="7"/>
      <c r="U1616" s="7"/>
    </row>
    <row r="1617" spans="10:21" x14ac:dyDescent="0.25">
      <c r="J1617" s="7"/>
      <c r="K1617" s="7"/>
      <c r="L1617" s="7"/>
      <c r="N1617" s="7"/>
      <c r="O1617" s="7"/>
      <c r="P1617" s="7"/>
      <c r="Q1617" s="13"/>
      <c r="R1617" s="7"/>
      <c r="S1617" s="7"/>
      <c r="T1617" s="7"/>
      <c r="U1617" s="7"/>
    </row>
    <row r="1618" spans="10:21" x14ac:dyDescent="0.25">
      <c r="J1618" s="7"/>
      <c r="K1618" s="7"/>
      <c r="L1618" s="7"/>
      <c r="N1618" s="7"/>
      <c r="O1618" s="7"/>
      <c r="P1618" s="7"/>
      <c r="Q1618" s="13"/>
      <c r="R1618" s="7"/>
      <c r="S1618" s="7"/>
      <c r="T1618" s="7"/>
      <c r="U1618" s="7"/>
    </row>
    <row r="1619" spans="10:21" x14ac:dyDescent="0.25">
      <c r="J1619" s="7"/>
      <c r="K1619" s="7"/>
      <c r="L1619" s="7"/>
      <c r="N1619" s="7"/>
      <c r="O1619" s="7"/>
      <c r="P1619" s="7"/>
      <c r="Q1619" s="13"/>
      <c r="R1619" s="7"/>
      <c r="S1619" s="7"/>
      <c r="T1619" s="7"/>
      <c r="U1619" s="7"/>
    </row>
    <row r="1620" spans="10:21" x14ac:dyDescent="0.25">
      <c r="J1620" s="7"/>
      <c r="K1620" s="7"/>
      <c r="L1620" s="7"/>
      <c r="N1620" s="7"/>
      <c r="O1620" s="7"/>
      <c r="P1620" s="7"/>
      <c r="Q1620" s="13"/>
      <c r="R1620" s="7"/>
      <c r="S1620" s="7"/>
      <c r="T1620" s="7"/>
      <c r="U1620" s="7"/>
    </row>
    <row r="1621" spans="10:21" x14ac:dyDescent="0.25">
      <c r="J1621" s="7"/>
      <c r="K1621" s="7"/>
      <c r="L1621" s="7"/>
      <c r="N1621" s="7"/>
      <c r="O1621" s="7"/>
      <c r="P1621" s="7"/>
      <c r="Q1621" s="13"/>
      <c r="R1621" s="7"/>
      <c r="S1621" s="7"/>
      <c r="T1621" s="7"/>
      <c r="U1621" s="7"/>
    </row>
    <row r="1622" spans="10:21" x14ac:dyDescent="0.25">
      <c r="J1622" s="7"/>
      <c r="K1622" s="7"/>
      <c r="L1622" s="7"/>
      <c r="N1622" s="7"/>
      <c r="O1622" s="7"/>
      <c r="P1622" s="7"/>
      <c r="Q1622" s="13"/>
      <c r="R1622" s="7"/>
      <c r="S1622" s="7"/>
      <c r="T1622" s="7"/>
      <c r="U1622" s="7"/>
    </row>
    <row r="1623" spans="10:21" x14ac:dyDescent="0.25">
      <c r="J1623" s="7"/>
      <c r="K1623" s="7"/>
      <c r="L1623" s="7"/>
      <c r="N1623" s="7"/>
      <c r="O1623" s="7"/>
      <c r="P1623" s="7"/>
      <c r="Q1623" s="13"/>
      <c r="R1623" s="7"/>
      <c r="S1623" s="7"/>
      <c r="T1623" s="7"/>
      <c r="U1623" s="7"/>
    </row>
    <row r="1624" spans="10:21" x14ac:dyDescent="0.25">
      <c r="J1624" s="7"/>
      <c r="K1624" s="7"/>
      <c r="L1624" s="7"/>
      <c r="N1624" s="7"/>
      <c r="O1624" s="7"/>
      <c r="P1624" s="7"/>
      <c r="Q1624" s="13"/>
      <c r="R1624" s="7"/>
      <c r="S1624" s="7"/>
      <c r="T1624" s="7"/>
      <c r="U1624" s="7"/>
    </row>
    <row r="1625" spans="10:21" x14ac:dyDescent="0.25">
      <c r="J1625" s="7"/>
      <c r="K1625" s="7"/>
      <c r="L1625" s="7"/>
      <c r="N1625" s="7"/>
      <c r="O1625" s="7"/>
      <c r="P1625" s="7"/>
      <c r="Q1625" s="13"/>
      <c r="R1625" s="7"/>
      <c r="S1625" s="7"/>
      <c r="T1625" s="7"/>
      <c r="U1625" s="7"/>
    </row>
    <row r="1626" spans="10:21" x14ac:dyDescent="0.25">
      <c r="J1626" s="7"/>
      <c r="K1626" s="7"/>
      <c r="L1626" s="7"/>
      <c r="N1626" s="7"/>
      <c r="O1626" s="7"/>
      <c r="P1626" s="7"/>
      <c r="Q1626" s="13"/>
      <c r="R1626" s="7"/>
      <c r="S1626" s="7"/>
      <c r="T1626" s="7"/>
      <c r="U1626" s="7"/>
    </row>
    <row r="1627" spans="10:21" x14ac:dyDescent="0.25">
      <c r="J1627" s="7"/>
      <c r="K1627" s="7"/>
      <c r="L1627" s="7"/>
      <c r="N1627" s="7"/>
      <c r="O1627" s="7"/>
      <c r="P1627" s="7"/>
      <c r="Q1627" s="13"/>
      <c r="R1627" s="7"/>
      <c r="S1627" s="7"/>
      <c r="T1627" s="7"/>
      <c r="U1627" s="7"/>
    </row>
    <row r="1628" spans="10:21" x14ac:dyDescent="0.25">
      <c r="J1628" s="7"/>
      <c r="K1628" s="7"/>
      <c r="L1628" s="7"/>
      <c r="N1628" s="7"/>
      <c r="O1628" s="7"/>
      <c r="P1628" s="7"/>
      <c r="Q1628" s="13"/>
      <c r="R1628" s="7"/>
      <c r="S1628" s="7"/>
      <c r="T1628" s="7"/>
      <c r="U1628" s="7"/>
    </row>
    <row r="1629" spans="10:21" x14ac:dyDescent="0.25">
      <c r="J1629" s="7"/>
      <c r="K1629" s="7"/>
      <c r="L1629" s="7"/>
      <c r="N1629" s="7"/>
      <c r="O1629" s="7"/>
      <c r="P1629" s="7"/>
      <c r="Q1629" s="13"/>
      <c r="R1629" s="7"/>
      <c r="S1629" s="7"/>
      <c r="T1629" s="7"/>
      <c r="U1629" s="7"/>
    </row>
    <row r="1630" spans="10:21" x14ac:dyDescent="0.25">
      <c r="J1630" s="7"/>
      <c r="K1630" s="7"/>
      <c r="L1630" s="7"/>
      <c r="N1630" s="7"/>
      <c r="O1630" s="7"/>
      <c r="P1630" s="7"/>
      <c r="Q1630" s="13"/>
      <c r="R1630" s="7"/>
      <c r="S1630" s="7"/>
      <c r="T1630" s="7"/>
      <c r="U1630" s="7"/>
    </row>
    <row r="1631" spans="10:21" x14ac:dyDescent="0.25">
      <c r="J1631" s="7"/>
      <c r="K1631" s="7"/>
      <c r="L1631" s="7"/>
      <c r="N1631" s="7"/>
      <c r="O1631" s="7"/>
      <c r="P1631" s="7"/>
      <c r="Q1631" s="13"/>
      <c r="R1631" s="7"/>
      <c r="S1631" s="7"/>
      <c r="T1631" s="7"/>
      <c r="U1631" s="7"/>
    </row>
    <row r="1632" spans="10:21" x14ac:dyDescent="0.25">
      <c r="J1632" s="7"/>
      <c r="K1632" s="7"/>
      <c r="L1632" s="7"/>
      <c r="N1632" s="7"/>
      <c r="O1632" s="7"/>
      <c r="P1632" s="7"/>
      <c r="Q1632" s="13"/>
      <c r="R1632" s="7"/>
      <c r="S1632" s="7"/>
      <c r="T1632" s="7"/>
      <c r="U1632" s="7"/>
    </row>
    <row r="1633" spans="10:21" x14ac:dyDescent="0.25">
      <c r="J1633" s="7"/>
      <c r="K1633" s="7"/>
      <c r="L1633" s="7"/>
      <c r="N1633" s="7"/>
      <c r="O1633" s="7"/>
      <c r="P1633" s="7"/>
      <c r="Q1633" s="13"/>
      <c r="R1633" s="7"/>
      <c r="S1633" s="7"/>
      <c r="T1633" s="7"/>
      <c r="U1633" s="7"/>
    </row>
    <row r="1634" spans="10:21" x14ac:dyDescent="0.25">
      <c r="J1634" s="7"/>
      <c r="K1634" s="7"/>
      <c r="L1634" s="7"/>
      <c r="N1634" s="7"/>
      <c r="O1634" s="7"/>
      <c r="P1634" s="7"/>
      <c r="Q1634" s="13"/>
      <c r="R1634" s="7"/>
      <c r="S1634" s="7"/>
      <c r="T1634" s="7"/>
      <c r="U1634" s="7"/>
    </row>
    <row r="1635" spans="10:21" x14ac:dyDescent="0.25">
      <c r="J1635" s="7"/>
      <c r="K1635" s="7"/>
      <c r="L1635" s="7"/>
      <c r="N1635" s="7"/>
      <c r="O1635" s="7"/>
      <c r="P1635" s="7"/>
      <c r="Q1635" s="13"/>
      <c r="R1635" s="7"/>
      <c r="S1635" s="7"/>
      <c r="T1635" s="7"/>
      <c r="U1635" s="7"/>
    </row>
    <row r="1636" spans="10:21" x14ac:dyDescent="0.25">
      <c r="J1636" s="7"/>
      <c r="K1636" s="7"/>
      <c r="L1636" s="7"/>
      <c r="N1636" s="7"/>
      <c r="O1636" s="7"/>
      <c r="P1636" s="7"/>
      <c r="Q1636" s="13"/>
      <c r="R1636" s="7"/>
      <c r="S1636" s="7"/>
      <c r="T1636" s="7"/>
      <c r="U1636" s="7"/>
    </row>
    <row r="1637" spans="10:21" x14ac:dyDescent="0.25">
      <c r="J1637" s="7"/>
      <c r="K1637" s="7"/>
      <c r="L1637" s="7"/>
      <c r="N1637" s="7"/>
      <c r="O1637" s="7"/>
      <c r="P1637" s="7"/>
      <c r="Q1637" s="13"/>
      <c r="R1637" s="7"/>
      <c r="S1637" s="7"/>
      <c r="T1637" s="7"/>
      <c r="U1637" s="7"/>
    </row>
    <row r="1638" spans="10:21" x14ac:dyDescent="0.25">
      <c r="J1638" s="7"/>
      <c r="K1638" s="7"/>
      <c r="L1638" s="7"/>
      <c r="N1638" s="7"/>
      <c r="O1638" s="7"/>
      <c r="P1638" s="7"/>
      <c r="Q1638" s="13"/>
      <c r="R1638" s="7"/>
      <c r="S1638" s="7"/>
      <c r="T1638" s="7"/>
      <c r="U1638" s="7"/>
    </row>
    <row r="1639" spans="10:21" x14ac:dyDescent="0.25">
      <c r="J1639" s="7"/>
      <c r="K1639" s="7"/>
      <c r="L1639" s="7"/>
      <c r="N1639" s="7"/>
      <c r="O1639" s="7"/>
      <c r="P1639" s="7"/>
      <c r="Q1639" s="13"/>
      <c r="R1639" s="7"/>
      <c r="S1639" s="7"/>
      <c r="T1639" s="7"/>
      <c r="U1639" s="7"/>
    </row>
    <row r="1640" spans="10:21" x14ac:dyDescent="0.25">
      <c r="J1640" s="7"/>
      <c r="K1640" s="7"/>
      <c r="L1640" s="7"/>
      <c r="N1640" s="7"/>
      <c r="O1640" s="7"/>
      <c r="P1640" s="7"/>
      <c r="Q1640" s="13"/>
      <c r="R1640" s="7"/>
      <c r="S1640" s="7"/>
      <c r="T1640" s="7"/>
      <c r="U1640" s="7"/>
    </row>
    <row r="1641" spans="10:21" x14ac:dyDescent="0.25">
      <c r="J1641" s="7"/>
      <c r="K1641" s="7"/>
      <c r="L1641" s="7"/>
      <c r="N1641" s="7"/>
      <c r="O1641" s="7"/>
      <c r="P1641" s="7"/>
      <c r="Q1641" s="13"/>
      <c r="R1641" s="7"/>
      <c r="S1641" s="7"/>
      <c r="T1641" s="7"/>
      <c r="U1641" s="7"/>
    </row>
    <row r="1642" spans="10:21" x14ac:dyDescent="0.25">
      <c r="J1642" s="7"/>
      <c r="K1642" s="7"/>
      <c r="L1642" s="7"/>
      <c r="N1642" s="7"/>
      <c r="O1642" s="7"/>
      <c r="P1642" s="7"/>
      <c r="Q1642" s="13"/>
      <c r="R1642" s="7"/>
      <c r="S1642" s="7"/>
      <c r="T1642" s="7"/>
      <c r="U1642" s="7"/>
    </row>
    <row r="1643" spans="10:21" x14ac:dyDescent="0.25">
      <c r="J1643" s="7"/>
      <c r="K1643" s="7"/>
      <c r="L1643" s="7"/>
      <c r="N1643" s="7"/>
      <c r="O1643" s="7"/>
      <c r="P1643" s="7"/>
      <c r="Q1643" s="13"/>
      <c r="R1643" s="7"/>
      <c r="S1643" s="7"/>
      <c r="T1643" s="7"/>
      <c r="U1643" s="7"/>
    </row>
    <row r="1644" spans="10:21" x14ac:dyDescent="0.25">
      <c r="J1644" s="7"/>
      <c r="K1644" s="7"/>
      <c r="L1644" s="7"/>
      <c r="N1644" s="7"/>
      <c r="O1644" s="7"/>
      <c r="P1644" s="7"/>
      <c r="Q1644" s="13"/>
      <c r="R1644" s="7"/>
      <c r="S1644" s="7"/>
      <c r="T1644" s="7"/>
      <c r="U1644" s="7"/>
    </row>
    <row r="1645" spans="10:21" x14ac:dyDescent="0.25">
      <c r="J1645" s="7"/>
      <c r="K1645" s="7"/>
      <c r="L1645" s="7"/>
      <c r="N1645" s="7"/>
      <c r="O1645" s="7"/>
      <c r="P1645" s="7"/>
      <c r="Q1645" s="13"/>
      <c r="R1645" s="7"/>
      <c r="S1645" s="7"/>
      <c r="T1645" s="7"/>
      <c r="U1645" s="7"/>
    </row>
    <row r="1646" spans="10:21" x14ac:dyDescent="0.25">
      <c r="J1646" s="7"/>
      <c r="K1646" s="7"/>
      <c r="L1646" s="7"/>
      <c r="N1646" s="7"/>
      <c r="O1646" s="7"/>
      <c r="P1646" s="7"/>
      <c r="Q1646" s="13"/>
      <c r="R1646" s="7"/>
      <c r="S1646" s="7"/>
      <c r="T1646" s="7"/>
      <c r="U1646" s="7"/>
    </row>
    <row r="1647" spans="10:21" x14ac:dyDescent="0.25">
      <c r="J1647" s="7"/>
      <c r="K1647" s="7"/>
      <c r="L1647" s="7"/>
      <c r="N1647" s="7"/>
      <c r="O1647" s="7"/>
      <c r="P1647" s="7"/>
      <c r="Q1647" s="13"/>
      <c r="R1647" s="7"/>
      <c r="S1647" s="7"/>
      <c r="T1647" s="7"/>
      <c r="U1647" s="7"/>
    </row>
    <row r="1648" spans="10:21" x14ac:dyDescent="0.25">
      <c r="J1648" s="7"/>
      <c r="K1648" s="7"/>
      <c r="L1648" s="7"/>
      <c r="N1648" s="7"/>
      <c r="O1648" s="7"/>
      <c r="P1648" s="7"/>
      <c r="Q1648" s="13"/>
      <c r="R1648" s="7"/>
      <c r="S1648" s="7"/>
      <c r="T1648" s="7"/>
      <c r="U1648" s="7"/>
    </row>
    <row r="1649" spans="10:21" x14ac:dyDescent="0.25">
      <c r="J1649" s="7"/>
      <c r="K1649" s="7"/>
      <c r="L1649" s="7"/>
      <c r="N1649" s="7"/>
      <c r="O1649" s="7"/>
      <c r="P1649" s="7"/>
      <c r="Q1649" s="13"/>
      <c r="R1649" s="7"/>
      <c r="S1649" s="7"/>
      <c r="T1649" s="7"/>
      <c r="U1649" s="7"/>
    </row>
    <row r="1650" spans="10:21" x14ac:dyDescent="0.25">
      <c r="J1650" s="7"/>
      <c r="K1650" s="7"/>
      <c r="L1650" s="7"/>
      <c r="N1650" s="7"/>
      <c r="O1650" s="7"/>
      <c r="P1650" s="7"/>
      <c r="Q1650" s="13"/>
      <c r="R1650" s="7"/>
      <c r="S1650" s="7"/>
      <c r="T1650" s="7"/>
      <c r="U1650" s="7"/>
    </row>
    <row r="1651" spans="10:21" x14ac:dyDescent="0.25">
      <c r="J1651" s="7"/>
      <c r="K1651" s="7"/>
      <c r="L1651" s="7"/>
      <c r="N1651" s="7"/>
      <c r="O1651" s="7"/>
      <c r="P1651" s="7"/>
      <c r="Q1651" s="13"/>
      <c r="R1651" s="7"/>
      <c r="S1651" s="7"/>
      <c r="T1651" s="7"/>
      <c r="U1651" s="7"/>
    </row>
    <row r="1652" spans="10:21" x14ac:dyDescent="0.25">
      <c r="J1652" s="7"/>
      <c r="K1652" s="7"/>
      <c r="L1652" s="7"/>
      <c r="N1652" s="7"/>
      <c r="O1652" s="7"/>
      <c r="P1652" s="7"/>
      <c r="Q1652" s="13"/>
      <c r="R1652" s="7"/>
      <c r="S1652" s="7"/>
      <c r="T1652" s="7"/>
      <c r="U1652" s="7"/>
    </row>
    <row r="1653" spans="10:21" x14ac:dyDescent="0.25">
      <c r="J1653" s="7"/>
      <c r="K1653" s="7"/>
      <c r="L1653" s="7"/>
      <c r="N1653" s="7"/>
      <c r="O1653" s="7"/>
      <c r="P1653" s="7"/>
      <c r="Q1653" s="13"/>
      <c r="R1653" s="7"/>
      <c r="S1653" s="7"/>
      <c r="T1653" s="7"/>
      <c r="U1653" s="7"/>
    </row>
    <row r="1654" spans="10:21" x14ac:dyDescent="0.25">
      <c r="J1654" s="7"/>
      <c r="K1654" s="7"/>
      <c r="L1654" s="7"/>
      <c r="N1654" s="7"/>
      <c r="O1654" s="7"/>
      <c r="P1654" s="7"/>
      <c r="Q1654" s="13"/>
      <c r="R1654" s="7"/>
      <c r="S1654" s="7"/>
      <c r="T1654" s="7"/>
      <c r="U1654" s="7"/>
    </row>
    <row r="1655" spans="10:21" x14ac:dyDescent="0.25">
      <c r="J1655" s="7"/>
      <c r="K1655" s="7"/>
      <c r="L1655" s="7"/>
      <c r="N1655" s="7"/>
      <c r="O1655" s="7"/>
      <c r="P1655" s="7"/>
      <c r="Q1655" s="13"/>
      <c r="R1655" s="7"/>
      <c r="S1655" s="7"/>
      <c r="T1655" s="7"/>
      <c r="U1655" s="7"/>
    </row>
    <row r="1656" spans="10:21" x14ac:dyDescent="0.25">
      <c r="J1656" s="7"/>
      <c r="K1656" s="7"/>
      <c r="L1656" s="7"/>
      <c r="N1656" s="7"/>
      <c r="O1656" s="7"/>
      <c r="P1656" s="7"/>
      <c r="Q1656" s="13"/>
      <c r="R1656" s="7"/>
      <c r="S1656" s="7"/>
      <c r="T1656" s="7"/>
      <c r="U1656" s="7"/>
    </row>
    <row r="1657" spans="10:21" x14ac:dyDescent="0.25">
      <c r="J1657" s="7"/>
      <c r="K1657" s="7"/>
      <c r="L1657" s="7"/>
      <c r="N1657" s="7"/>
      <c r="O1657" s="7"/>
      <c r="P1657" s="7"/>
      <c r="Q1657" s="13"/>
      <c r="R1657" s="7"/>
      <c r="S1657" s="7"/>
      <c r="T1657" s="7"/>
      <c r="U1657" s="7"/>
    </row>
    <row r="1658" spans="10:21" x14ac:dyDescent="0.25">
      <c r="J1658" s="7"/>
      <c r="K1658" s="7"/>
      <c r="L1658" s="7"/>
      <c r="N1658" s="7"/>
      <c r="O1658" s="7"/>
      <c r="P1658" s="7"/>
      <c r="Q1658" s="13"/>
      <c r="R1658" s="7"/>
      <c r="S1658" s="7"/>
      <c r="T1658" s="7"/>
      <c r="U1658" s="7"/>
    </row>
    <row r="1659" spans="10:21" x14ac:dyDescent="0.25">
      <c r="J1659" s="7"/>
      <c r="K1659" s="7"/>
      <c r="L1659" s="7"/>
      <c r="N1659" s="7"/>
      <c r="O1659" s="7"/>
      <c r="P1659" s="7"/>
      <c r="Q1659" s="13"/>
      <c r="R1659" s="7"/>
      <c r="S1659" s="7"/>
      <c r="T1659" s="7"/>
      <c r="U1659" s="7"/>
    </row>
    <row r="1660" spans="10:21" x14ac:dyDescent="0.25">
      <c r="J1660" s="7"/>
      <c r="K1660" s="7"/>
      <c r="L1660" s="7"/>
      <c r="N1660" s="7"/>
      <c r="O1660" s="7"/>
      <c r="P1660" s="7"/>
      <c r="Q1660" s="13"/>
      <c r="R1660" s="7"/>
      <c r="S1660" s="7"/>
      <c r="T1660" s="7"/>
      <c r="U1660" s="7"/>
    </row>
    <row r="1661" spans="10:21" x14ac:dyDescent="0.25">
      <c r="J1661" s="7"/>
      <c r="K1661" s="7"/>
      <c r="L1661" s="7"/>
      <c r="N1661" s="7"/>
      <c r="O1661" s="7"/>
      <c r="P1661" s="7"/>
      <c r="Q1661" s="13"/>
      <c r="R1661" s="7"/>
      <c r="S1661" s="7"/>
      <c r="T1661" s="7"/>
      <c r="U1661" s="7"/>
    </row>
    <row r="1662" spans="10:21" x14ac:dyDescent="0.25">
      <c r="J1662" s="7"/>
      <c r="K1662" s="7"/>
      <c r="L1662" s="7"/>
      <c r="N1662" s="7"/>
      <c r="O1662" s="7"/>
      <c r="P1662" s="7"/>
      <c r="Q1662" s="13"/>
      <c r="R1662" s="7"/>
      <c r="S1662" s="7"/>
      <c r="T1662" s="7"/>
      <c r="U1662" s="7"/>
    </row>
    <row r="1663" spans="10:21" x14ac:dyDescent="0.25">
      <c r="J1663" s="7"/>
      <c r="K1663" s="7"/>
      <c r="L1663" s="7"/>
      <c r="N1663" s="7"/>
      <c r="O1663" s="7"/>
      <c r="P1663" s="7"/>
      <c r="Q1663" s="13"/>
      <c r="R1663" s="7"/>
      <c r="S1663" s="7"/>
      <c r="T1663" s="7"/>
      <c r="U1663" s="7"/>
    </row>
    <row r="1664" spans="10:21" x14ac:dyDescent="0.25">
      <c r="J1664" s="7"/>
      <c r="K1664" s="7"/>
      <c r="L1664" s="7"/>
      <c r="N1664" s="7"/>
      <c r="O1664" s="7"/>
      <c r="P1664" s="7"/>
      <c r="Q1664" s="13"/>
      <c r="R1664" s="7"/>
      <c r="S1664" s="7"/>
      <c r="T1664" s="7"/>
      <c r="U1664" s="7"/>
    </row>
    <row r="1665" spans="10:21" x14ac:dyDescent="0.25">
      <c r="J1665" s="7"/>
      <c r="K1665" s="7"/>
      <c r="L1665" s="7"/>
      <c r="N1665" s="7"/>
      <c r="O1665" s="7"/>
      <c r="P1665" s="7"/>
      <c r="Q1665" s="13"/>
      <c r="R1665" s="7"/>
      <c r="S1665" s="7"/>
      <c r="T1665" s="7"/>
      <c r="U1665" s="7"/>
    </row>
    <row r="1666" spans="10:21" x14ac:dyDescent="0.25">
      <c r="J1666" s="7"/>
      <c r="K1666" s="7"/>
      <c r="L1666" s="7"/>
      <c r="N1666" s="7"/>
      <c r="O1666" s="7"/>
      <c r="P1666" s="7"/>
      <c r="Q1666" s="13"/>
      <c r="R1666" s="7"/>
      <c r="S1666" s="7"/>
      <c r="T1666" s="7"/>
      <c r="U1666" s="7"/>
    </row>
    <row r="1667" spans="10:21" x14ac:dyDescent="0.25">
      <c r="J1667" s="7"/>
      <c r="K1667" s="7"/>
      <c r="L1667" s="7"/>
      <c r="N1667" s="7"/>
      <c r="O1667" s="7"/>
      <c r="P1667" s="7"/>
      <c r="Q1667" s="13"/>
      <c r="R1667" s="7"/>
      <c r="S1667" s="7"/>
      <c r="T1667" s="7"/>
      <c r="U1667" s="7"/>
    </row>
    <row r="1668" spans="10:21" x14ac:dyDescent="0.25">
      <c r="J1668" s="7"/>
      <c r="K1668" s="7"/>
      <c r="L1668" s="7"/>
      <c r="N1668" s="7"/>
      <c r="O1668" s="7"/>
      <c r="P1668" s="7"/>
      <c r="Q1668" s="13"/>
      <c r="R1668" s="7"/>
      <c r="S1668" s="7"/>
      <c r="T1668" s="7"/>
      <c r="U1668" s="7"/>
    </row>
    <row r="1669" spans="10:21" x14ac:dyDescent="0.25">
      <c r="J1669" s="7"/>
      <c r="K1669" s="7"/>
      <c r="L1669" s="7"/>
      <c r="N1669" s="7"/>
      <c r="O1669" s="7"/>
      <c r="P1669" s="7"/>
      <c r="Q1669" s="13"/>
      <c r="R1669" s="7"/>
      <c r="S1669" s="7"/>
      <c r="T1669" s="7"/>
      <c r="U1669" s="7"/>
    </row>
    <row r="1670" spans="10:21" x14ac:dyDescent="0.25">
      <c r="J1670" s="7"/>
      <c r="K1670" s="7"/>
      <c r="L1670" s="7"/>
      <c r="N1670" s="7"/>
      <c r="O1670" s="7"/>
      <c r="P1670" s="7"/>
      <c r="Q1670" s="13"/>
      <c r="R1670" s="7"/>
      <c r="S1670" s="7"/>
      <c r="T1670" s="7"/>
      <c r="U1670" s="7"/>
    </row>
    <row r="1671" spans="10:21" x14ac:dyDescent="0.25">
      <c r="J1671" s="7"/>
      <c r="K1671" s="7"/>
      <c r="L1671" s="7"/>
      <c r="N1671" s="7"/>
      <c r="O1671" s="7"/>
      <c r="P1671" s="7"/>
      <c r="Q1671" s="13"/>
      <c r="R1671" s="7"/>
      <c r="S1671" s="7"/>
      <c r="T1671" s="7"/>
      <c r="U1671" s="7"/>
    </row>
    <row r="1672" spans="10:21" x14ac:dyDescent="0.25">
      <c r="J1672" s="7"/>
      <c r="K1672" s="7"/>
      <c r="L1672" s="7"/>
      <c r="N1672" s="7"/>
      <c r="O1672" s="7"/>
      <c r="P1672" s="7"/>
      <c r="Q1672" s="13"/>
      <c r="R1672" s="7"/>
      <c r="S1672" s="7"/>
      <c r="T1672" s="7"/>
      <c r="U1672" s="7"/>
    </row>
    <row r="1673" spans="10:21" x14ac:dyDescent="0.25">
      <c r="J1673" s="7"/>
      <c r="K1673" s="7"/>
      <c r="L1673" s="7"/>
      <c r="N1673" s="7"/>
      <c r="O1673" s="7"/>
      <c r="P1673" s="7"/>
      <c r="Q1673" s="13"/>
      <c r="R1673" s="7"/>
      <c r="S1673" s="7"/>
      <c r="T1673" s="7"/>
      <c r="U1673" s="7"/>
    </row>
    <row r="1674" spans="10:21" x14ac:dyDescent="0.25">
      <c r="J1674" s="7"/>
      <c r="K1674" s="7"/>
      <c r="L1674" s="7"/>
      <c r="N1674" s="7"/>
      <c r="O1674" s="7"/>
      <c r="P1674" s="7"/>
      <c r="Q1674" s="13"/>
      <c r="R1674" s="7"/>
      <c r="S1674" s="7"/>
      <c r="T1674" s="7"/>
      <c r="U1674" s="7"/>
    </row>
    <row r="1675" spans="10:21" x14ac:dyDescent="0.25">
      <c r="J1675" s="7"/>
      <c r="K1675" s="7"/>
      <c r="L1675" s="7"/>
      <c r="N1675" s="7"/>
      <c r="O1675" s="7"/>
      <c r="P1675" s="7"/>
      <c r="Q1675" s="13"/>
      <c r="R1675" s="7"/>
      <c r="S1675" s="7"/>
      <c r="T1675" s="7"/>
      <c r="U1675" s="7"/>
    </row>
    <row r="1676" spans="10:21" x14ac:dyDescent="0.25">
      <c r="J1676" s="7"/>
      <c r="K1676" s="7"/>
      <c r="L1676" s="7"/>
      <c r="N1676" s="7"/>
      <c r="O1676" s="7"/>
      <c r="P1676" s="7"/>
      <c r="Q1676" s="13"/>
      <c r="R1676" s="7"/>
      <c r="S1676" s="7"/>
      <c r="T1676" s="7"/>
      <c r="U1676" s="7"/>
    </row>
    <row r="1677" spans="10:21" x14ac:dyDescent="0.25">
      <c r="J1677" s="7"/>
      <c r="K1677" s="7"/>
      <c r="L1677" s="7"/>
      <c r="N1677" s="7"/>
      <c r="O1677" s="7"/>
      <c r="P1677" s="7"/>
      <c r="Q1677" s="13"/>
      <c r="R1677" s="7"/>
      <c r="S1677" s="7"/>
      <c r="T1677" s="7"/>
      <c r="U1677" s="7"/>
    </row>
    <row r="1678" spans="10:21" x14ac:dyDescent="0.25">
      <c r="J1678" s="7"/>
      <c r="K1678" s="7"/>
      <c r="L1678" s="7"/>
      <c r="N1678" s="7"/>
      <c r="O1678" s="7"/>
      <c r="P1678" s="7"/>
      <c r="Q1678" s="13"/>
      <c r="R1678" s="7"/>
      <c r="S1678" s="7"/>
      <c r="T1678" s="7"/>
      <c r="U1678" s="7"/>
    </row>
    <row r="1679" spans="10:21" x14ac:dyDescent="0.25">
      <c r="J1679" s="7"/>
      <c r="K1679" s="7"/>
      <c r="L1679" s="7"/>
      <c r="N1679" s="7"/>
      <c r="O1679" s="7"/>
      <c r="P1679" s="7"/>
      <c r="Q1679" s="13"/>
      <c r="R1679" s="7"/>
      <c r="S1679" s="7"/>
      <c r="T1679" s="7"/>
      <c r="U1679" s="7"/>
    </row>
    <row r="1680" spans="10:21" x14ac:dyDescent="0.25">
      <c r="J1680" s="7"/>
      <c r="K1680" s="7"/>
      <c r="L1680" s="7"/>
      <c r="N1680" s="7"/>
      <c r="O1680" s="7"/>
      <c r="P1680" s="7"/>
      <c r="Q1680" s="13"/>
      <c r="R1680" s="7"/>
      <c r="S1680" s="7"/>
      <c r="T1680" s="7"/>
      <c r="U1680" s="7"/>
    </row>
    <row r="1681" spans="10:21" x14ac:dyDescent="0.25">
      <c r="J1681" s="7"/>
      <c r="K1681" s="7"/>
      <c r="L1681" s="7"/>
      <c r="N1681" s="7"/>
      <c r="O1681" s="7"/>
      <c r="P1681" s="7"/>
      <c r="Q1681" s="13"/>
      <c r="R1681" s="7"/>
      <c r="S1681" s="7"/>
      <c r="T1681" s="7"/>
      <c r="U1681" s="7"/>
    </row>
    <row r="1682" spans="10:21" x14ac:dyDescent="0.25">
      <c r="J1682" s="7"/>
      <c r="K1682" s="7"/>
      <c r="L1682" s="7"/>
      <c r="N1682" s="7"/>
      <c r="O1682" s="7"/>
      <c r="P1682" s="7"/>
      <c r="Q1682" s="13"/>
      <c r="R1682" s="7"/>
      <c r="S1682" s="7"/>
      <c r="T1682" s="7"/>
      <c r="U1682" s="7"/>
    </row>
    <row r="1683" spans="10:21" x14ac:dyDescent="0.25">
      <c r="J1683" s="7"/>
      <c r="K1683" s="7"/>
      <c r="L1683" s="7"/>
      <c r="N1683" s="7"/>
      <c r="O1683" s="7"/>
      <c r="P1683" s="7"/>
      <c r="Q1683" s="13"/>
      <c r="R1683" s="7"/>
      <c r="S1683" s="7"/>
      <c r="T1683" s="7"/>
      <c r="U1683" s="7"/>
    </row>
    <row r="1684" spans="10:21" x14ac:dyDescent="0.25">
      <c r="J1684" s="7"/>
      <c r="K1684" s="7"/>
      <c r="L1684" s="7"/>
      <c r="N1684" s="7"/>
      <c r="O1684" s="7"/>
      <c r="P1684" s="7"/>
      <c r="Q1684" s="13"/>
      <c r="R1684" s="7"/>
      <c r="S1684" s="7"/>
      <c r="T1684" s="7"/>
      <c r="U1684" s="7"/>
    </row>
    <row r="1685" spans="10:21" x14ac:dyDescent="0.25">
      <c r="J1685" s="7"/>
      <c r="K1685" s="7"/>
      <c r="L1685" s="7"/>
      <c r="N1685" s="7"/>
      <c r="O1685" s="7"/>
      <c r="P1685" s="7"/>
      <c r="Q1685" s="13"/>
      <c r="R1685" s="7"/>
      <c r="S1685" s="7"/>
      <c r="T1685" s="7"/>
      <c r="U1685" s="7"/>
    </row>
    <row r="1686" spans="10:21" x14ac:dyDescent="0.25">
      <c r="J1686" s="7"/>
      <c r="K1686" s="7"/>
      <c r="L1686" s="7"/>
      <c r="N1686" s="7"/>
      <c r="O1686" s="7"/>
      <c r="P1686" s="7"/>
      <c r="Q1686" s="13"/>
      <c r="R1686" s="7"/>
      <c r="S1686" s="7"/>
      <c r="T1686" s="7"/>
      <c r="U1686" s="7"/>
    </row>
    <row r="1687" spans="10:21" x14ac:dyDescent="0.25">
      <c r="J1687" s="7"/>
      <c r="K1687" s="7"/>
      <c r="L1687" s="7"/>
      <c r="N1687" s="7"/>
      <c r="O1687" s="7"/>
      <c r="P1687" s="7"/>
      <c r="Q1687" s="13"/>
      <c r="R1687" s="7"/>
      <c r="S1687" s="7"/>
      <c r="T1687" s="7"/>
      <c r="U1687" s="7"/>
    </row>
    <row r="1688" spans="10:21" x14ac:dyDescent="0.25">
      <c r="J1688" s="7"/>
      <c r="K1688" s="7"/>
      <c r="L1688" s="7"/>
      <c r="N1688" s="7"/>
      <c r="O1688" s="7"/>
      <c r="P1688" s="7"/>
      <c r="Q1688" s="13"/>
      <c r="R1688" s="7"/>
      <c r="S1688" s="7"/>
      <c r="T1688" s="7"/>
      <c r="U1688" s="7"/>
    </row>
    <row r="1689" spans="10:21" x14ac:dyDescent="0.25">
      <c r="J1689" s="7"/>
      <c r="K1689" s="7"/>
      <c r="L1689" s="7"/>
      <c r="N1689" s="7"/>
      <c r="O1689" s="7"/>
      <c r="P1689" s="7"/>
      <c r="Q1689" s="13"/>
      <c r="R1689" s="7"/>
      <c r="S1689" s="7"/>
      <c r="T1689" s="7"/>
      <c r="U1689" s="7"/>
    </row>
    <row r="1690" spans="10:21" x14ac:dyDescent="0.25">
      <c r="J1690" s="7"/>
      <c r="K1690" s="7"/>
      <c r="L1690" s="7"/>
      <c r="N1690" s="7"/>
      <c r="O1690" s="7"/>
      <c r="P1690" s="7"/>
      <c r="Q1690" s="13"/>
      <c r="R1690" s="7"/>
      <c r="S1690" s="7"/>
      <c r="T1690" s="7"/>
      <c r="U1690" s="7"/>
    </row>
    <row r="1691" spans="10:21" x14ac:dyDescent="0.25">
      <c r="J1691" s="7"/>
      <c r="K1691" s="7"/>
      <c r="L1691" s="7"/>
      <c r="N1691" s="7"/>
      <c r="O1691" s="7"/>
      <c r="P1691" s="7"/>
      <c r="Q1691" s="13"/>
      <c r="R1691" s="7"/>
      <c r="S1691" s="7"/>
      <c r="T1691" s="7"/>
      <c r="U1691" s="7"/>
    </row>
    <row r="1692" spans="10:21" x14ac:dyDescent="0.25">
      <c r="J1692" s="7"/>
      <c r="K1692" s="7"/>
      <c r="L1692" s="7"/>
      <c r="N1692" s="7"/>
      <c r="O1692" s="7"/>
      <c r="P1692" s="7"/>
      <c r="Q1692" s="13"/>
      <c r="R1692" s="7"/>
      <c r="S1692" s="7"/>
      <c r="T1692" s="7"/>
      <c r="U1692" s="7"/>
    </row>
    <row r="1693" spans="10:21" x14ac:dyDescent="0.25">
      <c r="J1693" s="7"/>
      <c r="K1693" s="7"/>
      <c r="L1693" s="7"/>
      <c r="N1693" s="7"/>
      <c r="O1693" s="7"/>
      <c r="P1693" s="7"/>
      <c r="Q1693" s="13"/>
      <c r="R1693" s="7"/>
      <c r="S1693" s="7"/>
      <c r="T1693" s="7"/>
      <c r="U1693" s="7"/>
    </row>
    <row r="1694" spans="10:21" x14ac:dyDescent="0.25">
      <c r="J1694" s="7"/>
      <c r="K1694" s="7"/>
      <c r="L1694" s="7"/>
      <c r="N1694" s="7"/>
      <c r="O1694" s="7"/>
      <c r="P1694" s="7"/>
      <c r="Q1694" s="13"/>
      <c r="R1694" s="7"/>
      <c r="S1694" s="7"/>
      <c r="T1694" s="7"/>
      <c r="U1694" s="7"/>
    </row>
    <row r="1695" spans="10:21" x14ac:dyDescent="0.25">
      <c r="J1695" s="7"/>
      <c r="K1695" s="7"/>
      <c r="L1695" s="7"/>
      <c r="N1695" s="7"/>
      <c r="O1695" s="7"/>
      <c r="P1695" s="7"/>
      <c r="Q1695" s="13"/>
      <c r="R1695" s="7"/>
      <c r="S1695" s="7"/>
      <c r="T1695" s="7"/>
      <c r="U1695" s="7"/>
    </row>
    <row r="1696" spans="10:21" x14ac:dyDescent="0.25">
      <c r="J1696" s="7"/>
      <c r="K1696" s="7"/>
      <c r="L1696" s="7"/>
      <c r="N1696" s="7"/>
      <c r="O1696" s="7"/>
      <c r="P1696" s="7"/>
      <c r="Q1696" s="13"/>
      <c r="R1696" s="7"/>
      <c r="S1696" s="7"/>
      <c r="T1696" s="7"/>
      <c r="U1696" s="7"/>
    </row>
    <row r="1697" spans="10:21" x14ac:dyDescent="0.25">
      <c r="J1697" s="7"/>
      <c r="K1697" s="7"/>
      <c r="L1697" s="7"/>
      <c r="N1697" s="7"/>
      <c r="O1697" s="7"/>
      <c r="P1697" s="7"/>
      <c r="Q1697" s="13"/>
      <c r="R1697" s="7"/>
      <c r="S1697" s="7"/>
      <c r="T1697" s="7"/>
      <c r="U1697" s="7"/>
    </row>
    <row r="1698" spans="10:21" x14ac:dyDescent="0.25">
      <c r="J1698" s="7"/>
      <c r="K1698" s="7"/>
      <c r="L1698" s="7"/>
      <c r="N1698" s="7"/>
      <c r="O1698" s="7"/>
      <c r="P1698" s="7"/>
      <c r="Q1698" s="13"/>
      <c r="R1698" s="7"/>
      <c r="S1698" s="7"/>
      <c r="T1698" s="7"/>
      <c r="U1698" s="7"/>
    </row>
    <row r="1699" spans="10:21" x14ac:dyDescent="0.25">
      <c r="J1699" s="7"/>
      <c r="K1699" s="7"/>
      <c r="L1699" s="7"/>
      <c r="N1699" s="7"/>
      <c r="O1699" s="7"/>
      <c r="P1699" s="7"/>
      <c r="Q1699" s="13"/>
      <c r="R1699" s="7"/>
      <c r="S1699" s="7"/>
      <c r="T1699" s="7"/>
      <c r="U1699" s="7"/>
    </row>
    <row r="1700" spans="10:21" x14ac:dyDescent="0.25">
      <c r="J1700" s="7"/>
      <c r="K1700" s="7"/>
      <c r="L1700" s="7"/>
      <c r="N1700" s="7"/>
      <c r="O1700" s="7"/>
      <c r="P1700" s="7"/>
      <c r="Q1700" s="13"/>
      <c r="R1700" s="7"/>
      <c r="S1700" s="7"/>
      <c r="T1700" s="7"/>
      <c r="U1700" s="7"/>
    </row>
    <row r="1701" spans="10:21" x14ac:dyDescent="0.25">
      <c r="J1701" s="7"/>
      <c r="K1701" s="7"/>
      <c r="L1701" s="7"/>
      <c r="N1701" s="7"/>
      <c r="O1701" s="7"/>
      <c r="P1701" s="7"/>
      <c r="Q1701" s="13"/>
      <c r="R1701" s="7"/>
      <c r="S1701" s="7"/>
      <c r="T1701" s="7"/>
      <c r="U1701" s="7"/>
    </row>
    <row r="1702" spans="10:21" x14ac:dyDescent="0.25">
      <c r="J1702" s="7"/>
      <c r="K1702" s="7"/>
      <c r="L1702" s="7"/>
      <c r="N1702" s="7"/>
      <c r="O1702" s="7"/>
      <c r="P1702" s="7"/>
      <c r="Q1702" s="13"/>
      <c r="R1702" s="7"/>
      <c r="S1702" s="7"/>
      <c r="T1702" s="7"/>
      <c r="U1702" s="7"/>
    </row>
    <row r="1703" spans="10:21" x14ac:dyDescent="0.25">
      <c r="J1703" s="7"/>
      <c r="K1703" s="7"/>
      <c r="L1703" s="7"/>
      <c r="N1703" s="7"/>
      <c r="O1703" s="7"/>
      <c r="P1703" s="7"/>
      <c r="Q1703" s="13"/>
      <c r="R1703" s="7"/>
      <c r="S1703" s="7"/>
      <c r="T1703" s="7"/>
      <c r="U1703" s="7"/>
    </row>
    <row r="1704" spans="10:21" x14ac:dyDescent="0.25">
      <c r="J1704" s="7"/>
      <c r="K1704" s="7"/>
      <c r="L1704" s="7"/>
      <c r="N1704" s="7"/>
      <c r="O1704" s="7"/>
      <c r="P1704" s="7"/>
      <c r="Q1704" s="13"/>
      <c r="R1704" s="7"/>
      <c r="S1704" s="7"/>
      <c r="T1704" s="7"/>
      <c r="U1704" s="7"/>
    </row>
    <row r="1705" spans="10:21" x14ac:dyDescent="0.25">
      <c r="J1705" s="7"/>
      <c r="K1705" s="7"/>
      <c r="L1705" s="7"/>
      <c r="N1705" s="7"/>
      <c r="O1705" s="7"/>
      <c r="P1705" s="7"/>
      <c r="Q1705" s="13"/>
      <c r="R1705" s="7"/>
      <c r="S1705" s="7"/>
      <c r="T1705" s="7"/>
      <c r="U1705" s="7"/>
    </row>
    <row r="1706" spans="10:21" x14ac:dyDescent="0.25">
      <c r="J1706" s="7"/>
      <c r="K1706" s="7"/>
      <c r="L1706" s="7"/>
      <c r="N1706" s="7"/>
      <c r="O1706" s="7"/>
      <c r="P1706" s="7"/>
      <c r="Q1706" s="13"/>
      <c r="R1706" s="7"/>
      <c r="S1706" s="7"/>
      <c r="T1706" s="7"/>
      <c r="U1706" s="7"/>
    </row>
    <row r="1707" spans="10:21" x14ac:dyDescent="0.25">
      <c r="J1707" s="7"/>
      <c r="K1707" s="7"/>
      <c r="L1707" s="7"/>
      <c r="N1707" s="7"/>
      <c r="O1707" s="7"/>
      <c r="P1707" s="7"/>
      <c r="Q1707" s="13"/>
      <c r="R1707" s="7"/>
      <c r="S1707" s="7"/>
      <c r="T1707" s="7"/>
      <c r="U1707" s="7"/>
    </row>
    <row r="1708" spans="10:21" x14ac:dyDescent="0.25">
      <c r="J1708" s="7"/>
      <c r="K1708" s="7"/>
      <c r="L1708" s="7"/>
      <c r="N1708" s="7"/>
      <c r="O1708" s="7"/>
      <c r="P1708" s="7"/>
      <c r="Q1708" s="13"/>
      <c r="R1708" s="7"/>
      <c r="S1708" s="7"/>
      <c r="T1708" s="7"/>
      <c r="U1708" s="7"/>
    </row>
    <row r="1709" spans="10:21" x14ac:dyDescent="0.25">
      <c r="J1709" s="7"/>
      <c r="K1709" s="7"/>
      <c r="L1709" s="7"/>
      <c r="N1709" s="7"/>
      <c r="O1709" s="7"/>
      <c r="P1709" s="7"/>
      <c r="Q1709" s="13"/>
      <c r="R1709" s="7"/>
      <c r="S1709" s="7"/>
      <c r="T1709" s="7"/>
      <c r="U1709" s="7"/>
    </row>
    <row r="1710" spans="10:21" x14ac:dyDescent="0.25">
      <c r="J1710" s="7"/>
      <c r="K1710" s="7"/>
      <c r="L1710" s="7"/>
      <c r="N1710" s="7"/>
      <c r="O1710" s="7"/>
      <c r="P1710" s="7"/>
      <c r="Q1710" s="13"/>
      <c r="R1710" s="7"/>
      <c r="S1710" s="7"/>
      <c r="T1710" s="7"/>
      <c r="U1710" s="7"/>
    </row>
    <row r="1711" spans="10:21" x14ac:dyDescent="0.25">
      <c r="J1711" s="7"/>
      <c r="K1711" s="7"/>
      <c r="L1711" s="7"/>
      <c r="N1711" s="7"/>
      <c r="O1711" s="7"/>
      <c r="P1711" s="7"/>
      <c r="Q1711" s="13"/>
      <c r="R1711" s="7"/>
      <c r="S1711" s="7"/>
      <c r="T1711" s="7"/>
      <c r="U1711" s="7"/>
    </row>
    <row r="1712" spans="10:21" x14ac:dyDescent="0.25">
      <c r="J1712" s="7"/>
      <c r="K1712" s="7"/>
      <c r="L1712" s="7"/>
      <c r="N1712" s="7"/>
      <c r="O1712" s="7"/>
      <c r="P1712" s="7"/>
      <c r="Q1712" s="13"/>
      <c r="R1712" s="7"/>
      <c r="S1712" s="7"/>
      <c r="T1712" s="7"/>
      <c r="U1712" s="7"/>
    </row>
    <row r="1713" spans="10:21" x14ac:dyDescent="0.25">
      <c r="J1713" s="7"/>
      <c r="K1713" s="7"/>
      <c r="L1713" s="7"/>
      <c r="N1713" s="7"/>
      <c r="O1713" s="7"/>
      <c r="P1713" s="7"/>
      <c r="Q1713" s="13"/>
      <c r="R1713" s="7"/>
      <c r="S1713" s="7"/>
      <c r="T1713" s="7"/>
      <c r="U1713" s="7"/>
    </row>
    <row r="1714" spans="10:21" x14ac:dyDescent="0.25">
      <c r="J1714" s="7"/>
      <c r="K1714" s="7"/>
      <c r="L1714" s="7"/>
      <c r="N1714" s="7"/>
      <c r="O1714" s="7"/>
      <c r="P1714" s="7"/>
      <c r="Q1714" s="13"/>
      <c r="R1714" s="7"/>
      <c r="S1714" s="7"/>
      <c r="T1714" s="7"/>
      <c r="U1714" s="7"/>
    </row>
    <row r="1715" spans="10:21" x14ac:dyDescent="0.25">
      <c r="J1715" s="7"/>
      <c r="K1715" s="7"/>
      <c r="L1715" s="7"/>
      <c r="N1715" s="7"/>
      <c r="O1715" s="7"/>
      <c r="P1715" s="7"/>
      <c r="Q1715" s="13"/>
      <c r="R1715" s="7"/>
      <c r="S1715" s="7"/>
      <c r="T1715" s="7"/>
      <c r="U1715" s="7"/>
    </row>
    <row r="1716" spans="10:21" x14ac:dyDescent="0.25">
      <c r="J1716" s="7"/>
      <c r="K1716" s="7"/>
      <c r="L1716" s="7"/>
      <c r="N1716" s="7"/>
      <c r="O1716" s="7"/>
      <c r="P1716" s="7"/>
      <c r="Q1716" s="13"/>
      <c r="R1716" s="7"/>
      <c r="S1716" s="7"/>
      <c r="T1716" s="7"/>
      <c r="U1716" s="7"/>
    </row>
    <row r="1717" spans="10:21" x14ac:dyDescent="0.25">
      <c r="J1717" s="7"/>
      <c r="K1717" s="7"/>
      <c r="L1717" s="7"/>
      <c r="N1717" s="7"/>
      <c r="O1717" s="7"/>
      <c r="P1717" s="7"/>
      <c r="Q1717" s="13"/>
      <c r="R1717" s="7"/>
      <c r="S1717" s="7"/>
      <c r="T1717" s="7"/>
      <c r="U1717" s="7"/>
    </row>
    <row r="1718" spans="10:21" x14ac:dyDescent="0.25">
      <c r="J1718" s="7"/>
      <c r="K1718" s="7"/>
      <c r="L1718" s="7"/>
      <c r="N1718" s="7"/>
      <c r="O1718" s="7"/>
      <c r="P1718" s="7"/>
      <c r="Q1718" s="13"/>
      <c r="R1718" s="7"/>
      <c r="S1718" s="7"/>
      <c r="T1718" s="7"/>
      <c r="U1718" s="7"/>
    </row>
    <row r="1719" spans="10:21" x14ac:dyDescent="0.25">
      <c r="J1719" s="7"/>
      <c r="K1719" s="7"/>
      <c r="L1719" s="7"/>
      <c r="N1719" s="7"/>
      <c r="O1719" s="7"/>
      <c r="P1719" s="7"/>
      <c r="Q1719" s="13"/>
      <c r="R1719" s="7"/>
      <c r="S1719" s="7"/>
      <c r="T1719" s="7"/>
      <c r="U1719" s="7"/>
    </row>
    <row r="1720" spans="10:21" x14ac:dyDescent="0.25">
      <c r="J1720" s="7"/>
      <c r="K1720" s="7"/>
      <c r="L1720" s="7"/>
      <c r="N1720" s="7"/>
      <c r="O1720" s="7"/>
      <c r="P1720" s="7"/>
      <c r="Q1720" s="13"/>
      <c r="R1720" s="7"/>
      <c r="S1720" s="7"/>
      <c r="T1720" s="7"/>
      <c r="U1720" s="7"/>
    </row>
    <row r="1721" spans="10:21" x14ac:dyDescent="0.25">
      <c r="J1721" s="7"/>
      <c r="K1721" s="7"/>
      <c r="L1721" s="7"/>
      <c r="N1721" s="7"/>
      <c r="O1721" s="7"/>
      <c r="P1721" s="7"/>
      <c r="Q1721" s="13"/>
      <c r="R1721" s="7"/>
      <c r="S1721" s="7"/>
      <c r="T1721" s="7"/>
      <c r="U1721" s="7"/>
    </row>
    <row r="1722" spans="10:21" x14ac:dyDescent="0.25">
      <c r="J1722" s="7"/>
      <c r="K1722" s="7"/>
      <c r="L1722" s="7"/>
      <c r="N1722" s="7"/>
      <c r="O1722" s="7"/>
      <c r="P1722" s="7"/>
      <c r="Q1722" s="13"/>
      <c r="R1722" s="7"/>
      <c r="S1722" s="7"/>
      <c r="T1722" s="7"/>
      <c r="U1722" s="7"/>
    </row>
    <row r="1723" spans="10:21" x14ac:dyDescent="0.25">
      <c r="J1723" s="7"/>
      <c r="K1723" s="7"/>
      <c r="L1723" s="7"/>
      <c r="N1723" s="7"/>
      <c r="O1723" s="7"/>
      <c r="P1723" s="7"/>
      <c r="Q1723" s="13"/>
      <c r="R1723" s="7"/>
      <c r="S1723" s="7"/>
      <c r="T1723" s="7"/>
      <c r="U1723" s="7"/>
    </row>
    <row r="1724" spans="10:21" x14ac:dyDescent="0.25">
      <c r="J1724" s="7"/>
      <c r="K1724" s="7"/>
      <c r="L1724" s="7"/>
      <c r="N1724" s="7"/>
      <c r="O1724" s="7"/>
      <c r="P1724" s="7"/>
      <c r="Q1724" s="13"/>
      <c r="R1724" s="7"/>
      <c r="S1724" s="7"/>
      <c r="T1724" s="7"/>
      <c r="U1724" s="7"/>
    </row>
    <row r="1725" spans="10:21" x14ac:dyDescent="0.25">
      <c r="J1725" s="7"/>
      <c r="K1725" s="7"/>
      <c r="L1725" s="7"/>
      <c r="N1725" s="7"/>
      <c r="O1725" s="7"/>
      <c r="P1725" s="7"/>
      <c r="Q1725" s="13"/>
      <c r="R1725" s="7"/>
      <c r="S1725" s="7"/>
      <c r="T1725" s="7"/>
      <c r="U1725" s="7"/>
    </row>
    <row r="1726" spans="10:21" x14ac:dyDescent="0.25">
      <c r="J1726" s="7"/>
      <c r="K1726" s="7"/>
      <c r="L1726" s="7"/>
      <c r="N1726" s="7"/>
      <c r="O1726" s="7"/>
      <c r="P1726" s="7"/>
      <c r="Q1726" s="13"/>
      <c r="R1726" s="7"/>
      <c r="S1726" s="7"/>
      <c r="T1726" s="7"/>
      <c r="U1726" s="7"/>
    </row>
    <row r="1727" spans="10:21" x14ac:dyDescent="0.25">
      <c r="J1727" s="7"/>
      <c r="K1727" s="7"/>
      <c r="L1727" s="7"/>
      <c r="N1727" s="7"/>
      <c r="O1727" s="7"/>
      <c r="P1727" s="7"/>
      <c r="Q1727" s="13"/>
      <c r="R1727" s="7"/>
      <c r="S1727" s="7"/>
      <c r="T1727" s="7"/>
      <c r="U1727" s="7"/>
    </row>
    <row r="1728" spans="10:21" x14ac:dyDescent="0.25">
      <c r="J1728" s="7"/>
      <c r="K1728" s="7"/>
      <c r="L1728" s="7"/>
      <c r="N1728" s="7"/>
      <c r="O1728" s="7"/>
      <c r="P1728" s="7"/>
      <c r="Q1728" s="13"/>
      <c r="R1728" s="7"/>
      <c r="S1728" s="7"/>
      <c r="T1728" s="7"/>
      <c r="U1728" s="7"/>
    </row>
    <row r="1729" spans="10:21" x14ac:dyDescent="0.25">
      <c r="J1729" s="7"/>
      <c r="K1729" s="7"/>
      <c r="L1729" s="7"/>
      <c r="N1729" s="7"/>
      <c r="O1729" s="7"/>
      <c r="P1729" s="7"/>
      <c r="Q1729" s="13"/>
      <c r="R1729" s="7"/>
      <c r="S1729" s="7"/>
      <c r="T1729" s="7"/>
      <c r="U1729" s="7"/>
    </row>
    <row r="1730" spans="10:21" x14ac:dyDescent="0.25">
      <c r="J1730" s="7"/>
      <c r="K1730" s="7"/>
      <c r="L1730" s="7"/>
      <c r="N1730" s="7"/>
      <c r="O1730" s="7"/>
      <c r="P1730" s="7"/>
      <c r="Q1730" s="13"/>
      <c r="R1730" s="7"/>
      <c r="S1730" s="7"/>
      <c r="T1730" s="7"/>
      <c r="U1730" s="7"/>
    </row>
    <row r="1731" spans="10:21" x14ac:dyDescent="0.25">
      <c r="J1731" s="7"/>
      <c r="K1731" s="7"/>
      <c r="L1731" s="7"/>
      <c r="N1731" s="7"/>
      <c r="O1731" s="7"/>
      <c r="P1731" s="7"/>
      <c r="Q1731" s="13"/>
      <c r="R1731" s="7"/>
      <c r="S1731" s="7"/>
      <c r="T1731" s="7"/>
      <c r="U1731" s="7"/>
    </row>
    <row r="1732" spans="10:21" x14ac:dyDescent="0.25">
      <c r="J1732" s="7"/>
      <c r="K1732" s="7"/>
      <c r="L1732" s="7"/>
      <c r="N1732" s="7"/>
      <c r="O1732" s="7"/>
      <c r="P1732" s="7"/>
      <c r="Q1732" s="13"/>
      <c r="R1732" s="7"/>
      <c r="S1732" s="7"/>
      <c r="T1732" s="7"/>
      <c r="U1732" s="7"/>
    </row>
    <row r="1733" spans="10:21" x14ac:dyDescent="0.25">
      <c r="J1733" s="7"/>
      <c r="K1733" s="7"/>
      <c r="L1733" s="7"/>
      <c r="N1733" s="7"/>
      <c r="O1733" s="7"/>
      <c r="P1733" s="7"/>
      <c r="Q1733" s="13"/>
      <c r="R1733" s="7"/>
      <c r="S1733" s="7"/>
      <c r="T1733" s="7"/>
      <c r="U1733" s="7"/>
    </row>
    <row r="1734" spans="10:21" x14ac:dyDescent="0.25">
      <c r="J1734" s="7"/>
      <c r="K1734" s="7"/>
      <c r="L1734" s="7"/>
      <c r="N1734" s="7"/>
      <c r="O1734" s="7"/>
      <c r="P1734" s="7"/>
      <c r="Q1734" s="13"/>
      <c r="R1734" s="7"/>
      <c r="S1734" s="7"/>
      <c r="T1734" s="7"/>
      <c r="U1734" s="7"/>
    </row>
    <row r="1735" spans="10:21" x14ac:dyDescent="0.25">
      <c r="J1735" s="7"/>
      <c r="K1735" s="7"/>
      <c r="L1735" s="7"/>
      <c r="N1735" s="7"/>
      <c r="O1735" s="7"/>
      <c r="P1735" s="7"/>
      <c r="Q1735" s="13"/>
      <c r="R1735" s="7"/>
      <c r="S1735" s="7"/>
      <c r="T1735" s="7"/>
      <c r="U1735" s="7"/>
    </row>
    <row r="1736" spans="10:21" x14ac:dyDescent="0.25">
      <c r="J1736" s="7"/>
      <c r="K1736" s="7"/>
      <c r="L1736" s="7"/>
      <c r="N1736" s="7"/>
      <c r="O1736" s="7"/>
      <c r="P1736" s="7"/>
      <c r="Q1736" s="13"/>
      <c r="R1736" s="7"/>
      <c r="S1736" s="7"/>
      <c r="T1736" s="7"/>
      <c r="U1736" s="7"/>
    </row>
    <row r="1737" spans="10:21" x14ac:dyDescent="0.25">
      <c r="J1737" s="7"/>
      <c r="K1737" s="7"/>
      <c r="L1737" s="7"/>
      <c r="N1737" s="7"/>
      <c r="O1737" s="7"/>
      <c r="P1737" s="7"/>
      <c r="Q1737" s="13"/>
      <c r="R1737" s="7"/>
      <c r="S1737" s="7"/>
      <c r="T1737" s="7"/>
      <c r="U1737" s="7"/>
    </row>
    <row r="1738" spans="10:21" x14ac:dyDescent="0.25">
      <c r="J1738" s="7"/>
      <c r="K1738" s="7"/>
      <c r="L1738" s="7"/>
      <c r="N1738" s="7"/>
      <c r="O1738" s="7"/>
      <c r="P1738" s="7"/>
      <c r="Q1738" s="13"/>
      <c r="R1738" s="7"/>
      <c r="S1738" s="7"/>
      <c r="T1738" s="7"/>
      <c r="U1738" s="7"/>
    </row>
    <row r="1739" spans="10:21" x14ac:dyDescent="0.25">
      <c r="J1739" s="7"/>
      <c r="K1739" s="7"/>
      <c r="L1739" s="7"/>
      <c r="N1739" s="7"/>
      <c r="O1739" s="7"/>
      <c r="P1739" s="7"/>
      <c r="Q1739" s="13"/>
      <c r="R1739" s="7"/>
      <c r="S1739" s="7"/>
      <c r="T1739" s="7"/>
      <c r="U1739" s="7"/>
    </row>
    <row r="1740" spans="10:21" x14ac:dyDescent="0.25">
      <c r="J1740" s="7"/>
      <c r="K1740" s="7"/>
      <c r="L1740" s="7"/>
      <c r="N1740" s="7"/>
      <c r="O1740" s="7"/>
      <c r="P1740" s="7"/>
      <c r="Q1740" s="13"/>
      <c r="R1740" s="7"/>
      <c r="S1740" s="7"/>
      <c r="T1740" s="7"/>
      <c r="U1740" s="7"/>
    </row>
    <row r="1741" spans="10:21" x14ac:dyDescent="0.25">
      <c r="J1741" s="7"/>
      <c r="K1741" s="7"/>
      <c r="L1741" s="7"/>
      <c r="N1741" s="7"/>
      <c r="O1741" s="7"/>
      <c r="P1741" s="7"/>
      <c r="Q1741" s="13"/>
      <c r="R1741" s="7"/>
      <c r="S1741" s="7"/>
      <c r="T1741" s="7"/>
      <c r="U1741" s="7"/>
    </row>
    <row r="1742" spans="10:21" x14ac:dyDescent="0.25">
      <c r="J1742" s="7"/>
      <c r="K1742" s="7"/>
      <c r="L1742" s="7"/>
      <c r="N1742" s="7"/>
      <c r="O1742" s="7"/>
      <c r="P1742" s="7"/>
      <c r="Q1742" s="13"/>
      <c r="R1742" s="7"/>
      <c r="S1742" s="7"/>
      <c r="T1742" s="7"/>
      <c r="U1742" s="7"/>
    </row>
    <row r="1743" spans="10:21" x14ac:dyDescent="0.25">
      <c r="J1743" s="7"/>
      <c r="K1743" s="7"/>
      <c r="L1743" s="7"/>
      <c r="N1743" s="7"/>
      <c r="O1743" s="7"/>
      <c r="P1743" s="7"/>
      <c r="Q1743" s="13"/>
      <c r="R1743" s="7"/>
      <c r="S1743" s="7"/>
      <c r="T1743" s="7"/>
      <c r="U1743" s="7"/>
    </row>
    <row r="1744" spans="10:21" x14ac:dyDescent="0.25">
      <c r="J1744" s="7"/>
      <c r="K1744" s="7"/>
      <c r="L1744" s="7"/>
      <c r="N1744" s="7"/>
      <c r="O1744" s="7"/>
      <c r="P1744" s="7"/>
      <c r="Q1744" s="13"/>
      <c r="R1744" s="7"/>
      <c r="S1744" s="7"/>
      <c r="T1744" s="7"/>
      <c r="U1744" s="7"/>
    </row>
    <row r="1745" spans="10:21" x14ac:dyDescent="0.25">
      <c r="J1745" s="7"/>
      <c r="K1745" s="7"/>
      <c r="L1745" s="7"/>
      <c r="N1745" s="7"/>
      <c r="O1745" s="7"/>
      <c r="P1745" s="7"/>
      <c r="Q1745" s="13"/>
      <c r="R1745" s="7"/>
      <c r="S1745" s="7"/>
      <c r="T1745" s="7"/>
      <c r="U1745" s="7"/>
    </row>
    <row r="1746" spans="10:21" x14ac:dyDescent="0.25">
      <c r="J1746" s="7"/>
      <c r="K1746" s="7"/>
      <c r="L1746" s="7"/>
      <c r="N1746" s="7"/>
      <c r="O1746" s="7"/>
      <c r="P1746" s="7"/>
      <c r="Q1746" s="13"/>
      <c r="R1746" s="7"/>
      <c r="S1746" s="7"/>
      <c r="T1746" s="7"/>
      <c r="U1746" s="7"/>
    </row>
    <row r="1747" spans="10:21" x14ac:dyDescent="0.25">
      <c r="J1747" s="7"/>
      <c r="K1747" s="7"/>
      <c r="L1747" s="7"/>
      <c r="N1747" s="7"/>
      <c r="O1747" s="7"/>
      <c r="P1747" s="7"/>
      <c r="Q1747" s="13"/>
      <c r="R1747" s="7"/>
      <c r="S1747" s="7"/>
      <c r="T1747" s="7"/>
      <c r="U1747" s="7"/>
    </row>
    <row r="1748" spans="10:21" x14ac:dyDescent="0.25">
      <c r="J1748" s="7"/>
      <c r="K1748" s="7"/>
      <c r="L1748" s="7"/>
      <c r="N1748" s="7"/>
      <c r="O1748" s="7"/>
      <c r="P1748" s="7"/>
      <c r="Q1748" s="13"/>
      <c r="R1748" s="7"/>
      <c r="S1748" s="7"/>
      <c r="T1748" s="7"/>
      <c r="U1748" s="7"/>
    </row>
    <row r="1749" spans="10:21" x14ac:dyDescent="0.25">
      <c r="J1749" s="7"/>
      <c r="K1749" s="7"/>
      <c r="L1749" s="7"/>
      <c r="N1749" s="7"/>
      <c r="O1749" s="7"/>
      <c r="P1749" s="7"/>
      <c r="Q1749" s="13"/>
      <c r="R1749" s="7"/>
      <c r="S1749" s="7"/>
      <c r="T1749" s="7"/>
      <c r="U1749" s="7"/>
    </row>
    <row r="1750" spans="10:21" x14ac:dyDescent="0.25">
      <c r="J1750" s="7"/>
      <c r="K1750" s="7"/>
      <c r="L1750" s="7"/>
      <c r="N1750" s="7"/>
      <c r="O1750" s="7"/>
      <c r="P1750" s="7"/>
      <c r="Q1750" s="13"/>
      <c r="R1750" s="7"/>
      <c r="S1750" s="7"/>
      <c r="T1750" s="7"/>
      <c r="U1750" s="7"/>
    </row>
    <row r="1751" spans="10:21" x14ac:dyDescent="0.25">
      <c r="J1751" s="7"/>
      <c r="K1751" s="7"/>
      <c r="L1751" s="7"/>
      <c r="N1751" s="7"/>
      <c r="O1751" s="7"/>
      <c r="P1751" s="7"/>
      <c r="Q1751" s="13"/>
      <c r="R1751" s="7"/>
      <c r="S1751" s="7"/>
      <c r="T1751" s="7"/>
      <c r="U1751" s="7"/>
    </row>
    <row r="1752" spans="10:21" x14ac:dyDescent="0.25">
      <c r="J1752" s="7"/>
      <c r="K1752" s="7"/>
      <c r="L1752" s="7"/>
      <c r="N1752" s="7"/>
      <c r="O1752" s="7"/>
      <c r="P1752" s="7"/>
      <c r="Q1752" s="13"/>
      <c r="R1752" s="7"/>
      <c r="S1752" s="7"/>
      <c r="T1752" s="7"/>
      <c r="U1752" s="7"/>
    </row>
    <row r="1753" spans="10:21" x14ac:dyDescent="0.25">
      <c r="J1753" s="7"/>
      <c r="K1753" s="7"/>
      <c r="L1753" s="7"/>
      <c r="N1753" s="7"/>
      <c r="O1753" s="7"/>
      <c r="P1753" s="7"/>
      <c r="Q1753" s="13"/>
      <c r="R1753" s="7"/>
      <c r="S1753" s="7"/>
      <c r="T1753" s="7"/>
      <c r="U1753" s="7"/>
    </row>
    <row r="1754" spans="10:21" x14ac:dyDescent="0.25">
      <c r="J1754" s="7"/>
      <c r="K1754" s="7"/>
      <c r="L1754" s="7"/>
      <c r="N1754" s="7"/>
      <c r="O1754" s="7"/>
      <c r="P1754" s="7"/>
      <c r="Q1754" s="13"/>
      <c r="R1754" s="7"/>
      <c r="S1754" s="7"/>
      <c r="T1754" s="7"/>
      <c r="U1754" s="7"/>
    </row>
    <row r="1755" spans="10:21" x14ac:dyDescent="0.25">
      <c r="J1755" s="7"/>
      <c r="K1755" s="7"/>
      <c r="L1755" s="7"/>
      <c r="N1755" s="7"/>
      <c r="O1755" s="7"/>
      <c r="P1755" s="7"/>
      <c r="Q1755" s="13"/>
      <c r="R1755" s="7"/>
      <c r="S1755" s="7"/>
      <c r="T1755" s="7"/>
      <c r="U1755" s="7"/>
    </row>
    <row r="1756" spans="10:21" x14ac:dyDescent="0.25">
      <c r="J1756" s="7"/>
      <c r="K1756" s="7"/>
      <c r="L1756" s="7"/>
      <c r="N1756" s="7"/>
      <c r="O1756" s="7"/>
      <c r="P1756" s="7"/>
      <c r="Q1756" s="13"/>
      <c r="R1756" s="7"/>
      <c r="S1756" s="7"/>
      <c r="T1756" s="7"/>
      <c r="U1756" s="7"/>
    </row>
    <row r="1757" spans="10:21" x14ac:dyDescent="0.25">
      <c r="J1757" s="7"/>
      <c r="K1757" s="7"/>
      <c r="L1757" s="7"/>
      <c r="N1757" s="7"/>
      <c r="O1757" s="7"/>
      <c r="P1757" s="7"/>
      <c r="Q1757" s="13"/>
      <c r="R1757" s="7"/>
      <c r="S1757" s="7"/>
      <c r="T1757" s="7"/>
      <c r="U1757" s="7"/>
    </row>
    <row r="1758" spans="10:21" x14ac:dyDescent="0.25">
      <c r="J1758" s="7"/>
      <c r="K1758" s="7"/>
      <c r="L1758" s="7"/>
      <c r="N1758" s="7"/>
      <c r="O1758" s="7"/>
      <c r="P1758" s="7"/>
      <c r="Q1758" s="13"/>
      <c r="R1758" s="7"/>
      <c r="S1758" s="7"/>
      <c r="T1758" s="7"/>
      <c r="U1758" s="7"/>
    </row>
    <row r="1759" spans="10:21" x14ac:dyDescent="0.25">
      <c r="J1759" s="7"/>
      <c r="K1759" s="7"/>
      <c r="L1759" s="7"/>
      <c r="N1759" s="7"/>
      <c r="O1759" s="7"/>
      <c r="P1759" s="7"/>
      <c r="Q1759" s="13"/>
      <c r="R1759" s="7"/>
      <c r="S1759" s="7"/>
      <c r="T1759" s="7"/>
      <c r="U1759" s="7"/>
    </row>
    <row r="1760" spans="10:21" x14ac:dyDescent="0.25">
      <c r="J1760" s="7"/>
      <c r="K1760" s="7"/>
      <c r="L1760" s="7"/>
      <c r="N1760" s="7"/>
      <c r="O1760" s="7"/>
      <c r="P1760" s="7"/>
      <c r="Q1760" s="13"/>
      <c r="R1760" s="7"/>
      <c r="S1760" s="7"/>
      <c r="T1760" s="7"/>
      <c r="U1760" s="7"/>
    </row>
    <row r="1761" spans="10:21" x14ac:dyDescent="0.25">
      <c r="J1761" s="7"/>
      <c r="K1761" s="7"/>
      <c r="L1761" s="7"/>
      <c r="N1761" s="7"/>
      <c r="O1761" s="7"/>
      <c r="P1761" s="7"/>
      <c r="Q1761" s="13"/>
      <c r="R1761" s="7"/>
      <c r="S1761" s="7"/>
      <c r="T1761" s="7"/>
      <c r="U1761" s="7"/>
    </row>
    <row r="1762" spans="10:21" x14ac:dyDescent="0.25">
      <c r="J1762" s="7"/>
      <c r="K1762" s="7"/>
      <c r="L1762" s="7"/>
      <c r="N1762" s="7"/>
      <c r="O1762" s="7"/>
      <c r="P1762" s="7"/>
      <c r="Q1762" s="13"/>
      <c r="R1762" s="7"/>
      <c r="S1762" s="7"/>
      <c r="T1762" s="7"/>
      <c r="U1762" s="7"/>
    </row>
    <row r="1763" spans="10:21" x14ac:dyDescent="0.25">
      <c r="J1763" s="7"/>
      <c r="K1763" s="7"/>
      <c r="L1763" s="7"/>
      <c r="N1763" s="7"/>
      <c r="O1763" s="7"/>
      <c r="P1763" s="7"/>
      <c r="Q1763" s="13"/>
      <c r="R1763" s="7"/>
      <c r="S1763" s="7"/>
      <c r="T1763" s="7"/>
      <c r="U1763" s="7"/>
    </row>
    <row r="1764" spans="10:21" x14ac:dyDescent="0.25">
      <c r="J1764" s="7"/>
      <c r="K1764" s="7"/>
      <c r="L1764" s="7"/>
      <c r="N1764" s="7"/>
      <c r="O1764" s="7"/>
      <c r="P1764" s="7"/>
      <c r="Q1764" s="13"/>
      <c r="R1764" s="7"/>
      <c r="S1764" s="7"/>
      <c r="T1764" s="7"/>
      <c r="U1764" s="7"/>
    </row>
    <row r="1765" spans="10:21" x14ac:dyDescent="0.25">
      <c r="J1765" s="7"/>
      <c r="K1765" s="7"/>
      <c r="L1765" s="7"/>
      <c r="N1765" s="7"/>
      <c r="O1765" s="7"/>
      <c r="P1765" s="7"/>
      <c r="Q1765" s="13"/>
      <c r="R1765" s="7"/>
      <c r="S1765" s="7"/>
      <c r="T1765" s="7"/>
      <c r="U1765" s="7"/>
    </row>
    <row r="1766" spans="10:21" x14ac:dyDescent="0.25">
      <c r="J1766" s="7"/>
      <c r="K1766" s="7"/>
      <c r="L1766" s="7"/>
      <c r="N1766" s="7"/>
      <c r="O1766" s="7"/>
      <c r="P1766" s="7"/>
      <c r="Q1766" s="13"/>
      <c r="R1766" s="7"/>
      <c r="S1766" s="7"/>
      <c r="T1766" s="7"/>
      <c r="U1766" s="7"/>
    </row>
    <row r="1767" spans="10:21" x14ac:dyDescent="0.25">
      <c r="J1767" s="7"/>
      <c r="K1767" s="7"/>
      <c r="L1767" s="7"/>
      <c r="N1767" s="7"/>
      <c r="O1767" s="7"/>
      <c r="P1767" s="7"/>
      <c r="Q1767" s="13"/>
      <c r="R1767" s="7"/>
      <c r="S1767" s="7"/>
      <c r="T1767" s="7"/>
      <c r="U1767" s="7"/>
    </row>
    <row r="1768" spans="10:21" x14ac:dyDescent="0.25">
      <c r="J1768" s="7"/>
      <c r="K1768" s="7"/>
      <c r="L1768" s="7"/>
      <c r="N1768" s="7"/>
      <c r="O1768" s="7"/>
      <c r="P1768" s="7"/>
      <c r="Q1768" s="13"/>
      <c r="R1768" s="7"/>
      <c r="S1768" s="7"/>
      <c r="T1768" s="7"/>
      <c r="U1768" s="7"/>
    </row>
    <row r="1769" spans="10:21" x14ac:dyDescent="0.25">
      <c r="J1769" s="7"/>
      <c r="K1769" s="7"/>
      <c r="L1769" s="7"/>
      <c r="N1769" s="7"/>
      <c r="O1769" s="7"/>
      <c r="P1769" s="7"/>
      <c r="Q1769" s="13"/>
      <c r="R1769" s="7"/>
      <c r="S1769" s="7"/>
      <c r="T1769" s="7"/>
      <c r="U1769" s="7"/>
    </row>
    <row r="1770" spans="10:21" x14ac:dyDescent="0.25">
      <c r="J1770" s="7"/>
      <c r="K1770" s="7"/>
      <c r="L1770" s="7"/>
      <c r="N1770" s="7"/>
      <c r="O1770" s="7"/>
      <c r="P1770" s="7"/>
      <c r="Q1770" s="13"/>
      <c r="R1770" s="7"/>
      <c r="S1770" s="7"/>
      <c r="T1770" s="7"/>
      <c r="U1770" s="7"/>
    </row>
    <row r="1771" spans="10:21" x14ac:dyDescent="0.25">
      <c r="J1771" s="7"/>
      <c r="K1771" s="7"/>
      <c r="L1771" s="7"/>
      <c r="N1771" s="7"/>
      <c r="O1771" s="7"/>
      <c r="P1771" s="7"/>
      <c r="Q1771" s="13"/>
      <c r="R1771" s="7"/>
      <c r="S1771" s="7"/>
      <c r="T1771" s="7"/>
      <c r="U1771" s="7"/>
    </row>
    <row r="1772" spans="10:21" x14ac:dyDescent="0.25">
      <c r="J1772" s="7"/>
      <c r="K1772" s="7"/>
      <c r="L1772" s="7"/>
      <c r="N1772" s="7"/>
      <c r="O1772" s="7"/>
      <c r="P1772" s="7"/>
      <c r="Q1772" s="13"/>
      <c r="R1772" s="7"/>
      <c r="S1772" s="7"/>
      <c r="T1772" s="7"/>
      <c r="U1772" s="7"/>
    </row>
    <row r="1773" spans="10:21" x14ac:dyDescent="0.25">
      <c r="J1773" s="7"/>
      <c r="K1773" s="7"/>
      <c r="L1773" s="7"/>
      <c r="N1773" s="7"/>
      <c r="O1773" s="7"/>
      <c r="P1773" s="7"/>
      <c r="Q1773" s="13"/>
      <c r="R1773" s="7"/>
      <c r="S1773" s="7"/>
      <c r="T1773" s="7"/>
      <c r="U1773" s="7"/>
    </row>
    <row r="1774" spans="10:21" x14ac:dyDescent="0.25">
      <c r="J1774" s="7"/>
      <c r="K1774" s="7"/>
      <c r="L1774" s="7"/>
      <c r="N1774" s="7"/>
      <c r="O1774" s="7"/>
      <c r="P1774" s="7"/>
      <c r="Q1774" s="13"/>
      <c r="R1774" s="7"/>
      <c r="S1774" s="7"/>
      <c r="T1774" s="7"/>
      <c r="U1774" s="7"/>
    </row>
    <row r="1775" spans="10:21" x14ac:dyDescent="0.25">
      <c r="J1775" s="7"/>
      <c r="K1775" s="7"/>
      <c r="L1775" s="7"/>
      <c r="N1775" s="7"/>
      <c r="O1775" s="7"/>
      <c r="P1775" s="7"/>
      <c r="Q1775" s="13"/>
      <c r="R1775" s="7"/>
      <c r="S1775" s="7"/>
      <c r="T1775" s="7"/>
      <c r="U1775" s="7"/>
    </row>
    <row r="1776" spans="10:21" x14ac:dyDescent="0.25">
      <c r="J1776" s="7"/>
      <c r="K1776" s="7"/>
      <c r="L1776" s="7"/>
      <c r="N1776" s="7"/>
      <c r="O1776" s="7"/>
      <c r="P1776" s="7"/>
      <c r="Q1776" s="13"/>
      <c r="R1776" s="7"/>
      <c r="S1776" s="7"/>
      <c r="T1776" s="7"/>
      <c r="U1776" s="7"/>
    </row>
    <row r="1777" spans="10:21" x14ac:dyDescent="0.25">
      <c r="J1777" s="7"/>
      <c r="K1777" s="7"/>
      <c r="L1777" s="7"/>
      <c r="N1777" s="7"/>
      <c r="O1777" s="7"/>
      <c r="P1777" s="7"/>
      <c r="Q1777" s="13"/>
      <c r="R1777" s="7"/>
      <c r="S1777" s="7"/>
      <c r="T1777" s="7"/>
      <c r="U1777" s="7"/>
    </row>
    <row r="1778" spans="10:21" x14ac:dyDescent="0.25">
      <c r="J1778" s="7"/>
      <c r="K1778" s="7"/>
      <c r="L1778" s="7"/>
      <c r="N1778" s="7"/>
      <c r="O1778" s="7"/>
      <c r="P1778" s="7"/>
      <c r="Q1778" s="13"/>
      <c r="R1778" s="7"/>
      <c r="S1778" s="7"/>
      <c r="T1778" s="7"/>
      <c r="U1778" s="7"/>
    </row>
    <row r="1779" spans="10:21" x14ac:dyDescent="0.25">
      <c r="J1779" s="7"/>
      <c r="K1779" s="7"/>
      <c r="L1779" s="7"/>
      <c r="N1779" s="7"/>
      <c r="O1779" s="7"/>
      <c r="P1779" s="7"/>
      <c r="Q1779" s="13"/>
      <c r="R1779" s="7"/>
      <c r="S1779" s="7"/>
      <c r="T1779" s="7"/>
      <c r="U1779" s="7"/>
    </row>
    <row r="1780" spans="10:21" x14ac:dyDescent="0.25">
      <c r="J1780" s="7"/>
      <c r="K1780" s="7"/>
      <c r="L1780" s="7"/>
      <c r="N1780" s="7"/>
      <c r="O1780" s="7"/>
      <c r="P1780" s="7"/>
      <c r="Q1780" s="13"/>
      <c r="R1780" s="7"/>
      <c r="S1780" s="7"/>
      <c r="T1780" s="7"/>
      <c r="U1780" s="7"/>
    </row>
    <row r="1781" spans="10:21" x14ac:dyDescent="0.25">
      <c r="J1781" s="7"/>
      <c r="K1781" s="7"/>
      <c r="L1781" s="7"/>
      <c r="N1781" s="7"/>
      <c r="O1781" s="7"/>
      <c r="P1781" s="7"/>
      <c r="Q1781" s="13"/>
      <c r="R1781" s="7"/>
      <c r="S1781" s="7"/>
      <c r="T1781" s="7"/>
      <c r="U1781" s="7"/>
    </row>
    <row r="1782" spans="10:21" x14ac:dyDescent="0.25">
      <c r="J1782" s="7"/>
      <c r="K1782" s="7"/>
      <c r="L1782" s="7"/>
      <c r="N1782" s="7"/>
      <c r="O1782" s="7"/>
      <c r="P1782" s="7"/>
      <c r="Q1782" s="13"/>
      <c r="R1782" s="7"/>
      <c r="S1782" s="7"/>
      <c r="T1782" s="7"/>
      <c r="U1782" s="7"/>
    </row>
    <row r="1783" spans="10:21" x14ac:dyDescent="0.25">
      <c r="J1783" s="7"/>
      <c r="K1783" s="7"/>
      <c r="L1783" s="7"/>
      <c r="N1783" s="7"/>
      <c r="O1783" s="7"/>
      <c r="P1783" s="7"/>
      <c r="Q1783" s="13"/>
      <c r="R1783" s="7"/>
      <c r="S1783" s="7"/>
      <c r="T1783" s="7"/>
      <c r="U1783" s="7"/>
    </row>
    <row r="1784" spans="10:21" x14ac:dyDescent="0.25">
      <c r="J1784" s="7"/>
      <c r="K1784" s="7"/>
      <c r="L1784" s="7"/>
      <c r="N1784" s="7"/>
      <c r="O1784" s="7"/>
      <c r="P1784" s="7"/>
      <c r="Q1784" s="13"/>
      <c r="R1784" s="7"/>
      <c r="S1784" s="7"/>
      <c r="T1784" s="7"/>
      <c r="U1784" s="7"/>
    </row>
    <row r="1785" spans="10:21" x14ac:dyDescent="0.25">
      <c r="J1785" s="7"/>
      <c r="K1785" s="7"/>
      <c r="L1785" s="7"/>
      <c r="N1785" s="7"/>
      <c r="O1785" s="7"/>
      <c r="P1785" s="7"/>
      <c r="Q1785" s="13"/>
      <c r="R1785" s="7"/>
      <c r="S1785" s="7"/>
      <c r="T1785" s="7"/>
      <c r="U1785" s="7"/>
    </row>
    <row r="1786" spans="10:21" x14ac:dyDescent="0.25">
      <c r="J1786" s="7"/>
      <c r="K1786" s="7"/>
      <c r="L1786" s="7"/>
      <c r="N1786" s="7"/>
      <c r="O1786" s="7"/>
      <c r="P1786" s="7"/>
      <c r="Q1786" s="13"/>
      <c r="R1786" s="7"/>
      <c r="S1786" s="7"/>
      <c r="T1786" s="7"/>
      <c r="U1786" s="7"/>
    </row>
    <row r="1787" spans="10:21" x14ac:dyDescent="0.25">
      <c r="J1787" s="7"/>
      <c r="K1787" s="7"/>
      <c r="L1787" s="7"/>
      <c r="N1787" s="7"/>
      <c r="O1787" s="7"/>
      <c r="P1787" s="7"/>
      <c r="Q1787" s="13"/>
      <c r="R1787" s="7"/>
      <c r="S1787" s="7"/>
      <c r="T1787" s="7"/>
      <c r="U1787" s="7"/>
    </row>
    <row r="1788" spans="10:21" x14ac:dyDescent="0.25">
      <c r="J1788" s="7"/>
      <c r="K1788" s="7"/>
      <c r="L1788" s="7"/>
      <c r="N1788" s="7"/>
      <c r="O1788" s="7"/>
      <c r="P1788" s="7"/>
      <c r="Q1788" s="13"/>
      <c r="R1788" s="7"/>
      <c r="S1788" s="7"/>
      <c r="T1788" s="7"/>
      <c r="U1788" s="7"/>
    </row>
    <row r="1789" spans="10:21" x14ac:dyDescent="0.25">
      <c r="J1789" s="7"/>
      <c r="K1789" s="7"/>
      <c r="L1789" s="7"/>
      <c r="N1789" s="7"/>
      <c r="O1789" s="7"/>
      <c r="P1789" s="7"/>
      <c r="Q1789" s="13"/>
      <c r="R1789" s="7"/>
      <c r="S1789" s="7"/>
      <c r="T1789" s="7"/>
      <c r="U1789" s="7"/>
    </row>
    <row r="1790" spans="10:21" x14ac:dyDescent="0.25">
      <c r="J1790" s="7"/>
      <c r="K1790" s="7"/>
      <c r="L1790" s="7"/>
      <c r="N1790" s="7"/>
      <c r="O1790" s="7"/>
      <c r="P1790" s="7"/>
      <c r="Q1790" s="13"/>
      <c r="R1790" s="7"/>
      <c r="S1790" s="7"/>
      <c r="T1790" s="7"/>
      <c r="U1790" s="7"/>
    </row>
    <row r="1791" spans="10:21" x14ac:dyDescent="0.25">
      <c r="J1791" s="7"/>
      <c r="K1791" s="7"/>
      <c r="L1791" s="7"/>
      <c r="N1791" s="7"/>
      <c r="O1791" s="7"/>
      <c r="P1791" s="7"/>
      <c r="Q1791" s="13"/>
      <c r="R1791" s="7"/>
      <c r="S1791" s="7"/>
      <c r="T1791" s="7"/>
      <c r="U1791" s="7"/>
    </row>
    <row r="1792" spans="10:21" x14ac:dyDescent="0.25">
      <c r="J1792" s="7"/>
      <c r="K1792" s="7"/>
      <c r="L1792" s="7"/>
      <c r="N1792" s="7"/>
      <c r="O1792" s="7"/>
      <c r="P1792" s="7"/>
      <c r="Q1792" s="13"/>
      <c r="R1792" s="7"/>
      <c r="S1792" s="7"/>
      <c r="T1792" s="7"/>
      <c r="U1792" s="7"/>
    </row>
    <row r="1793" spans="10:21" x14ac:dyDescent="0.25">
      <c r="J1793" s="7"/>
      <c r="K1793" s="7"/>
      <c r="L1793" s="7"/>
      <c r="N1793" s="7"/>
      <c r="O1793" s="7"/>
      <c r="P1793" s="7"/>
      <c r="Q1793" s="13"/>
      <c r="R1793" s="7"/>
      <c r="S1793" s="7"/>
      <c r="T1793" s="7"/>
      <c r="U1793" s="7"/>
    </row>
    <row r="1794" spans="10:21" x14ac:dyDescent="0.25">
      <c r="J1794" s="7"/>
      <c r="K1794" s="7"/>
      <c r="L1794" s="7"/>
      <c r="N1794" s="7"/>
      <c r="O1794" s="7"/>
      <c r="P1794" s="7"/>
      <c r="Q1794" s="13"/>
      <c r="R1794" s="7"/>
      <c r="S1794" s="7"/>
      <c r="T1794" s="7"/>
      <c r="U1794" s="7"/>
    </row>
    <row r="1795" spans="10:21" x14ac:dyDescent="0.25">
      <c r="J1795" s="7"/>
      <c r="K1795" s="7"/>
      <c r="L1795" s="7"/>
      <c r="N1795" s="7"/>
      <c r="O1795" s="7"/>
      <c r="P1795" s="7"/>
      <c r="Q1795" s="13"/>
      <c r="R1795" s="7"/>
      <c r="S1795" s="7"/>
      <c r="T1795" s="7"/>
      <c r="U1795" s="7"/>
    </row>
    <row r="1796" spans="10:21" x14ac:dyDescent="0.25">
      <c r="J1796" s="7"/>
      <c r="K1796" s="7"/>
      <c r="L1796" s="7"/>
      <c r="N1796" s="7"/>
      <c r="O1796" s="7"/>
      <c r="P1796" s="7"/>
      <c r="Q1796" s="13"/>
      <c r="R1796" s="7"/>
      <c r="S1796" s="7"/>
      <c r="T1796" s="7"/>
      <c r="U1796" s="7"/>
    </row>
    <row r="1797" spans="10:21" x14ac:dyDescent="0.25">
      <c r="J1797" s="7"/>
      <c r="K1797" s="7"/>
      <c r="L1797" s="7"/>
      <c r="N1797" s="7"/>
      <c r="O1797" s="7"/>
      <c r="P1797" s="7"/>
      <c r="Q1797" s="13"/>
      <c r="R1797" s="7"/>
      <c r="S1797" s="7"/>
      <c r="T1797" s="7"/>
      <c r="U1797" s="7"/>
    </row>
    <row r="1798" spans="10:21" x14ac:dyDescent="0.25">
      <c r="J1798" s="7"/>
      <c r="K1798" s="7"/>
      <c r="L1798" s="7"/>
      <c r="N1798" s="7"/>
      <c r="O1798" s="7"/>
      <c r="P1798" s="7"/>
      <c r="Q1798" s="13"/>
      <c r="R1798" s="7"/>
      <c r="S1798" s="7"/>
      <c r="T1798" s="7"/>
      <c r="U1798" s="7"/>
    </row>
    <row r="1799" spans="10:21" x14ac:dyDescent="0.25">
      <c r="J1799" s="7"/>
      <c r="K1799" s="7"/>
      <c r="L1799" s="7"/>
      <c r="N1799" s="7"/>
      <c r="O1799" s="7"/>
      <c r="P1799" s="7"/>
      <c r="Q1799" s="13"/>
      <c r="R1799" s="7"/>
      <c r="S1799" s="7"/>
      <c r="T1799" s="7"/>
      <c r="U1799" s="7"/>
    </row>
    <row r="1800" spans="10:21" x14ac:dyDescent="0.25">
      <c r="J1800" s="7"/>
      <c r="K1800" s="7"/>
      <c r="L1800" s="7"/>
      <c r="N1800" s="7"/>
      <c r="O1800" s="7"/>
      <c r="P1800" s="7"/>
      <c r="Q1800" s="13"/>
      <c r="R1800" s="7"/>
      <c r="S1800" s="7"/>
      <c r="T1800" s="7"/>
      <c r="U1800" s="7"/>
    </row>
    <row r="1801" spans="10:21" x14ac:dyDescent="0.25">
      <c r="J1801" s="7"/>
      <c r="K1801" s="7"/>
      <c r="L1801" s="7"/>
      <c r="N1801" s="7"/>
      <c r="O1801" s="7"/>
      <c r="P1801" s="7"/>
      <c r="Q1801" s="13"/>
      <c r="R1801" s="7"/>
      <c r="S1801" s="7"/>
      <c r="T1801" s="7"/>
      <c r="U1801" s="7"/>
    </row>
    <row r="1802" spans="10:21" x14ac:dyDescent="0.25">
      <c r="J1802" s="7"/>
      <c r="K1802" s="7"/>
      <c r="L1802" s="7"/>
      <c r="N1802" s="7"/>
      <c r="O1802" s="7"/>
      <c r="P1802" s="7"/>
      <c r="Q1802" s="13"/>
      <c r="R1802" s="7"/>
      <c r="S1802" s="7"/>
      <c r="T1802" s="7"/>
      <c r="U1802" s="7"/>
    </row>
    <row r="1803" spans="10:21" x14ac:dyDescent="0.25">
      <c r="J1803" s="7"/>
      <c r="K1803" s="7"/>
      <c r="L1803" s="7"/>
      <c r="N1803" s="7"/>
      <c r="O1803" s="7"/>
      <c r="P1803" s="7"/>
      <c r="Q1803" s="13"/>
      <c r="R1803" s="7"/>
      <c r="S1803" s="7"/>
      <c r="T1803" s="7"/>
      <c r="U1803" s="7"/>
    </row>
    <row r="1804" spans="10:21" x14ac:dyDescent="0.25">
      <c r="J1804" s="7"/>
      <c r="K1804" s="7"/>
      <c r="L1804" s="7"/>
      <c r="N1804" s="7"/>
      <c r="O1804" s="7"/>
      <c r="P1804" s="7"/>
      <c r="Q1804" s="13"/>
      <c r="R1804" s="7"/>
      <c r="S1804" s="7"/>
      <c r="T1804" s="7"/>
      <c r="U1804" s="7"/>
    </row>
    <row r="1805" spans="10:21" x14ac:dyDescent="0.25">
      <c r="J1805" s="7"/>
      <c r="K1805" s="7"/>
      <c r="L1805" s="7"/>
      <c r="N1805" s="7"/>
      <c r="O1805" s="7"/>
      <c r="P1805" s="7"/>
      <c r="Q1805" s="13"/>
      <c r="R1805" s="7"/>
      <c r="S1805" s="7"/>
      <c r="T1805" s="7"/>
      <c r="U1805" s="7"/>
    </row>
    <row r="1806" spans="10:21" x14ac:dyDescent="0.25">
      <c r="J1806" s="7"/>
      <c r="K1806" s="7"/>
      <c r="L1806" s="7"/>
      <c r="N1806" s="7"/>
      <c r="O1806" s="7"/>
      <c r="P1806" s="7"/>
      <c r="Q1806" s="13"/>
      <c r="R1806" s="7"/>
      <c r="S1806" s="7"/>
      <c r="T1806" s="7"/>
      <c r="U1806" s="7"/>
    </row>
    <row r="1807" spans="10:21" x14ac:dyDescent="0.25">
      <c r="J1807" s="7"/>
      <c r="K1807" s="7"/>
      <c r="L1807" s="7"/>
      <c r="N1807" s="7"/>
      <c r="O1807" s="7"/>
      <c r="P1807" s="7"/>
      <c r="Q1807" s="13"/>
      <c r="R1807" s="7"/>
      <c r="S1807" s="7"/>
      <c r="T1807" s="7"/>
      <c r="U1807" s="7"/>
    </row>
    <row r="1808" spans="10:21" x14ac:dyDescent="0.25">
      <c r="J1808" s="7"/>
      <c r="K1808" s="7"/>
      <c r="L1808" s="7"/>
      <c r="N1808" s="7"/>
      <c r="O1808" s="7"/>
      <c r="P1808" s="7"/>
      <c r="Q1808" s="13"/>
      <c r="R1808" s="7"/>
      <c r="S1808" s="7"/>
      <c r="T1808" s="7"/>
      <c r="U1808" s="7"/>
    </row>
    <row r="1809" spans="10:21" x14ac:dyDescent="0.25">
      <c r="J1809" s="7"/>
      <c r="K1809" s="7"/>
      <c r="L1809" s="7"/>
      <c r="N1809" s="7"/>
      <c r="O1809" s="7"/>
      <c r="P1809" s="7"/>
      <c r="Q1809" s="13"/>
      <c r="R1809" s="7"/>
      <c r="S1809" s="7"/>
      <c r="T1809" s="7"/>
      <c r="U1809" s="7"/>
    </row>
    <row r="1810" spans="10:21" x14ac:dyDescent="0.25">
      <c r="J1810" s="7"/>
      <c r="K1810" s="7"/>
      <c r="L1810" s="7"/>
      <c r="N1810" s="7"/>
      <c r="O1810" s="7"/>
      <c r="P1810" s="7"/>
      <c r="Q1810" s="13"/>
      <c r="R1810" s="7"/>
      <c r="S1810" s="7"/>
      <c r="T1810" s="7"/>
      <c r="U1810" s="7"/>
    </row>
    <row r="1811" spans="10:21" x14ac:dyDescent="0.25">
      <c r="J1811" s="7"/>
      <c r="K1811" s="7"/>
      <c r="L1811" s="7"/>
      <c r="N1811" s="7"/>
      <c r="O1811" s="7"/>
      <c r="P1811" s="7"/>
      <c r="Q1811" s="13"/>
      <c r="R1811" s="7"/>
      <c r="S1811" s="7"/>
      <c r="T1811" s="7"/>
      <c r="U1811" s="7"/>
    </row>
    <row r="1812" spans="10:21" x14ac:dyDescent="0.25">
      <c r="J1812" s="7"/>
      <c r="K1812" s="7"/>
      <c r="L1812" s="7"/>
      <c r="N1812" s="7"/>
      <c r="O1812" s="7"/>
      <c r="P1812" s="7"/>
      <c r="Q1812" s="13"/>
      <c r="R1812" s="7"/>
      <c r="S1812" s="7"/>
      <c r="T1812" s="7"/>
      <c r="U1812" s="7"/>
    </row>
    <row r="1813" spans="10:21" x14ac:dyDescent="0.25">
      <c r="J1813" s="7"/>
      <c r="K1813" s="7"/>
      <c r="L1813" s="7"/>
      <c r="N1813" s="7"/>
      <c r="O1813" s="7"/>
      <c r="P1813" s="7"/>
      <c r="Q1813" s="13"/>
      <c r="R1813" s="7"/>
      <c r="S1813" s="7"/>
      <c r="T1813" s="7"/>
      <c r="U1813" s="7"/>
    </row>
    <row r="1814" spans="10:21" x14ac:dyDescent="0.25">
      <c r="J1814" s="7"/>
      <c r="K1814" s="7"/>
      <c r="L1814" s="7"/>
      <c r="N1814" s="7"/>
      <c r="O1814" s="7"/>
      <c r="P1814" s="7"/>
      <c r="Q1814" s="13"/>
      <c r="R1814" s="7"/>
      <c r="S1814" s="7"/>
      <c r="T1814" s="7"/>
      <c r="U1814" s="7"/>
    </row>
    <row r="1815" spans="10:21" x14ac:dyDescent="0.25">
      <c r="J1815" s="7"/>
      <c r="K1815" s="7"/>
      <c r="L1815" s="7"/>
      <c r="N1815" s="7"/>
      <c r="O1815" s="7"/>
      <c r="P1815" s="7"/>
      <c r="Q1815" s="13"/>
      <c r="R1815" s="7"/>
      <c r="S1815" s="7"/>
      <c r="T1815" s="7"/>
      <c r="U1815" s="7"/>
    </row>
    <row r="1816" spans="10:21" x14ac:dyDescent="0.25">
      <c r="J1816" s="7"/>
      <c r="K1816" s="7"/>
      <c r="L1816" s="7"/>
      <c r="N1816" s="7"/>
      <c r="O1816" s="7"/>
      <c r="P1816" s="7"/>
      <c r="Q1816" s="13"/>
      <c r="R1816" s="7"/>
      <c r="S1816" s="7"/>
      <c r="T1816" s="7"/>
      <c r="U1816" s="7"/>
    </row>
    <row r="1817" spans="10:21" x14ac:dyDescent="0.25">
      <c r="J1817" s="7"/>
      <c r="K1817" s="7"/>
      <c r="L1817" s="7"/>
      <c r="N1817" s="7"/>
      <c r="O1817" s="7"/>
      <c r="P1817" s="7"/>
      <c r="Q1817" s="13"/>
      <c r="R1817" s="7"/>
      <c r="S1817" s="7"/>
      <c r="T1817" s="7"/>
      <c r="U1817" s="7"/>
    </row>
    <row r="1818" spans="10:21" x14ac:dyDescent="0.25">
      <c r="J1818" s="7"/>
      <c r="K1818" s="7"/>
      <c r="L1818" s="7"/>
      <c r="N1818" s="7"/>
      <c r="O1818" s="7"/>
      <c r="P1818" s="7"/>
      <c r="Q1818" s="13"/>
      <c r="R1818" s="7"/>
      <c r="S1818" s="7"/>
      <c r="T1818" s="7"/>
      <c r="U1818" s="7"/>
    </row>
    <row r="1819" spans="10:21" x14ac:dyDescent="0.25">
      <c r="J1819" s="7"/>
      <c r="K1819" s="7"/>
      <c r="L1819" s="7"/>
      <c r="N1819" s="7"/>
      <c r="O1819" s="7"/>
      <c r="P1819" s="7"/>
      <c r="Q1819" s="13"/>
      <c r="R1819" s="7"/>
      <c r="S1819" s="7"/>
      <c r="T1819" s="7"/>
      <c r="U1819" s="7"/>
    </row>
    <row r="1820" spans="10:21" x14ac:dyDescent="0.25">
      <c r="J1820" s="7"/>
      <c r="K1820" s="7"/>
      <c r="L1820" s="7"/>
      <c r="N1820" s="7"/>
      <c r="O1820" s="7"/>
      <c r="P1820" s="7"/>
      <c r="Q1820" s="13"/>
      <c r="R1820" s="7"/>
      <c r="S1820" s="7"/>
      <c r="T1820" s="7"/>
      <c r="U1820" s="7"/>
    </row>
    <row r="1821" spans="10:21" x14ac:dyDescent="0.25">
      <c r="J1821" s="7"/>
      <c r="K1821" s="7"/>
      <c r="L1821" s="7"/>
      <c r="N1821" s="7"/>
      <c r="O1821" s="7"/>
      <c r="P1821" s="7"/>
      <c r="Q1821" s="13"/>
      <c r="R1821" s="7"/>
      <c r="S1821" s="7"/>
      <c r="T1821" s="7"/>
      <c r="U1821" s="7"/>
    </row>
    <row r="1822" spans="10:21" x14ac:dyDescent="0.25">
      <c r="J1822" s="7"/>
      <c r="K1822" s="7"/>
      <c r="L1822" s="7"/>
      <c r="N1822" s="7"/>
      <c r="O1822" s="7"/>
      <c r="P1822" s="7"/>
      <c r="Q1822" s="13"/>
      <c r="R1822" s="7"/>
      <c r="S1822" s="7"/>
      <c r="T1822" s="7"/>
      <c r="U1822" s="7"/>
    </row>
    <row r="1823" spans="10:21" x14ac:dyDescent="0.25">
      <c r="J1823" s="7"/>
      <c r="K1823" s="7"/>
      <c r="L1823" s="7"/>
      <c r="N1823" s="7"/>
      <c r="O1823" s="7"/>
      <c r="P1823" s="7"/>
      <c r="Q1823" s="13"/>
      <c r="R1823" s="7"/>
      <c r="S1823" s="7"/>
      <c r="T1823" s="7"/>
      <c r="U1823" s="7"/>
    </row>
    <row r="1824" spans="10:21" x14ac:dyDescent="0.25">
      <c r="J1824" s="7"/>
      <c r="K1824" s="7"/>
      <c r="L1824" s="7"/>
      <c r="N1824" s="7"/>
      <c r="O1824" s="7"/>
      <c r="P1824" s="7"/>
      <c r="Q1824" s="13"/>
      <c r="R1824" s="7"/>
      <c r="S1824" s="7"/>
      <c r="T1824" s="7"/>
      <c r="U1824" s="7"/>
    </row>
    <row r="1825" spans="10:21" x14ac:dyDescent="0.25">
      <c r="J1825" s="7"/>
      <c r="K1825" s="7"/>
      <c r="L1825" s="7"/>
      <c r="N1825" s="7"/>
      <c r="O1825" s="7"/>
      <c r="P1825" s="7"/>
      <c r="Q1825" s="13"/>
      <c r="R1825" s="7"/>
      <c r="S1825" s="7"/>
      <c r="T1825" s="7"/>
      <c r="U1825" s="7"/>
    </row>
    <row r="1826" spans="10:21" x14ac:dyDescent="0.25">
      <c r="J1826" s="7"/>
      <c r="K1826" s="7"/>
      <c r="L1826" s="7"/>
      <c r="N1826" s="7"/>
      <c r="O1826" s="7"/>
      <c r="P1826" s="7"/>
      <c r="Q1826" s="13"/>
      <c r="R1826" s="7"/>
      <c r="S1826" s="7"/>
      <c r="T1826" s="7"/>
      <c r="U1826" s="7"/>
    </row>
    <row r="1827" spans="10:21" x14ac:dyDescent="0.25">
      <c r="J1827" s="7"/>
      <c r="K1827" s="7"/>
      <c r="L1827" s="7"/>
      <c r="N1827" s="7"/>
      <c r="O1827" s="7"/>
      <c r="P1827" s="7"/>
      <c r="Q1827" s="13"/>
      <c r="R1827" s="7"/>
      <c r="S1827" s="7"/>
      <c r="T1827" s="7"/>
      <c r="U1827" s="7"/>
    </row>
    <row r="1828" spans="10:21" x14ac:dyDescent="0.25">
      <c r="J1828" s="7"/>
      <c r="K1828" s="7"/>
      <c r="L1828" s="7"/>
      <c r="N1828" s="7"/>
      <c r="O1828" s="7"/>
      <c r="P1828" s="7"/>
      <c r="Q1828" s="13"/>
      <c r="R1828" s="7"/>
      <c r="S1828" s="7"/>
      <c r="T1828" s="7"/>
      <c r="U1828" s="7"/>
    </row>
    <row r="1829" spans="10:21" x14ac:dyDescent="0.25">
      <c r="J1829" s="7"/>
      <c r="K1829" s="7"/>
      <c r="L1829" s="7"/>
      <c r="N1829" s="7"/>
      <c r="O1829" s="7"/>
      <c r="P1829" s="7"/>
      <c r="Q1829" s="13"/>
      <c r="R1829" s="7"/>
      <c r="S1829" s="7"/>
      <c r="T1829" s="7"/>
      <c r="U1829" s="7"/>
    </row>
    <row r="1830" spans="10:21" x14ac:dyDescent="0.25">
      <c r="J1830" s="7"/>
      <c r="K1830" s="7"/>
      <c r="L1830" s="7"/>
      <c r="N1830" s="7"/>
      <c r="O1830" s="7"/>
      <c r="P1830" s="7"/>
      <c r="Q1830" s="13"/>
      <c r="R1830" s="7"/>
      <c r="S1830" s="7"/>
      <c r="T1830" s="7"/>
      <c r="U1830" s="7"/>
    </row>
    <row r="1831" spans="10:21" x14ac:dyDescent="0.25">
      <c r="J1831" s="7"/>
      <c r="K1831" s="7"/>
      <c r="L1831" s="7"/>
      <c r="N1831" s="7"/>
      <c r="O1831" s="7"/>
      <c r="P1831" s="7"/>
      <c r="Q1831" s="13"/>
      <c r="R1831" s="7"/>
      <c r="S1831" s="7"/>
      <c r="T1831" s="7"/>
      <c r="U1831" s="7"/>
    </row>
    <row r="1832" spans="10:21" x14ac:dyDescent="0.25">
      <c r="J1832" s="7"/>
      <c r="K1832" s="7"/>
      <c r="L1832" s="7"/>
      <c r="N1832" s="7"/>
      <c r="O1832" s="7"/>
      <c r="P1832" s="7"/>
      <c r="Q1832" s="13"/>
      <c r="R1832" s="7"/>
      <c r="S1832" s="7"/>
      <c r="T1832" s="7"/>
      <c r="U1832" s="7"/>
    </row>
    <row r="1833" spans="10:21" x14ac:dyDescent="0.25">
      <c r="J1833" s="7"/>
      <c r="K1833" s="7"/>
      <c r="L1833" s="7"/>
      <c r="N1833" s="7"/>
      <c r="O1833" s="7"/>
      <c r="P1833" s="7"/>
      <c r="Q1833" s="13"/>
      <c r="R1833" s="7"/>
      <c r="S1833" s="7"/>
      <c r="T1833" s="7"/>
      <c r="U1833" s="7"/>
    </row>
    <row r="1834" spans="10:21" x14ac:dyDescent="0.25">
      <c r="J1834" s="7"/>
      <c r="K1834" s="7"/>
      <c r="L1834" s="7"/>
      <c r="N1834" s="7"/>
      <c r="O1834" s="7"/>
      <c r="P1834" s="7"/>
      <c r="Q1834" s="13"/>
      <c r="R1834" s="7"/>
      <c r="S1834" s="7"/>
      <c r="T1834" s="7"/>
      <c r="U1834" s="7"/>
    </row>
    <row r="1835" spans="10:21" x14ac:dyDescent="0.25">
      <c r="J1835" s="7"/>
      <c r="K1835" s="7"/>
      <c r="L1835" s="7"/>
      <c r="N1835" s="7"/>
      <c r="O1835" s="7"/>
      <c r="P1835" s="7"/>
      <c r="Q1835" s="13"/>
      <c r="R1835" s="7"/>
      <c r="S1835" s="7"/>
      <c r="T1835" s="7"/>
      <c r="U1835" s="7"/>
    </row>
    <row r="1836" spans="10:21" x14ac:dyDescent="0.25">
      <c r="J1836" s="7"/>
      <c r="K1836" s="7"/>
      <c r="L1836" s="7"/>
      <c r="N1836" s="7"/>
      <c r="O1836" s="7"/>
      <c r="P1836" s="7"/>
      <c r="Q1836" s="13"/>
      <c r="R1836" s="7"/>
      <c r="S1836" s="7"/>
      <c r="T1836" s="7"/>
      <c r="U1836" s="7"/>
    </row>
    <row r="1837" spans="10:21" x14ac:dyDescent="0.25">
      <c r="J1837" s="7"/>
      <c r="K1837" s="7"/>
      <c r="L1837" s="7"/>
      <c r="N1837" s="7"/>
      <c r="O1837" s="7"/>
      <c r="P1837" s="7"/>
      <c r="Q1837" s="13"/>
      <c r="R1837" s="7"/>
      <c r="S1837" s="7"/>
      <c r="T1837" s="7"/>
      <c r="U1837" s="7"/>
    </row>
    <row r="1838" spans="10:21" x14ac:dyDescent="0.25">
      <c r="J1838" s="7"/>
      <c r="K1838" s="7"/>
      <c r="L1838" s="7"/>
      <c r="N1838" s="7"/>
      <c r="O1838" s="7"/>
      <c r="P1838" s="7"/>
      <c r="Q1838" s="13"/>
      <c r="R1838" s="7"/>
      <c r="S1838" s="7"/>
      <c r="T1838" s="7"/>
      <c r="U1838" s="7"/>
    </row>
    <row r="1839" spans="10:21" x14ac:dyDescent="0.25">
      <c r="J1839" s="7"/>
      <c r="K1839" s="7"/>
      <c r="L1839" s="7"/>
      <c r="N1839" s="7"/>
      <c r="O1839" s="7"/>
      <c r="P1839" s="7"/>
      <c r="Q1839" s="13"/>
      <c r="R1839" s="7"/>
      <c r="S1839" s="7"/>
      <c r="T1839" s="7"/>
      <c r="U1839" s="7"/>
    </row>
    <row r="1840" spans="10:21" x14ac:dyDescent="0.25">
      <c r="J1840" s="7"/>
      <c r="K1840" s="7"/>
      <c r="L1840" s="7"/>
      <c r="N1840" s="7"/>
      <c r="O1840" s="7"/>
      <c r="P1840" s="7"/>
      <c r="Q1840" s="13"/>
      <c r="R1840" s="7"/>
      <c r="S1840" s="7"/>
      <c r="T1840" s="7"/>
      <c r="U1840" s="7"/>
    </row>
    <row r="1841" spans="10:21" x14ac:dyDescent="0.25">
      <c r="J1841" s="7"/>
      <c r="K1841" s="7"/>
      <c r="L1841" s="7"/>
      <c r="N1841" s="7"/>
      <c r="O1841" s="7"/>
      <c r="P1841" s="7"/>
      <c r="Q1841" s="13"/>
      <c r="R1841" s="7"/>
      <c r="S1841" s="7"/>
      <c r="T1841" s="7"/>
      <c r="U1841" s="7"/>
    </row>
    <row r="1842" spans="10:21" x14ac:dyDescent="0.25">
      <c r="J1842" s="7"/>
      <c r="K1842" s="7"/>
      <c r="L1842" s="7"/>
      <c r="N1842" s="7"/>
      <c r="O1842" s="7"/>
      <c r="P1842" s="7"/>
      <c r="Q1842" s="13"/>
      <c r="R1842" s="7"/>
      <c r="S1842" s="7"/>
      <c r="T1842" s="7"/>
      <c r="U1842" s="7"/>
    </row>
    <row r="1843" spans="10:21" x14ac:dyDescent="0.25">
      <c r="J1843" s="7"/>
      <c r="K1843" s="7"/>
      <c r="L1843" s="7"/>
      <c r="N1843" s="7"/>
      <c r="O1843" s="7"/>
      <c r="P1843" s="7"/>
      <c r="Q1843" s="13"/>
      <c r="R1843" s="7"/>
      <c r="S1843" s="7"/>
      <c r="T1843" s="7"/>
      <c r="U1843" s="7"/>
    </row>
    <row r="1844" spans="10:21" x14ac:dyDescent="0.25">
      <c r="J1844" s="7"/>
      <c r="K1844" s="7"/>
      <c r="L1844" s="7"/>
      <c r="N1844" s="7"/>
      <c r="O1844" s="7"/>
      <c r="P1844" s="7"/>
      <c r="Q1844" s="13"/>
      <c r="R1844" s="7"/>
      <c r="S1844" s="7"/>
      <c r="T1844" s="7"/>
      <c r="U1844" s="7"/>
    </row>
    <row r="1845" spans="10:21" x14ac:dyDescent="0.25">
      <c r="J1845" s="7"/>
      <c r="K1845" s="7"/>
      <c r="L1845" s="7"/>
      <c r="N1845" s="7"/>
      <c r="O1845" s="7"/>
      <c r="P1845" s="7"/>
      <c r="Q1845" s="13"/>
      <c r="R1845" s="7"/>
      <c r="S1845" s="7"/>
      <c r="T1845" s="7"/>
      <c r="U1845" s="7"/>
    </row>
    <row r="1846" spans="10:21" x14ac:dyDescent="0.25">
      <c r="J1846" s="7"/>
      <c r="K1846" s="7"/>
      <c r="L1846" s="7"/>
      <c r="N1846" s="7"/>
      <c r="O1846" s="7"/>
      <c r="P1846" s="7"/>
      <c r="Q1846" s="13"/>
      <c r="R1846" s="7"/>
      <c r="S1846" s="7"/>
      <c r="T1846" s="7"/>
      <c r="U1846" s="7"/>
    </row>
    <row r="1847" spans="10:21" x14ac:dyDescent="0.25">
      <c r="J1847" s="7"/>
      <c r="K1847" s="7"/>
      <c r="L1847" s="7"/>
      <c r="N1847" s="7"/>
      <c r="O1847" s="7"/>
      <c r="P1847" s="7"/>
      <c r="Q1847" s="13"/>
      <c r="R1847" s="7"/>
      <c r="S1847" s="7"/>
      <c r="T1847" s="7"/>
      <c r="U1847" s="7"/>
    </row>
    <row r="1848" spans="10:21" x14ac:dyDescent="0.25">
      <c r="J1848" s="7"/>
      <c r="K1848" s="7"/>
      <c r="L1848" s="7"/>
      <c r="N1848" s="7"/>
      <c r="O1848" s="7"/>
      <c r="P1848" s="7"/>
      <c r="Q1848" s="13"/>
      <c r="R1848" s="7"/>
      <c r="S1848" s="7"/>
      <c r="T1848" s="7"/>
      <c r="U1848" s="7"/>
    </row>
    <row r="1849" spans="10:21" x14ac:dyDescent="0.25">
      <c r="J1849" s="7"/>
      <c r="K1849" s="7"/>
      <c r="L1849" s="7"/>
      <c r="N1849" s="7"/>
      <c r="O1849" s="7"/>
      <c r="P1849" s="7"/>
      <c r="Q1849" s="13"/>
      <c r="R1849" s="7"/>
      <c r="S1849" s="7"/>
      <c r="T1849" s="7"/>
      <c r="U1849" s="7"/>
    </row>
    <row r="1850" spans="10:21" x14ac:dyDescent="0.25">
      <c r="J1850" s="7"/>
      <c r="K1850" s="7"/>
      <c r="L1850" s="7"/>
      <c r="N1850" s="7"/>
      <c r="O1850" s="7"/>
      <c r="P1850" s="7"/>
      <c r="Q1850" s="13"/>
      <c r="R1850" s="7"/>
      <c r="S1850" s="7"/>
      <c r="T1850" s="7"/>
      <c r="U1850" s="7"/>
    </row>
    <row r="1851" spans="10:21" x14ac:dyDescent="0.25">
      <c r="J1851" s="7"/>
      <c r="K1851" s="7"/>
      <c r="L1851" s="7"/>
      <c r="N1851" s="7"/>
      <c r="O1851" s="7"/>
      <c r="P1851" s="7"/>
      <c r="Q1851" s="13"/>
      <c r="R1851" s="7"/>
      <c r="S1851" s="7"/>
      <c r="T1851" s="7"/>
      <c r="U1851" s="7"/>
    </row>
    <row r="1852" spans="10:21" x14ac:dyDescent="0.25">
      <c r="J1852" s="7"/>
      <c r="K1852" s="7"/>
      <c r="L1852" s="7"/>
      <c r="N1852" s="7"/>
      <c r="O1852" s="7"/>
      <c r="P1852" s="7"/>
      <c r="Q1852" s="13"/>
      <c r="R1852" s="7"/>
      <c r="S1852" s="7"/>
      <c r="T1852" s="7"/>
      <c r="U1852" s="7"/>
    </row>
    <row r="1853" spans="10:21" x14ac:dyDescent="0.25">
      <c r="J1853" s="7"/>
      <c r="K1853" s="7"/>
      <c r="L1853" s="7"/>
      <c r="N1853" s="7"/>
      <c r="O1853" s="7"/>
      <c r="P1853" s="7"/>
      <c r="Q1853" s="13"/>
      <c r="R1853" s="7"/>
      <c r="S1853" s="7"/>
      <c r="T1853" s="7"/>
      <c r="U1853" s="7"/>
    </row>
    <row r="1854" spans="10:21" x14ac:dyDescent="0.25">
      <c r="J1854" s="7"/>
      <c r="K1854" s="7"/>
      <c r="L1854" s="7"/>
      <c r="N1854" s="7"/>
      <c r="O1854" s="7"/>
      <c r="P1854" s="7"/>
      <c r="Q1854" s="13"/>
      <c r="R1854" s="7"/>
      <c r="S1854" s="7"/>
      <c r="T1854" s="7"/>
      <c r="U1854" s="7"/>
    </row>
    <row r="1855" spans="10:21" x14ac:dyDescent="0.25">
      <c r="J1855" s="7"/>
      <c r="K1855" s="7"/>
      <c r="L1855" s="7"/>
      <c r="N1855" s="7"/>
      <c r="O1855" s="7"/>
      <c r="P1855" s="7"/>
      <c r="Q1855" s="13"/>
      <c r="R1855" s="7"/>
      <c r="S1855" s="7"/>
      <c r="T1855" s="7"/>
      <c r="U1855" s="7"/>
    </row>
    <row r="1856" spans="10:21" x14ac:dyDescent="0.25">
      <c r="J1856" s="7"/>
      <c r="K1856" s="7"/>
      <c r="L1856" s="7"/>
      <c r="N1856" s="7"/>
      <c r="O1856" s="7"/>
      <c r="P1856" s="7"/>
      <c r="Q1856" s="13"/>
      <c r="R1856" s="7"/>
      <c r="S1856" s="7"/>
      <c r="T1856" s="7"/>
      <c r="U1856" s="7"/>
    </row>
    <row r="1857" spans="10:21" x14ac:dyDescent="0.25">
      <c r="J1857" s="7"/>
      <c r="K1857" s="7"/>
      <c r="L1857" s="7"/>
      <c r="N1857" s="7"/>
      <c r="O1857" s="7"/>
      <c r="P1857" s="7"/>
      <c r="Q1857" s="13"/>
      <c r="R1857" s="7"/>
      <c r="S1857" s="7"/>
      <c r="T1857" s="7"/>
      <c r="U1857" s="7"/>
    </row>
    <row r="1858" spans="10:21" x14ac:dyDescent="0.25">
      <c r="J1858" s="7"/>
      <c r="K1858" s="7"/>
      <c r="L1858" s="7"/>
      <c r="N1858" s="7"/>
      <c r="O1858" s="7"/>
      <c r="P1858" s="7"/>
      <c r="Q1858" s="13"/>
      <c r="R1858" s="7"/>
      <c r="S1858" s="7"/>
      <c r="T1858" s="7"/>
      <c r="U1858" s="7"/>
    </row>
    <row r="1859" spans="10:21" x14ac:dyDescent="0.25">
      <c r="J1859" s="7"/>
      <c r="K1859" s="7"/>
      <c r="L1859" s="7"/>
      <c r="N1859" s="7"/>
      <c r="O1859" s="7"/>
      <c r="P1859" s="7"/>
      <c r="Q1859" s="13"/>
      <c r="R1859" s="7"/>
      <c r="S1859" s="7"/>
      <c r="T1859" s="7"/>
      <c r="U1859" s="7"/>
    </row>
    <row r="1860" spans="10:21" x14ac:dyDescent="0.25">
      <c r="J1860" s="7"/>
      <c r="K1860" s="7"/>
      <c r="L1860" s="7"/>
      <c r="N1860" s="7"/>
      <c r="O1860" s="7"/>
      <c r="P1860" s="7"/>
      <c r="Q1860" s="13"/>
      <c r="R1860" s="7"/>
      <c r="S1860" s="7"/>
      <c r="T1860" s="7"/>
      <c r="U1860" s="7"/>
    </row>
    <row r="1861" spans="10:21" x14ac:dyDescent="0.25">
      <c r="J1861" s="7"/>
      <c r="K1861" s="7"/>
      <c r="L1861" s="7"/>
      <c r="N1861" s="7"/>
      <c r="O1861" s="7"/>
      <c r="P1861" s="7"/>
      <c r="Q1861" s="13"/>
      <c r="R1861" s="7"/>
      <c r="S1861" s="7"/>
      <c r="T1861" s="7"/>
      <c r="U1861" s="7"/>
    </row>
    <row r="1862" spans="10:21" x14ac:dyDescent="0.25">
      <c r="J1862" s="7"/>
      <c r="K1862" s="7"/>
      <c r="L1862" s="7"/>
      <c r="N1862" s="7"/>
      <c r="O1862" s="7"/>
      <c r="P1862" s="7"/>
      <c r="Q1862" s="13"/>
      <c r="R1862" s="7"/>
      <c r="S1862" s="7"/>
      <c r="T1862" s="7"/>
      <c r="U1862" s="7"/>
    </row>
    <row r="1863" spans="10:21" x14ac:dyDescent="0.25">
      <c r="J1863" s="7"/>
      <c r="K1863" s="7"/>
      <c r="L1863" s="7"/>
      <c r="N1863" s="7"/>
      <c r="O1863" s="7"/>
      <c r="P1863" s="7"/>
      <c r="Q1863" s="13"/>
      <c r="R1863" s="7"/>
      <c r="S1863" s="7"/>
      <c r="T1863" s="7"/>
      <c r="U1863" s="7"/>
    </row>
    <row r="1864" spans="10:21" x14ac:dyDescent="0.25">
      <c r="J1864" s="7"/>
      <c r="K1864" s="7"/>
      <c r="L1864" s="7"/>
      <c r="N1864" s="7"/>
      <c r="O1864" s="7"/>
      <c r="P1864" s="7"/>
      <c r="Q1864" s="13"/>
      <c r="R1864" s="7"/>
      <c r="S1864" s="7"/>
      <c r="T1864" s="7"/>
      <c r="U1864" s="7"/>
    </row>
    <row r="1865" spans="10:21" x14ac:dyDescent="0.25">
      <c r="J1865" s="7"/>
      <c r="K1865" s="7"/>
      <c r="L1865" s="7"/>
      <c r="N1865" s="7"/>
      <c r="O1865" s="7"/>
      <c r="P1865" s="7"/>
      <c r="Q1865" s="13"/>
      <c r="R1865" s="7"/>
      <c r="S1865" s="7"/>
      <c r="T1865" s="7"/>
      <c r="U1865" s="7"/>
    </row>
    <row r="1866" spans="10:21" x14ac:dyDescent="0.25">
      <c r="J1866" s="7"/>
      <c r="K1866" s="7"/>
      <c r="L1866" s="7"/>
      <c r="N1866" s="7"/>
      <c r="O1866" s="7"/>
      <c r="P1866" s="7"/>
      <c r="Q1866" s="13"/>
      <c r="R1866" s="7"/>
      <c r="S1866" s="7"/>
      <c r="T1866" s="7"/>
      <c r="U1866" s="7"/>
    </row>
    <row r="1867" spans="10:21" x14ac:dyDescent="0.25">
      <c r="J1867" s="7"/>
      <c r="K1867" s="7"/>
      <c r="L1867" s="7"/>
      <c r="N1867" s="7"/>
      <c r="O1867" s="7"/>
      <c r="P1867" s="7"/>
      <c r="Q1867" s="13"/>
      <c r="R1867" s="7"/>
      <c r="S1867" s="7"/>
      <c r="T1867" s="7"/>
      <c r="U1867" s="7"/>
    </row>
    <row r="1868" spans="10:21" x14ac:dyDescent="0.25">
      <c r="J1868" s="7"/>
      <c r="K1868" s="7"/>
      <c r="L1868" s="7"/>
      <c r="N1868" s="7"/>
      <c r="O1868" s="7"/>
      <c r="P1868" s="7"/>
      <c r="Q1868" s="13"/>
      <c r="R1868" s="7"/>
      <c r="S1868" s="7"/>
      <c r="T1868" s="7"/>
      <c r="U1868" s="7"/>
    </row>
    <row r="1869" spans="10:21" x14ac:dyDescent="0.25">
      <c r="J1869" s="7"/>
      <c r="K1869" s="7"/>
      <c r="L1869" s="7"/>
      <c r="N1869" s="7"/>
      <c r="O1869" s="7"/>
      <c r="P1869" s="7"/>
      <c r="Q1869" s="13"/>
      <c r="R1869" s="7"/>
      <c r="S1869" s="7"/>
      <c r="T1869" s="7"/>
      <c r="U1869" s="7"/>
    </row>
    <row r="1870" spans="10:21" x14ac:dyDescent="0.25">
      <c r="J1870" s="7"/>
      <c r="K1870" s="7"/>
      <c r="L1870" s="7"/>
      <c r="N1870" s="7"/>
      <c r="O1870" s="7"/>
      <c r="P1870" s="7"/>
      <c r="Q1870" s="13"/>
      <c r="R1870" s="7"/>
      <c r="S1870" s="7"/>
      <c r="T1870" s="7"/>
      <c r="U1870" s="7"/>
    </row>
    <row r="1871" spans="10:21" x14ac:dyDescent="0.25">
      <c r="J1871" s="7"/>
      <c r="K1871" s="7"/>
      <c r="L1871" s="7"/>
      <c r="N1871" s="7"/>
      <c r="O1871" s="7"/>
      <c r="P1871" s="7"/>
      <c r="Q1871" s="13"/>
      <c r="R1871" s="7"/>
      <c r="S1871" s="7"/>
      <c r="T1871" s="7"/>
      <c r="U1871" s="7"/>
    </row>
    <row r="1872" spans="10:21" x14ac:dyDescent="0.25">
      <c r="J1872" s="7"/>
      <c r="K1872" s="7"/>
      <c r="L1872" s="7"/>
      <c r="N1872" s="7"/>
      <c r="O1872" s="7"/>
      <c r="P1872" s="7"/>
      <c r="Q1872" s="13"/>
      <c r="R1872" s="7"/>
      <c r="S1872" s="7"/>
      <c r="T1872" s="7"/>
      <c r="U1872" s="7"/>
    </row>
    <row r="1873" spans="10:21" x14ac:dyDescent="0.25">
      <c r="J1873" s="7"/>
      <c r="K1873" s="7"/>
      <c r="L1873" s="7"/>
      <c r="N1873" s="7"/>
      <c r="O1873" s="7"/>
      <c r="P1873" s="7"/>
      <c r="Q1873" s="13"/>
      <c r="R1873" s="7"/>
      <c r="S1873" s="7"/>
      <c r="T1873" s="7"/>
      <c r="U1873" s="7"/>
    </row>
    <row r="1874" spans="10:21" x14ac:dyDescent="0.25">
      <c r="J1874" s="7"/>
      <c r="K1874" s="7"/>
      <c r="L1874" s="7"/>
      <c r="N1874" s="7"/>
      <c r="O1874" s="7"/>
      <c r="P1874" s="7"/>
      <c r="Q1874" s="13"/>
      <c r="R1874" s="7"/>
      <c r="S1874" s="7"/>
      <c r="T1874" s="7"/>
      <c r="U1874" s="7"/>
    </row>
    <row r="1875" spans="10:21" x14ac:dyDescent="0.25">
      <c r="J1875" s="7"/>
      <c r="K1875" s="7"/>
      <c r="L1875" s="7"/>
      <c r="N1875" s="7"/>
      <c r="O1875" s="7"/>
      <c r="P1875" s="7"/>
      <c r="Q1875" s="13"/>
      <c r="R1875" s="7"/>
      <c r="S1875" s="7"/>
      <c r="T1875" s="7"/>
      <c r="U1875" s="7"/>
    </row>
    <row r="1876" spans="10:21" x14ac:dyDescent="0.25">
      <c r="J1876" s="7"/>
      <c r="K1876" s="7"/>
      <c r="L1876" s="7"/>
      <c r="N1876" s="7"/>
      <c r="O1876" s="7"/>
      <c r="P1876" s="7"/>
      <c r="Q1876" s="13"/>
      <c r="R1876" s="7"/>
      <c r="S1876" s="7"/>
      <c r="T1876" s="7"/>
      <c r="U1876" s="7"/>
    </row>
    <row r="1877" spans="10:21" x14ac:dyDescent="0.25">
      <c r="J1877" s="7"/>
      <c r="K1877" s="7"/>
      <c r="L1877" s="7"/>
      <c r="N1877" s="7"/>
      <c r="O1877" s="7"/>
      <c r="P1877" s="7"/>
      <c r="Q1877" s="13"/>
      <c r="R1877" s="7"/>
      <c r="S1877" s="7"/>
      <c r="T1877" s="7"/>
      <c r="U1877" s="7"/>
    </row>
    <row r="1878" spans="10:21" x14ac:dyDescent="0.25">
      <c r="J1878" s="7"/>
      <c r="K1878" s="7"/>
      <c r="L1878" s="7"/>
      <c r="N1878" s="7"/>
      <c r="O1878" s="7"/>
      <c r="P1878" s="7"/>
      <c r="Q1878" s="13"/>
      <c r="R1878" s="7"/>
      <c r="S1878" s="7"/>
      <c r="T1878" s="7"/>
      <c r="U1878" s="7"/>
    </row>
    <row r="1879" spans="10:21" x14ac:dyDescent="0.25">
      <c r="J1879" s="7"/>
      <c r="K1879" s="7"/>
      <c r="L1879" s="7"/>
      <c r="N1879" s="7"/>
      <c r="O1879" s="7"/>
      <c r="P1879" s="7"/>
      <c r="Q1879" s="13"/>
      <c r="R1879" s="7"/>
      <c r="S1879" s="7"/>
      <c r="T1879" s="7"/>
      <c r="U1879" s="7"/>
    </row>
    <row r="1880" spans="10:21" x14ac:dyDescent="0.25">
      <c r="J1880" s="7"/>
      <c r="K1880" s="7"/>
      <c r="L1880" s="7"/>
      <c r="N1880" s="7"/>
      <c r="O1880" s="7"/>
      <c r="P1880" s="7"/>
      <c r="Q1880" s="13"/>
      <c r="R1880" s="7"/>
      <c r="S1880" s="7"/>
      <c r="T1880" s="7"/>
      <c r="U1880" s="7"/>
    </row>
    <row r="1881" spans="10:21" x14ac:dyDescent="0.25">
      <c r="J1881" s="7"/>
      <c r="K1881" s="7"/>
      <c r="L1881" s="7"/>
      <c r="N1881" s="7"/>
      <c r="O1881" s="7"/>
      <c r="P1881" s="7"/>
      <c r="Q1881" s="13"/>
      <c r="R1881" s="7"/>
      <c r="S1881" s="7"/>
      <c r="T1881" s="7"/>
      <c r="U1881" s="7"/>
    </row>
    <row r="1882" spans="10:21" x14ac:dyDescent="0.25">
      <c r="J1882" s="7"/>
      <c r="K1882" s="7"/>
      <c r="L1882" s="7"/>
      <c r="N1882" s="7"/>
      <c r="O1882" s="7"/>
      <c r="P1882" s="7"/>
      <c r="Q1882" s="13"/>
      <c r="R1882" s="7"/>
      <c r="S1882" s="7"/>
      <c r="T1882" s="7"/>
      <c r="U1882" s="7"/>
    </row>
    <row r="1883" spans="10:21" x14ac:dyDescent="0.25">
      <c r="J1883" s="7"/>
      <c r="K1883" s="7"/>
      <c r="L1883" s="7"/>
      <c r="N1883" s="7"/>
      <c r="O1883" s="7"/>
      <c r="P1883" s="7"/>
      <c r="Q1883" s="13"/>
      <c r="R1883" s="7"/>
      <c r="S1883" s="7"/>
      <c r="T1883" s="7"/>
      <c r="U1883" s="7"/>
    </row>
    <row r="1884" spans="10:21" x14ac:dyDescent="0.25">
      <c r="J1884" s="7"/>
      <c r="K1884" s="7"/>
      <c r="L1884" s="7"/>
      <c r="N1884" s="7"/>
      <c r="O1884" s="7"/>
      <c r="P1884" s="7"/>
      <c r="Q1884" s="13"/>
      <c r="R1884" s="7"/>
      <c r="S1884" s="7"/>
      <c r="T1884" s="7"/>
      <c r="U1884" s="7"/>
    </row>
    <row r="1885" spans="10:21" x14ac:dyDescent="0.25">
      <c r="J1885" s="7"/>
      <c r="K1885" s="7"/>
      <c r="L1885" s="7"/>
      <c r="N1885" s="7"/>
      <c r="O1885" s="7"/>
      <c r="P1885" s="7"/>
      <c r="Q1885" s="13"/>
      <c r="R1885" s="7"/>
      <c r="S1885" s="7"/>
      <c r="T1885" s="7"/>
      <c r="U1885" s="7"/>
    </row>
    <row r="1886" spans="10:21" x14ac:dyDescent="0.25">
      <c r="J1886" s="7"/>
      <c r="K1886" s="7"/>
      <c r="L1886" s="7"/>
      <c r="N1886" s="7"/>
      <c r="O1886" s="7"/>
      <c r="P1886" s="7"/>
      <c r="Q1886" s="13"/>
      <c r="R1886" s="7"/>
      <c r="S1886" s="7"/>
      <c r="T1886" s="7"/>
      <c r="U1886" s="7"/>
    </row>
    <row r="1887" spans="10:21" x14ac:dyDescent="0.25">
      <c r="J1887" s="7"/>
      <c r="K1887" s="7"/>
      <c r="L1887" s="7"/>
      <c r="N1887" s="7"/>
      <c r="O1887" s="7"/>
      <c r="P1887" s="7"/>
      <c r="Q1887" s="13"/>
      <c r="R1887" s="7"/>
      <c r="S1887" s="7"/>
      <c r="T1887" s="7"/>
      <c r="U1887" s="7"/>
    </row>
    <row r="1888" spans="10:21" x14ac:dyDescent="0.25">
      <c r="J1888" s="7"/>
      <c r="K1888" s="7"/>
      <c r="L1888" s="7"/>
      <c r="N1888" s="7"/>
      <c r="O1888" s="7"/>
      <c r="P1888" s="7"/>
      <c r="Q1888" s="13"/>
      <c r="R1888" s="7"/>
      <c r="S1888" s="7"/>
      <c r="T1888" s="7"/>
      <c r="U1888" s="7"/>
    </row>
    <row r="1889" spans="10:21" x14ac:dyDescent="0.25">
      <c r="J1889" s="7"/>
      <c r="K1889" s="7"/>
      <c r="L1889" s="7"/>
      <c r="N1889" s="7"/>
      <c r="O1889" s="7"/>
      <c r="P1889" s="7"/>
      <c r="Q1889" s="13"/>
      <c r="R1889" s="7"/>
      <c r="S1889" s="7"/>
      <c r="T1889" s="7"/>
      <c r="U1889" s="7"/>
    </row>
    <row r="1890" spans="10:21" x14ac:dyDescent="0.25">
      <c r="J1890" s="7"/>
      <c r="K1890" s="7"/>
      <c r="L1890" s="7"/>
      <c r="N1890" s="7"/>
      <c r="O1890" s="7"/>
      <c r="P1890" s="7"/>
      <c r="Q1890" s="13"/>
      <c r="R1890" s="7"/>
      <c r="S1890" s="7"/>
      <c r="T1890" s="7"/>
      <c r="U1890" s="7"/>
    </row>
    <row r="1891" spans="10:21" x14ac:dyDescent="0.25">
      <c r="J1891" s="7"/>
      <c r="K1891" s="7"/>
      <c r="L1891" s="7"/>
      <c r="N1891" s="7"/>
      <c r="O1891" s="7"/>
      <c r="P1891" s="7"/>
      <c r="Q1891" s="13"/>
      <c r="R1891" s="7"/>
      <c r="S1891" s="7"/>
      <c r="T1891" s="7"/>
      <c r="U1891" s="7"/>
    </row>
    <row r="1892" spans="10:21" x14ac:dyDescent="0.25">
      <c r="J1892" s="7"/>
      <c r="K1892" s="7"/>
      <c r="L1892" s="7"/>
      <c r="N1892" s="7"/>
      <c r="O1892" s="7"/>
      <c r="P1892" s="7"/>
      <c r="Q1892" s="13"/>
      <c r="R1892" s="7"/>
      <c r="S1892" s="7"/>
      <c r="T1892" s="7"/>
      <c r="U1892" s="7"/>
    </row>
    <row r="1893" spans="10:21" x14ac:dyDescent="0.25">
      <c r="J1893" s="7"/>
      <c r="K1893" s="7"/>
      <c r="L1893" s="7"/>
      <c r="N1893" s="7"/>
      <c r="O1893" s="7"/>
      <c r="P1893" s="7"/>
      <c r="Q1893" s="13"/>
      <c r="R1893" s="7"/>
      <c r="S1893" s="7"/>
      <c r="T1893" s="7"/>
      <c r="U1893" s="7"/>
    </row>
    <row r="1894" spans="10:21" x14ac:dyDescent="0.25">
      <c r="J1894" s="7"/>
      <c r="K1894" s="7"/>
      <c r="L1894" s="7"/>
      <c r="N1894" s="7"/>
      <c r="O1894" s="7"/>
      <c r="P1894" s="7"/>
      <c r="Q1894" s="13"/>
      <c r="R1894" s="7"/>
      <c r="S1894" s="7"/>
      <c r="T1894" s="7"/>
      <c r="U1894" s="7"/>
    </row>
    <row r="1895" spans="10:21" x14ac:dyDescent="0.25">
      <c r="J1895" s="7"/>
      <c r="K1895" s="7"/>
      <c r="L1895" s="7"/>
      <c r="N1895" s="7"/>
      <c r="O1895" s="7"/>
      <c r="P1895" s="7"/>
      <c r="Q1895" s="13"/>
      <c r="R1895" s="7"/>
      <c r="S1895" s="7"/>
      <c r="T1895" s="7"/>
      <c r="U1895" s="7"/>
    </row>
    <row r="1896" spans="10:21" x14ac:dyDescent="0.25">
      <c r="J1896" s="7"/>
      <c r="K1896" s="7"/>
      <c r="L1896" s="7"/>
      <c r="N1896" s="7"/>
      <c r="O1896" s="7"/>
      <c r="P1896" s="7"/>
      <c r="Q1896" s="13"/>
      <c r="R1896" s="7"/>
      <c r="S1896" s="7"/>
      <c r="T1896" s="7"/>
      <c r="U1896" s="7"/>
    </row>
    <row r="1897" spans="10:21" x14ac:dyDescent="0.25">
      <c r="J1897" s="7"/>
      <c r="K1897" s="7"/>
      <c r="L1897" s="7"/>
      <c r="N1897" s="7"/>
      <c r="O1897" s="7"/>
      <c r="P1897" s="7"/>
      <c r="Q1897" s="13"/>
      <c r="R1897" s="7"/>
      <c r="S1897" s="7"/>
      <c r="T1897" s="7"/>
      <c r="U1897" s="7"/>
    </row>
    <row r="1898" spans="10:21" x14ac:dyDescent="0.25">
      <c r="J1898" s="7"/>
      <c r="K1898" s="7"/>
      <c r="L1898" s="7"/>
      <c r="N1898" s="7"/>
      <c r="O1898" s="7"/>
      <c r="P1898" s="7"/>
      <c r="Q1898" s="13"/>
      <c r="R1898" s="7"/>
      <c r="S1898" s="7"/>
      <c r="T1898" s="7"/>
      <c r="U1898" s="7"/>
    </row>
    <row r="1899" spans="10:21" x14ac:dyDescent="0.25">
      <c r="J1899" s="7"/>
      <c r="K1899" s="7"/>
      <c r="L1899" s="7"/>
      <c r="N1899" s="7"/>
      <c r="O1899" s="7"/>
      <c r="P1899" s="7"/>
      <c r="Q1899" s="13"/>
      <c r="R1899" s="7"/>
      <c r="S1899" s="7"/>
      <c r="T1899" s="7"/>
      <c r="U1899" s="7"/>
    </row>
    <row r="1900" spans="10:21" x14ac:dyDescent="0.25">
      <c r="J1900" s="7"/>
      <c r="K1900" s="7"/>
      <c r="L1900" s="7"/>
      <c r="N1900" s="7"/>
      <c r="O1900" s="7"/>
      <c r="P1900" s="7"/>
      <c r="Q1900" s="13"/>
      <c r="R1900" s="7"/>
      <c r="S1900" s="7"/>
      <c r="T1900" s="7"/>
      <c r="U1900" s="7"/>
    </row>
    <row r="1901" spans="10:21" x14ac:dyDescent="0.25">
      <c r="J1901" s="7"/>
      <c r="K1901" s="7"/>
      <c r="L1901" s="7"/>
      <c r="N1901" s="7"/>
      <c r="O1901" s="7"/>
      <c r="P1901" s="7"/>
      <c r="Q1901" s="13"/>
      <c r="R1901" s="7"/>
      <c r="S1901" s="7"/>
      <c r="T1901" s="7"/>
      <c r="U1901" s="7"/>
    </row>
    <row r="1902" spans="10:21" x14ac:dyDescent="0.25">
      <c r="J1902" s="7"/>
      <c r="K1902" s="7"/>
      <c r="L1902" s="7"/>
      <c r="N1902" s="7"/>
      <c r="O1902" s="7"/>
      <c r="P1902" s="7"/>
      <c r="Q1902" s="13"/>
      <c r="R1902" s="7"/>
      <c r="S1902" s="7"/>
      <c r="T1902" s="7"/>
      <c r="U1902" s="7"/>
    </row>
    <row r="1903" spans="10:21" x14ac:dyDescent="0.25">
      <c r="J1903" s="7"/>
      <c r="K1903" s="7"/>
      <c r="L1903" s="7"/>
      <c r="N1903" s="7"/>
      <c r="O1903" s="7"/>
      <c r="P1903" s="7"/>
      <c r="Q1903" s="13"/>
      <c r="R1903" s="7"/>
      <c r="S1903" s="7"/>
      <c r="T1903" s="7"/>
      <c r="U1903" s="7"/>
    </row>
    <row r="1904" spans="10:21" x14ac:dyDescent="0.25">
      <c r="J1904" s="7"/>
      <c r="K1904" s="7"/>
      <c r="L1904" s="7"/>
      <c r="N1904" s="7"/>
      <c r="O1904" s="7"/>
      <c r="P1904" s="7"/>
      <c r="Q1904" s="13"/>
      <c r="R1904" s="7"/>
      <c r="S1904" s="7"/>
      <c r="T1904" s="7"/>
      <c r="U1904" s="7"/>
    </row>
    <row r="1905" spans="10:21" x14ac:dyDescent="0.25">
      <c r="J1905" s="7"/>
      <c r="K1905" s="7"/>
      <c r="L1905" s="7"/>
      <c r="N1905" s="7"/>
      <c r="O1905" s="7"/>
      <c r="P1905" s="7"/>
      <c r="Q1905" s="13"/>
      <c r="R1905" s="7"/>
      <c r="S1905" s="7"/>
      <c r="T1905" s="7"/>
      <c r="U1905" s="7"/>
    </row>
    <row r="1906" spans="10:21" x14ac:dyDescent="0.25">
      <c r="J1906" s="7"/>
      <c r="K1906" s="7"/>
      <c r="L1906" s="7"/>
      <c r="N1906" s="7"/>
      <c r="O1906" s="7"/>
      <c r="P1906" s="7"/>
      <c r="Q1906" s="13"/>
      <c r="R1906" s="7"/>
      <c r="S1906" s="7"/>
      <c r="T1906" s="7"/>
      <c r="U1906" s="7"/>
    </row>
    <row r="1907" spans="10:21" x14ac:dyDescent="0.25">
      <c r="J1907" s="7"/>
      <c r="K1907" s="7"/>
      <c r="L1907" s="7"/>
      <c r="N1907" s="7"/>
      <c r="O1907" s="7"/>
      <c r="P1907" s="7"/>
      <c r="Q1907" s="13"/>
      <c r="R1907" s="7"/>
      <c r="S1907" s="7"/>
      <c r="T1907" s="7"/>
      <c r="U1907" s="7"/>
    </row>
    <row r="1908" spans="10:21" x14ac:dyDescent="0.25">
      <c r="J1908" s="7"/>
      <c r="K1908" s="7"/>
      <c r="L1908" s="7"/>
      <c r="N1908" s="7"/>
      <c r="O1908" s="7"/>
      <c r="P1908" s="7"/>
      <c r="Q1908" s="13"/>
      <c r="R1908" s="7"/>
      <c r="S1908" s="7"/>
      <c r="T1908" s="7"/>
      <c r="U1908" s="7"/>
    </row>
    <row r="1909" spans="10:21" x14ac:dyDescent="0.25">
      <c r="J1909" s="7"/>
      <c r="K1909" s="7"/>
      <c r="L1909" s="7"/>
      <c r="N1909" s="7"/>
      <c r="O1909" s="7"/>
      <c r="P1909" s="7"/>
      <c r="Q1909" s="13"/>
      <c r="R1909" s="7"/>
      <c r="S1909" s="7"/>
      <c r="T1909" s="7"/>
      <c r="U1909" s="7"/>
    </row>
    <row r="1910" spans="10:21" x14ac:dyDescent="0.25">
      <c r="J1910" s="7"/>
      <c r="K1910" s="7"/>
      <c r="L1910" s="7"/>
      <c r="N1910" s="7"/>
      <c r="O1910" s="7"/>
      <c r="P1910" s="7"/>
      <c r="Q1910" s="13"/>
      <c r="R1910" s="7"/>
      <c r="S1910" s="7"/>
      <c r="T1910" s="7"/>
      <c r="U1910" s="7"/>
    </row>
    <row r="1911" spans="10:21" x14ac:dyDescent="0.25">
      <c r="J1911" s="7"/>
      <c r="K1911" s="7"/>
      <c r="L1911" s="7"/>
      <c r="N1911" s="7"/>
      <c r="O1911" s="7"/>
      <c r="P1911" s="7"/>
      <c r="Q1911" s="13"/>
      <c r="R1911" s="7"/>
      <c r="S1911" s="7"/>
      <c r="T1911" s="7"/>
      <c r="U1911" s="7"/>
    </row>
    <row r="1912" spans="10:21" x14ac:dyDescent="0.25">
      <c r="J1912" s="7"/>
      <c r="K1912" s="7"/>
      <c r="L1912" s="7"/>
      <c r="N1912" s="7"/>
      <c r="O1912" s="7"/>
      <c r="P1912" s="7"/>
      <c r="Q1912" s="13"/>
      <c r="R1912" s="7"/>
      <c r="S1912" s="7"/>
      <c r="T1912" s="7"/>
      <c r="U1912" s="7"/>
    </row>
    <row r="1913" spans="10:21" x14ac:dyDescent="0.25">
      <c r="J1913" s="7"/>
      <c r="K1913" s="7"/>
      <c r="L1913" s="7"/>
      <c r="N1913" s="7"/>
      <c r="O1913" s="7"/>
      <c r="P1913" s="7"/>
      <c r="Q1913" s="13"/>
      <c r="R1913" s="7"/>
      <c r="S1913" s="7"/>
      <c r="T1913" s="7"/>
      <c r="U1913" s="7"/>
    </row>
    <row r="1914" spans="10:21" x14ac:dyDescent="0.25">
      <c r="J1914" s="7"/>
      <c r="K1914" s="7"/>
      <c r="L1914" s="7"/>
      <c r="N1914" s="7"/>
      <c r="O1914" s="7"/>
      <c r="P1914" s="7"/>
      <c r="Q1914" s="13"/>
      <c r="R1914" s="7"/>
      <c r="S1914" s="7"/>
      <c r="T1914" s="7"/>
      <c r="U1914" s="7"/>
    </row>
    <row r="1915" spans="10:21" x14ac:dyDescent="0.25">
      <c r="J1915" s="7"/>
      <c r="K1915" s="7"/>
      <c r="L1915" s="7"/>
      <c r="N1915" s="7"/>
      <c r="O1915" s="7"/>
      <c r="P1915" s="7"/>
      <c r="Q1915" s="13"/>
      <c r="R1915" s="7"/>
      <c r="S1915" s="7"/>
      <c r="T1915" s="7"/>
      <c r="U1915" s="7"/>
    </row>
    <row r="1916" spans="10:21" x14ac:dyDescent="0.25">
      <c r="J1916" s="7"/>
      <c r="K1916" s="7"/>
      <c r="L1916" s="7"/>
      <c r="N1916" s="7"/>
      <c r="O1916" s="7"/>
      <c r="P1916" s="7"/>
      <c r="Q1916" s="13"/>
      <c r="R1916" s="7"/>
      <c r="S1916" s="7"/>
      <c r="T1916" s="7"/>
      <c r="U1916" s="7"/>
    </row>
    <row r="1917" spans="10:21" x14ac:dyDescent="0.25">
      <c r="J1917" s="7"/>
      <c r="K1917" s="7"/>
      <c r="L1917" s="7"/>
      <c r="N1917" s="7"/>
      <c r="O1917" s="7"/>
      <c r="P1917" s="7"/>
      <c r="Q1917" s="13"/>
      <c r="R1917" s="7"/>
      <c r="S1917" s="7"/>
      <c r="T1917" s="7"/>
      <c r="U1917" s="7"/>
    </row>
    <row r="1918" spans="10:21" x14ac:dyDescent="0.25">
      <c r="J1918" s="7"/>
      <c r="K1918" s="7"/>
      <c r="L1918" s="7"/>
      <c r="N1918" s="7"/>
      <c r="O1918" s="7"/>
      <c r="P1918" s="7"/>
      <c r="Q1918" s="13"/>
      <c r="R1918" s="7"/>
      <c r="S1918" s="7"/>
      <c r="T1918" s="7"/>
      <c r="U1918" s="7"/>
    </row>
    <row r="1919" spans="10:21" x14ac:dyDescent="0.25">
      <c r="J1919" s="7"/>
      <c r="K1919" s="7"/>
      <c r="L1919" s="7"/>
      <c r="N1919" s="7"/>
      <c r="O1919" s="7"/>
      <c r="P1919" s="7"/>
      <c r="Q1919" s="13"/>
      <c r="R1919" s="7"/>
      <c r="S1919" s="7"/>
      <c r="T1919" s="7"/>
      <c r="U1919" s="7"/>
    </row>
    <row r="1920" spans="10:21" x14ac:dyDescent="0.25">
      <c r="J1920" s="7"/>
      <c r="K1920" s="7"/>
      <c r="L1920" s="7"/>
      <c r="N1920" s="7"/>
      <c r="O1920" s="7"/>
      <c r="P1920" s="7"/>
      <c r="Q1920" s="13"/>
      <c r="R1920" s="7"/>
      <c r="S1920" s="7"/>
      <c r="T1920" s="7"/>
      <c r="U1920" s="7"/>
    </row>
    <row r="1921" spans="10:21" x14ac:dyDescent="0.25">
      <c r="J1921" s="7"/>
      <c r="K1921" s="7"/>
      <c r="L1921" s="7"/>
      <c r="N1921" s="7"/>
      <c r="O1921" s="7"/>
      <c r="P1921" s="7"/>
      <c r="Q1921" s="13"/>
      <c r="R1921" s="7"/>
      <c r="S1921" s="7"/>
      <c r="T1921" s="7"/>
      <c r="U1921" s="7"/>
    </row>
    <row r="1922" spans="10:21" x14ac:dyDescent="0.25">
      <c r="J1922" s="7"/>
      <c r="K1922" s="7"/>
      <c r="L1922" s="7"/>
      <c r="N1922" s="7"/>
      <c r="O1922" s="7"/>
      <c r="P1922" s="7"/>
      <c r="Q1922" s="13"/>
      <c r="R1922" s="7"/>
      <c r="S1922" s="7"/>
      <c r="T1922" s="7"/>
      <c r="U1922" s="7"/>
    </row>
    <row r="1923" spans="10:21" x14ac:dyDescent="0.25">
      <c r="J1923" s="7"/>
      <c r="K1923" s="7"/>
      <c r="L1923" s="7"/>
      <c r="N1923" s="7"/>
      <c r="O1923" s="7"/>
      <c r="P1923" s="7"/>
      <c r="Q1923" s="13"/>
      <c r="R1923" s="7"/>
      <c r="S1923" s="7"/>
      <c r="T1923" s="7"/>
      <c r="U1923" s="7"/>
    </row>
    <row r="1924" spans="10:21" x14ac:dyDescent="0.25">
      <c r="J1924" s="7"/>
      <c r="K1924" s="7"/>
      <c r="L1924" s="7"/>
      <c r="N1924" s="7"/>
      <c r="O1924" s="7"/>
      <c r="P1924" s="7"/>
      <c r="Q1924" s="13"/>
      <c r="R1924" s="7"/>
      <c r="S1924" s="7"/>
      <c r="T1924" s="7"/>
      <c r="U1924" s="7"/>
    </row>
    <row r="1925" spans="10:21" x14ac:dyDescent="0.25">
      <c r="J1925" s="7"/>
      <c r="K1925" s="7"/>
      <c r="L1925" s="7"/>
      <c r="N1925" s="7"/>
      <c r="O1925" s="7"/>
      <c r="P1925" s="7"/>
      <c r="Q1925" s="13"/>
      <c r="R1925" s="7"/>
      <c r="S1925" s="7"/>
      <c r="T1925" s="7"/>
      <c r="U1925" s="7"/>
    </row>
    <row r="1926" spans="10:21" x14ac:dyDescent="0.25">
      <c r="J1926" s="7"/>
      <c r="K1926" s="7"/>
      <c r="L1926" s="7"/>
      <c r="N1926" s="7"/>
      <c r="O1926" s="7"/>
      <c r="P1926" s="7"/>
      <c r="Q1926" s="13"/>
      <c r="R1926" s="7"/>
      <c r="S1926" s="7"/>
      <c r="T1926" s="7"/>
      <c r="U1926" s="7"/>
    </row>
    <row r="1927" spans="10:21" x14ac:dyDescent="0.25">
      <c r="J1927" s="7"/>
      <c r="K1927" s="7"/>
      <c r="L1927" s="7"/>
      <c r="N1927" s="7"/>
      <c r="O1927" s="7"/>
      <c r="P1927" s="7"/>
      <c r="Q1927" s="13"/>
      <c r="R1927" s="7"/>
      <c r="S1927" s="7"/>
      <c r="T1927" s="7"/>
      <c r="U1927" s="7"/>
    </row>
    <row r="1928" spans="10:21" x14ac:dyDescent="0.25">
      <c r="J1928" s="7"/>
      <c r="K1928" s="7"/>
      <c r="L1928" s="7"/>
      <c r="N1928" s="7"/>
      <c r="O1928" s="7"/>
      <c r="P1928" s="7"/>
      <c r="Q1928" s="13"/>
      <c r="R1928" s="7"/>
      <c r="S1928" s="7"/>
      <c r="T1928" s="7"/>
      <c r="U1928" s="7"/>
    </row>
    <row r="1929" spans="10:21" x14ac:dyDescent="0.25">
      <c r="J1929" s="7"/>
      <c r="K1929" s="7"/>
      <c r="L1929" s="7"/>
      <c r="N1929" s="7"/>
      <c r="O1929" s="7"/>
      <c r="P1929" s="7"/>
      <c r="Q1929" s="13"/>
      <c r="R1929" s="7"/>
      <c r="S1929" s="7"/>
      <c r="T1929" s="7"/>
      <c r="U1929" s="7"/>
    </row>
    <row r="1930" spans="10:21" x14ac:dyDescent="0.25">
      <c r="J1930" s="7"/>
      <c r="K1930" s="7"/>
      <c r="L1930" s="7"/>
      <c r="N1930" s="7"/>
      <c r="O1930" s="7"/>
      <c r="P1930" s="7"/>
      <c r="Q1930" s="13"/>
      <c r="R1930" s="7"/>
      <c r="S1930" s="7"/>
      <c r="T1930" s="7"/>
      <c r="U1930" s="7"/>
    </row>
    <row r="1931" spans="10:21" x14ac:dyDescent="0.25">
      <c r="J1931" s="7"/>
      <c r="K1931" s="7"/>
      <c r="L1931" s="7"/>
      <c r="N1931" s="7"/>
      <c r="O1931" s="7"/>
      <c r="P1931" s="7"/>
      <c r="Q1931" s="13"/>
      <c r="R1931" s="7"/>
      <c r="S1931" s="7"/>
      <c r="T1931" s="7"/>
      <c r="U1931" s="7"/>
    </row>
    <row r="1932" spans="10:21" x14ac:dyDescent="0.25">
      <c r="J1932" s="7"/>
      <c r="K1932" s="7"/>
      <c r="L1932" s="7"/>
      <c r="N1932" s="7"/>
      <c r="O1932" s="7"/>
      <c r="P1932" s="7"/>
      <c r="Q1932" s="13"/>
      <c r="R1932" s="7"/>
      <c r="S1932" s="7"/>
      <c r="T1932" s="7"/>
      <c r="U1932" s="7"/>
    </row>
    <row r="1933" spans="10:21" x14ac:dyDescent="0.25">
      <c r="J1933" s="7"/>
      <c r="K1933" s="7"/>
      <c r="L1933" s="7"/>
      <c r="N1933" s="7"/>
      <c r="O1933" s="7"/>
      <c r="P1933" s="7"/>
      <c r="Q1933" s="13"/>
      <c r="R1933" s="7"/>
      <c r="S1933" s="7"/>
      <c r="T1933" s="7"/>
      <c r="U1933" s="7"/>
    </row>
    <row r="1934" spans="10:21" x14ac:dyDescent="0.25">
      <c r="J1934" s="7"/>
      <c r="K1934" s="7"/>
      <c r="L1934" s="7"/>
      <c r="N1934" s="7"/>
      <c r="O1934" s="7"/>
      <c r="P1934" s="7"/>
      <c r="Q1934" s="13"/>
      <c r="R1934" s="7"/>
      <c r="S1934" s="7"/>
      <c r="T1934" s="7"/>
      <c r="U1934" s="7"/>
    </row>
    <row r="1935" spans="10:21" x14ac:dyDescent="0.25">
      <c r="J1935" s="7"/>
      <c r="K1935" s="7"/>
      <c r="L1935" s="7"/>
      <c r="N1935" s="7"/>
      <c r="O1935" s="7"/>
      <c r="P1935" s="7"/>
      <c r="Q1935" s="13"/>
      <c r="R1935" s="7"/>
      <c r="S1935" s="7"/>
      <c r="T1935" s="7"/>
      <c r="U1935" s="7"/>
    </row>
    <row r="1936" spans="10:21" x14ac:dyDescent="0.25">
      <c r="J1936" s="7"/>
      <c r="K1936" s="7"/>
      <c r="L1936" s="7"/>
      <c r="N1936" s="7"/>
      <c r="O1936" s="7"/>
      <c r="P1936" s="7"/>
      <c r="Q1936" s="13"/>
      <c r="R1936" s="7"/>
      <c r="S1936" s="7"/>
      <c r="T1936" s="7"/>
      <c r="U1936" s="7"/>
    </row>
    <row r="1937" spans="10:21" x14ac:dyDescent="0.25">
      <c r="J1937" s="7"/>
      <c r="K1937" s="7"/>
      <c r="L1937" s="7"/>
      <c r="N1937" s="7"/>
      <c r="O1937" s="7"/>
      <c r="P1937" s="7"/>
      <c r="Q1937" s="13"/>
      <c r="R1937" s="7"/>
      <c r="S1937" s="7"/>
      <c r="T1937" s="7"/>
      <c r="U1937" s="7"/>
    </row>
    <row r="1938" spans="10:21" x14ac:dyDescent="0.25">
      <c r="J1938" s="7"/>
      <c r="K1938" s="7"/>
      <c r="L1938" s="7"/>
      <c r="N1938" s="7"/>
      <c r="O1938" s="7"/>
      <c r="P1938" s="7"/>
      <c r="Q1938" s="13"/>
      <c r="R1938" s="7"/>
      <c r="S1938" s="7"/>
      <c r="T1938" s="7"/>
      <c r="U1938" s="7"/>
    </row>
    <row r="1939" spans="10:21" x14ac:dyDescent="0.25">
      <c r="J1939" s="7"/>
      <c r="K1939" s="7"/>
      <c r="L1939" s="7"/>
      <c r="N1939" s="7"/>
      <c r="O1939" s="7"/>
      <c r="P1939" s="7"/>
      <c r="Q1939" s="13"/>
      <c r="R1939" s="7"/>
      <c r="S1939" s="7"/>
      <c r="T1939" s="7"/>
      <c r="U1939" s="7"/>
    </row>
    <row r="1940" spans="10:21" x14ac:dyDescent="0.25">
      <c r="J1940" s="7"/>
      <c r="K1940" s="7"/>
      <c r="L1940" s="7"/>
      <c r="N1940" s="7"/>
      <c r="O1940" s="7"/>
      <c r="P1940" s="7" t="e">
        <f>WEEKNUM(#REF!,21)</f>
        <v>#REF!</v>
      </c>
      <c r="Q1940" s="13"/>
      <c r="R1940" s="7"/>
      <c r="S1940" s="7"/>
      <c r="T1940" s="7"/>
      <c r="U1940" s="7"/>
    </row>
    <row r="1941" spans="10:21" x14ac:dyDescent="0.25">
      <c r="J1941" s="7"/>
      <c r="K1941" s="7"/>
      <c r="L1941" s="7"/>
      <c r="N1941" s="7"/>
      <c r="O1941" s="7"/>
      <c r="P1941" s="7" t="e">
        <f>WEEKNUM(#REF!,21)</f>
        <v>#REF!</v>
      </c>
      <c r="Q1941" s="13"/>
      <c r="R1941" s="7"/>
      <c r="S1941" s="7"/>
      <c r="T1941" s="7"/>
      <c r="U1941" s="7"/>
    </row>
    <row r="1942" spans="10:21" x14ac:dyDescent="0.25">
      <c r="J1942" s="7"/>
      <c r="K1942" s="7"/>
      <c r="L1942" s="7"/>
      <c r="N1942" s="7"/>
      <c r="O1942" s="7"/>
      <c r="P1942" s="7" t="e">
        <f>WEEKNUM(#REF!,21)</f>
        <v>#REF!</v>
      </c>
      <c r="Q1942" s="13"/>
      <c r="R1942" s="7"/>
      <c r="S1942" s="7"/>
      <c r="T1942" s="7"/>
      <c r="U1942" s="7"/>
    </row>
    <row r="1943" spans="10:21" x14ac:dyDescent="0.25">
      <c r="J1943" s="7"/>
      <c r="K1943" s="7"/>
      <c r="L1943" s="7"/>
      <c r="N1943" s="7"/>
      <c r="O1943" s="7"/>
      <c r="P1943" s="7" t="e">
        <f>WEEKNUM(#REF!,21)</f>
        <v>#REF!</v>
      </c>
      <c r="Q1943" s="13"/>
      <c r="R1943" s="7"/>
      <c r="S1943" s="7"/>
      <c r="T1943" s="7"/>
      <c r="U1943" s="7"/>
    </row>
    <row r="1944" spans="10:21" x14ac:dyDescent="0.25">
      <c r="J1944" s="7"/>
      <c r="K1944" s="7"/>
      <c r="L1944" s="7"/>
      <c r="N1944" s="7"/>
      <c r="O1944" s="7"/>
      <c r="P1944" s="7" t="e">
        <f>WEEKNUM(#REF!,21)</f>
        <v>#REF!</v>
      </c>
      <c r="Q1944" s="13"/>
      <c r="R1944" s="7"/>
      <c r="S1944" s="7"/>
      <c r="T1944" s="7"/>
      <c r="U1944" s="7"/>
    </row>
    <row r="1945" spans="10:21" x14ac:dyDescent="0.25">
      <c r="J1945" s="7"/>
      <c r="K1945" s="7"/>
      <c r="L1945" s="7"/>
      <c r="N1945" s="7"/>
      <c r="O1945" s="7"/>
      <c r="P1945" s="7" t="e">
        <f>WEEKNUM(#REF!,21)</f>
        <v>#REF!</v>
      </c>
      <c r="Q1945" s="13"/>
      <c r="R1945" s="7"/>
      <c r="S1945" s="7"/>
      <c r="T1945" s="7"/>
      <c r="U1945" s="7"/>
    </row>
    <row r="1946" spans="10:21" x14ac:dyDescent="0.25">
      <c r="J1946" s="7"/>
      <c r="K1946" s="7"/>
      <c r="L1946" s="7"/>
      <c r="N1946" s="7"/>
      <c r="O1946" s="7"/>
      <c r="P1946" s="7" t="e">
        <f>WEEKNUM(#REF!,21)</f>
        <v>#REF!</v>
      </c>
      <c r="Q1946" s="13"/>
      <c r="R1946" s="7"/>
      <c r="S1946" s="7"/>
      <c r="T1946" s="7"/>
      <c r="U1946" s="7"/>
    </row>
    <row r="1947" spans="10:21" x14ac:dyDescent="0.25">
      <c r="J1947" s="7"/>
      <c r="K1947" s="7"/>
      <c r="L1947" s="7"/>
      <c r="N1947" s="7"/>
      <c r="O1947" s="7"/>
      <c r="P1947" s="7"/>
      <c r="Q1947" s="13"/>
      <c r="R1947" s="7"/>
      <c r="S1947" s="7"/>
      <c r="T1947" s="7"/>
      <c r="U1947" s="7"/>
    </row>
    <row r="1948" spans="10:21" x14ac:dyDescent="0.25">
      <c r="J1948" s="7"/>
      <c r="K1948" s="7"/>
      <c r="L1948" s="7"/>
      <c r="N1948" s="7"/>
      <c r="O1948" s="7"/>
      <c r="P1948" s="7"/>
      <c r="Q1948" s="13"/>
      <c r="R1948" s="7"/>
      <c r="S1948" s="7"/>
      <c r="T1948" s="7"/>
      <c r="U1948" s="7"/>
    </row>
    <row r="1949" spans="10:21" x14ac:dyDescent="0.25">
      <c r="J1949" s="7"/>
      <c r="K1949" s="7"/>
      <c r="L1949" s="7"/>
      <c r="N1949" s="7"/>
      <c r="O1949" s="7"/>
      <c r="P1949" s="7"/>
      <c r="Q1949" s="13"/>
      <c r="R1949" s="7"/>
      <c r="S1949" s="7"/>
      <c r="T1949" s="7"/>
      <c r="U1949" s="7"/>
    </row>
    <row r="1950" spans="10:21" x14ac:dyDescent="0.25">
      <c r="J1950" s="7"/>
      <c r="K1950" s="7"/>
      <c r="L1950" s="7"/>
      <c r="N1950" s="7"/>
      <c r="O1950" s="7"/>
      <c r="P1950" s="7"/>
      <c r="Q1950" s="13"/>
      <c r="R1950" s="7"/>
      <c r="S1950" s="7"/>
      <c r="T1950" s="7"/>
      <c r="U1950" s="7"/>
    </row>
    <row r="1951" spans="10:21" x14ac:dyDescent="0.25">
      <c r="J1951" s="7"/>
      <c r="K1951" s="7"/>
      <c r="L1951" s="7"/>
      <c r="N1951" s="7"/>
      <c r="O1951" s="7"/>
      <c r="P1951" s="7"/>
      <c r="Q1951" s="13"/>
      <c r="R1951" s="7"/>
      <c r="S1951" s="7"/>
      <c r="T1951" s="7"/>
      <c r="U1951" s="7"/>
    </row>
    <row r="1952" spans="10:21" x14ac:dyDescent="0.25">
      <c r="J1952" s="7"/>
      <c r="K1952" s="7"/>
      <c r="L1952" s="7"/>
      <c r="N1952" s="7"/>
      <c r="O1952" s="7"/>
      <c r="P1952" s="7"/>
      <c r="Q1952" s="13"/>
      <c r="R1952" s="7"/>
      <c r="S1952" s="7"/>
      <c r="T1952" s="7"/>
      <c r="U1952" s="7"/>
    </row>
    <row r="1953" spans="10:21" x14ac:dyDescent="0.25">
      <c r="J1953" s="7"/>
      <c r="K1953" s="7"/>
      <c r="L1953" s="7"/>
      <c r="N1953" s="7"/>
      <c r="O1953" s="7"/>
      <c r="P1953" s="7"/>
      <c r="Q1953" s="13"/>
      <c r="R1953" s="7"/>
      <c r="S1953" s="7"/>
      <c r="T1953" s="7"/>
      <c r="U1953" s="7"/>
    </row>
    <row r="1954" spans="10:21" x14ac:dyDescent="0.25">
      <c r="J1954" s="7"/>
      <c r="K1954" s="7"/>
      <c r="L1954" s="7"/>
      <c r="N1954" s="7"/>
      <c r="O1954" s="7"/>
      <c r="P1954" s="7"/>
      <c r="Q1954" s="13"/>
      <c r="R1954" s="7"/>
      <c r="S1954" s="7"/>
      <c r="T1954" s="7"/>
      <c r="U1954" s="7"/>
    </row>
    <row r="1955" spans="10:21" x14ac:dyDescent="0.25">
      <c r="J1955" s="7"/>
      <c r="K1955" s="7"/>
      <c r="L1955" s="7"/>
      <c r="N1955" s="7"/>
      <c r="O1955" s="7"/>
      <c r="P1955" s="7"/>
      <c r="Q1955" s="13"/>
      <c r="R1955" s="7"/>
      <c r="S1955" s="7"/>
      <c r="T1955" s="7"/>
      <c r="U1955" s="7"/>
    </row>
    <row r="1956" spans="10:21" x14ac:dyDescent="0.25">
      <c r="J1956" s="7"/>
      <c r="K1956" s="7"/>
      <c r="L1956" s="7"/>
      <c r="N1956" s="7"/>
      <c r="O1956" s="7"/>
      <c r="P1956" s="7"/>
      <c r="Q1956" s="13"/>
      <c r="R1956" s="7"/>
      <c r="S1956" s="7"/>
      <c r="T1956" s="7"/>
      <c r="U1956" s="7"/>
    </row>
    <row r="1957" spans="10:21" x14ac:dyDescent="0.25">
      <c r="J1957" s="7"/>
      <c r="K1957" s="7"/>
      <c r="L1957" s="7"/>
      <c r="N1957" s="7"/>
      <c r="O1957" s="7"/>
      <c r="P1957" s="7"/>
      <c r="Q1957" s="13"/>
      <c r="R1957" s="7"/>
      <c r="S1957" s="7"/>
      <c r="T1957" s="7"/>
      <c r="U1957" s="7"/>
    </row>
    <row r="1958" spans="10:21" x14ac:dyDescent="0.25">
      <c r="J1958" s="7"/>
      <c r="K1958" s="7"/>
      <c r="L1958" s="7"/>
      <c r="N1958" s="7"/>
      <c r="O1958" s="7"/>
      <c r="P1958" s="7"/>
      <c r="Q1958" s="13"/>
      <c r="R1958" s="7"/>
      <c r="S1958" s="7"/>
      <c r="T1958" s="7"/>
      <c r="U1958" s="7"/>
    </row>
    <row r="1959" spans="10:21" x14ac:dyDescent="0.25">
      <c r="J1959" s="7"/>
      <c r="K1959" s="7"/>
      <c r="L1959" s="7"/>
      <c r="N1959" s="7"/>
      <c r="O1959" s="7"/>
      <c r="P1959" s="7"/>
      <c r="Q1959" s="13"/>
      <c r="R1959" s="7"/>
      <c r="S1959" s="7"/>
      <c r="T1959" s="7"/>
      <c r="U1959" s="7"/>
    </row>
    <row r="1960" spans="10:21" x14ac:dyDescent="0.25">
      <c r="J1960" s="7"/>
      <c r="K1960" s="7"/>
      <c r="L1960" s="7"/>
      <c r="N1960" s="7"/>
      <c r="O1960" s="7"/>
      <c r="P1960" s="7"/>
      <c r="Q1960" s="13"/>
      <c r="R1960" s="7"/>
      <c r="S1960" s="7"/>
      <c r="T1960" s="7"/>
      <c r="U1960" s="7"/>
    </row>
    <row r="1961" spans="10:21" x14ac:dyDescent="0.25">
      <c r="J1961" s="7"/>
      <c r="K1961" s="7"/>
      <c r="L1961" s="7"/>
      <c r="N1961" s="7"/>
      <c r="O1961" s="7"/>
      <c r="P1961" s="7"/>
      <c r="Q1961" s="13"/>
      <c r="R1961" s="7"/>
      <c r="S1961" s="7"/>
      <c r="T1961" s="7"/>
      <c r="U1961" s="7"/>
    </row>
    <row r="1962" spans="10:21" x14ac:dyDescent="0.25">
      <c r="J1962" s="7"/>
      <c r="K1962" s="7"/>
      <c r="L1962" s="7"/>
      <c r="N1962" s="7"/>
      <c r="O1962" s="7"/>
      <c r="P1962" s="7"/>
      <c r="Q1962" s="13"/>
      <c r="R1962" s="7"/>
      <c r="S1962" s="7"/>
      <c r="T1962" s="7"/>
      <c r="U1962" s="7"/>
    </row>
    <row r="1963" spans="10:21" x14ac:dyDescent="0.25">
      <c r="J1963" s="7"/>
      <c r="K1963" s="7"/>
      <c r="L1963" s="7"/>
      <c r="N1963" s="7"/>
      <c r="O1963" s="7"/>
      <c r="P1963" s="7"/>
      <c r="Q1963" s="13"/>
      <c r="R1963" s="7"/>
      <c r="S1963" s="7"/>
      <c r="T1963" s="7"/>
      <c r="U1963" s="7"/>
    </row>
    <row r="1964" spans="10:21" x14ac:dyDescent="0.25">
      <c r="J1964" s="7"/>
      <c r="K1964" s="7"/>
      <c r="L1964" s="7"/>
      <c r="N1964" s="7"/>
      <c r="O1964" s="7"/>
      <c r="P1964" s="7"/>
      <c r="Q1964" s="13"/>
      <c r="R1964" s="7"/>
      <c r="S1964" s="7"/>
      <c r="T1964" s="7"/>
      <c r="U1964" s="7"/>
    </row>
    <row r="1965" spans="10:21" x14ac:dyDescent="0.25">
      <c r="J1965" s="7"/>
      <c r="K1965" s="7"/>
      <c r="L1965" s="7"/>
      <c r="N1965" s="7"/>
      <c r="O1965" s="7"/>
      <c r="P1965" s="7"/>
      <c r="Q1965" s="13"/>
      <c r="R1965" s="7"/>
      <c r="S1965" s="7"/>
      <c r="T1965" s="7"/>
      <c r="U1965" s="7"/>
    </row>
    <row r="1966" spans="10:21" x14ac:dyDescent="0.25">
      <c r="J1966" s="7"/>
      <c r="K1966" s="7"/>
      <c r="L1966" s="7"/>
      <c r="N1966" s="7"/>
      <c r="O1966" s="7"/>
      <c r="P1966" s="7"/>
      <c r="Q1966" s="13"/>
      <c r="R1966" s="7"/>
      <c r="S1966" s="7"/>
      <c r="T1966" s="7"/>
      <c r="U1966" s="7"/>
    </row>
    <row r="1967" spans="10:21" x14ac:dyDescent="0.25">
      <c r="J1967" s="7"/>
      <c r="K1967" s="7"/>
      <c r="L1967" s="7"/>
      <c r="N1967" s="7"/>
      <c r="O1967" s="7"/>
      <c r="P1967" s="7"/>
      <c r="Q1967" s="13"/>
      <c r="R1967" s="7"/>
      <c r="S1967" s="7"/>
      <c r="T1967" s="7"/>
      <c r="U1967" s="7"/>
    </row>
    <row r="1968" spans="10:21" x14ac:dyDescent="0.25">
      <c r="J1968" s="7"/>
      <c r="K1968" s="7"/>
      <c r="L1968" s="7"/>
      <c r="N1968" s="7"/>
      <c r="O1968" s="7"/>
      <c r="P1968" s="7"/>
      <c r="Q1968" s="13"/>
      <c r="R1968" s="7"/>
      <c r="S1968" s="7"/>
      <c r="T1968" s="7"/>
      <c r="U1968" s="7"/>
    </row>
    <row r="1969" spans="10:21" x14ac:dyDescent="0.25">
      <c r="J1969" s="7"/>
      <c r="K1969" s="7"/>
      <c r="L1969" s="7"/>
      <c r="N1969" s="7"/>
      <c r="O1969" s="7"/>
      <c r="P1969" s="7"/>
      <c r="Q1969" s="13"/>
      <c r="R1969" s="7"/>
      <c r="S1969" s="7"/>
      <c r="T1969" s="7"/>
      <c r="U1969" s="7"/>
    </row>
    <row r="1970" spans="10:21" x14ac:dyDescent="0.25">
      <c r="J1970" s="7"/>
      <c r="K1970" s="7"/>
      <c r="L1970" s="7"/>
      <c r="N1970" s="7"/>
      <c r="O1970" s="7"/>
      <c r="P1970" s="7"/>
      <c r="Q1970" s="13"/>
      <c r="R1970" s="7"/>
      <c r="S1970" s="7"/>
      <c r="T1970" s="7"/>
      <c r="U1970" s="7"/>
    </row>
    <row r="1971" spans="10:21" x14ac:dyDescent="0.25">
      <c r="J1971" s="7"/>
      <c r="K1971" s="7"/>
      <c r="L1971" s="7"/>
      <c r="N1971" s="7"/>
      <c r="O1971" s="7"/>
      <c r="P1971" s="7"/>
      <c r="Q1971" s="13"/>
      <c r="R1971" s="7"/>
      <c r="S1971" s="7"/>
      <c r="T1971" s="7"/>
      <c r="U1971" s="7"/>
    </row>
    <row r="1972" spans="10:21" x14ac:dyDescent="0.25">
      <c r="J1972" s="7"/>
      <c r="K1972" s="7"/>
      <c r="L1972" s="7"/>
      <c r="N1972" s="7"/>
      <c r="O1972" s="7"/>
      <c r="P1972" s="7"/>
      <c r="Q1972" s="13"/>
      <c r="R1972" s="7"/>
      <c r="S1972" s="7"/>
      <c r="T1972" s="7"/>
      <c r="U1972" s="7"/>
    </row>
    <row r="1973" spans="10:21" x14ac:dyDescent="0.25">
      <c r="J1973" s="7"/>
      <c r="K1973" s="7"/>
      <c r="L1973" s="7"/>
      <c r="N1973" s="7"/>
      <c r="O1973" s="7"/>
      <c r="P1973" s="7"/>
      <c r="Q1973" s="13"/>
      <c r="R1973" s="7"/>
      <c r="S1973" s="7"/>
      <c r="T1973" s="7"/>
      <c r="U1973" s="7"/>
    </row>
    <row r="1974" spans="10:21" x14ac:dyDescent="0.25">
      <c r="J1974" s="7"/>
      <c r="K1974" s="7"/>
      <c r="L1974" s="7"/>
      <c r="N1974" s="7"/>
      <c r="O1974" s="7"/>
      <c r="P1974" s="7"/>
      <c r="Q1974" s="13"/>
      <c r="R1974" s="7"/>
      <c r="S1974" s="7"/>
      <c r="T1974" s="7"/>
      <c r="U1974" s="7"/>
    </row>
    <row r="1975" spans="10:21" x14ac:dyDescent="0.25">
      <c r="J1975" s="7"/>
      <c r="K1975" s="7"/>
      <c r="L1975" s="7"/>
      <c r="N1975" s="7"/>
      <c r="O1975" s="7"/>
      <c r="P1975" s="7"/>
      <c r="Q1975" s="13"/>
      <c r="R1975" s="7"/>
      <c r="S1975" s="7"/>
      <c r="T1975" s="7"/>
      <c r="U1975" s="7"/>
    </row>
    <row r="1976" spans="10:21" x14ac:dyDescent="0.25">
      <c r="J1976" s="7"/>
      <c r="K1976" s="7"/>
      <c r="L1976" s="7"/>
      <c r="N1976" s="7"/>
      <c r="O1976" s="7"/>
      <c r="P1976" s="7"/>
      <c r="Q1976" s="13"/>
      <c r="R1976" s="7"/>
      <c r="S1976" s="7"/>
      <c r="T1976" s="7"/>
      <c r="U1976" s="7"/>
    </row>
    <row r="1977" spans="10:21" x14ac:dyDescent="0.25">
      <c r="J1977" s="7"/>
      <c r="K1977" s="7"/>
      <c r="L1977" s="7"/>
      <c r="N1977" s="7"/>
      <c r="O1977" s="7"/>
      <c r="P1977" s="7"/>
      <c r="Q1977" s="13"/>
      <c r="R1977" s="7"/>
      <c r="S1977" s="7"/>
      <c r="T1977" s="7"/>
      <c r="U1977" s="7"/>
    </row>
    <row r="1978" spans="10:21" x14ac:dyDescent="0.25">
      <c r="J1978" s="7"/>
      <c r="K1978" s="7"/>
      <c r="L1978" s="7"/>
      <c r="N1978" s="7"/>
      <c r="O1978" s="7"/>
      <c r="P1978" s="7"/>
      <c r="Q1978" s="13"/>
      <c r="R1978" s="7"/>
      <c r="S1978" s="7"/>
      <c r="T1978" s="7"/>
      <c r="U1978" s="7"/>
    </row>
    <row r="1979" spans="10:21" x14ac:dyDescent="0.25">
      <c r="J1979" s="7"/>
      <c r="K1979" s="7"/>
      <c r="L1979" s="7"/>
      <c r="N1979" s="7"/>
      <c r="O1979" s="7"/>
      <c r="P1979" s="7"/>
      <c r="Q1979" s="13"/>
      <c r="R1979" s="7"/>
      <c r="S1979" s="7"/>
      <c r="T1979" s="7"/>
      <c r="U1979" s="7"/>
    </row>
    <row r="1980" spans="10:21" x14ac:dyDescent="0.25">
      <c r="J1980" s="7"/>
      <c r="K1980" s="7"/>
      <c r="L1980" s="7"/>
      <c r="N1980" s="7"/>
      <c r="O1980" s="7"/>
      <c r="P1980" s="7"/>
      <c r="Q1980" s="13"/>
      <c r="R1980" s="7"/>
      <c r="S1980" s="7"/>
      <c r="T1980" s="7"/>
      <c r="U1980" s="7"/>
    </row>
    <row r="1981" spans="10:21" x14ac:dyDescent="0.25">
      <c r="J1981" s="7"/>
      <c r="K1981" s="7"/>
      <c r="L1981" s="7"/>
      <c r="N1981" s="7"/>
      <c r="O1981" s="7"/>
      <c r="P1981" s="7"/>
      <c r="Q1981" s="13"/>
      <c r="R1981" s="7"/>
      <c r="S1981" s="7"/>
      <c r="T1981" s="7"/>
      <c r="U1981" s="7"/>
    </row>
    <row r="1982" spans="10:21" x14ac:dyDescent="0.25">
      <c r="J1982" s="7"/>
      <c r="K1982" s="7"/>
      <c r="L1982" s="7"/>
      <c r="N1982" s="7"/>
      <c r="O1982" s="7"/>
      <c r="P1982" s="7"/>
      <c r="Q1982" s="13"/>
      <c r="R1982" s="7"/>
      <c r="S1982" s="7"/>
      <c r="T1982" s="7"/>
      <c r="U1982" s="7"/>
    </row>
    <row r="1983" spans="10:21" x14ac:dyDescent="0.25">
      <c r="J1983" s="7"/>
      <c r="K1983" s="7"/>
      <c r="L1983" s="7"/>
      <c r="N1983" s="7"/>
      <c r="O1983" s="7"/>
      <c r="P1983" s="7"/>
      <c r="Q1983" s="13"/>
      <c r="R1983" s="7"/>
      <c r="S1983" s="7"/>
      <c r="T1983" s="7"/>
      <c r="U1983" s="7"/>
    </row>
    <row r="1984" spans="10:21" x14ac:dyDescent="0.25">
      <c r="J1984" s="7"/>
      <c r="K1984" s="7"/>
      <c r="L1984" s="7"/>
      <c r="N1984" s="7"/>
      <c r="O1984" s="7"/>
      <c r="P1984" s="7"/>
      <c r="Q1984" s="13"/>
      <c r="R1984" s="7"/>
      <c r="S1984" s="7"/>
      <c r="T1984" s="7"/>
      <c r="U1984" s="7"/>
    </row>
    <row r="1985" spans="10:21" x14ac:dyDescent="0.25">
      <c r="J1985" s="7"/>
      <c r="K1985" s="7"/>
      <c r="L1985" s="7"/>
      <c r="N1985" s="7"/>
      <c r="O1985" s="7"/>
      <c r="P1985" s="7"/>
      <c r="Q1985" s="13"/>
      <c r="R1985" s="7"/>
      <c r="S1985" s="7"/>
      <c r="T1985" s="7"/>
      <c r="U1985" s="7"/>
    </row>
    <row r="1986" spans="10:21" x14ac:dyDescent="0.25">
      <c r="J1986" s="7"/>
      <c r="K1986" s="7"/>
      <c r="L1986" s="7"/>
      <c r="N1986" s="7"/>
      <c r="O1986" s="7"/>
      <c r="P1986" s="7"/>
      <c r="Q1986" s="13"/>
      <c r="R1986" s="7"/>
      <c r="S1986" s="7"/>
      <c r="T1986" s="7"/>
      <c r="U1986" s="7"/>
    </row>
    <row r="1987" spans="10:21" x14ac:dyDescent="0.25">
      <c r="J1987" s="7"/>
      <c r="K1987" s="7"/>
      <c r="L1987" s="7"/>
      <c r="N1987" s="7"/>
      <c r="O1987" s="7"/>
      <c r="P1987" s="7"/>
      <c r="Q1987" s="13"/>
      <c r="R1987" s="7"/>
      <c r="S1987" s="7"/>
      <c r="T1987" s="7"/>
      <c r="U1987" s="7"/>
    </row>
    <row r="1988" spans="10:21" x14ac:dyDescent="0.25">
      <c r="J1988" s="7"/>
      <c r="K1988" s="7"/>
      <c r="L1988" s="7"/>
      <c r="N1988" s="7"/>
      <c r="O1988" s="7"/>
      <c r="P1988" s="7"/>
      <c r="Q1988" s="13"/>
      <c r="R1988" s="7"/>
      <c r="S1988" s="7"/>
      <c r="T1988" s="7"/>
      <c r="U1988" s="7"/>
    </row>
    <row r="1989" spans="10:21" x14ac:dyDescent="0.25">
      <c r="J1989" s="7"/>
      <c r="K1989" s="7"/>
      <c r="L1989" s="7"/>
      <c r="N1989" s="7"/>
      <c r="O1989" s="7"/>
      <c r="P1989" s="7"/>
      <c r="Q1989" s="13"/>
      <c r="R1989" s="7"/>
      <c r="S1989" s="7"/>
      <c r="T1989" s="7"/>
      <c r="U1989" s="7"/>
    </row>
    <row r="1990" spans="10:21" x14ac:dyDescent="0.25">
      <c r="J1990" s="7"/>
      <c r="K1990" s="7"/>
      <c r="L1990" s="7"/>
      <c r="N1990" s="7"/>
      <c r="O1990" s="7"/>
      <c r="P1990" s="7"/>
      <c r="Q1990" s="13"/>
      <c r="R1990" s="7"/>
      <c r="S1990" s="7"/>
      <c r="T1990" s="7"/>
      <c r="U1990" s="7"/>
    </row>
    <row r="1991" spans="10:21" x14ac:dyDescent="0.25">
      <c r="J1991" s="7"/>
      <c r="K1991" s="7"/>
      <c r="L1991" s="7"/>
      <c r="N1991" s="7"/>
      <c r="O1991" s="7"/>
      <c r="P1991" s="7"/>
      <c r="Q1991" s="13"/>
      <c r="R1991" s="7"/>
      <c r="S1991" s="7"/>
      <c r="T1991" s="7"/>
      <c r="U1991" s="7"/>
    </row>
    <row r="1992" spans="10:21" x14ac:dyDescent="0.25">
      <c r="J1992" s="7"/>
      <c r="K1992" s="7"/>
      <c r="L1992" s="7"/>
      <c r="N1992" s="7"/>
      <c r="O1992" s="7"/>
      <c r="P1992" s="7"/>
      <c r="Q1992" s="13"/>
      <c r="R1992" s="7"/>
      <c r="S1992" s="7"/>
      <c r="T1992" s="7"/>
      <c r="U1992" s="7"/>
    </row>
    <row r="1993" spans="10:21" x14ac:dyDescent="0.25">
      <c r="J1993" s="7"/>
      <c r="K1993" s="7"/>
      <c r="L1993" s="7"/>
      <c r="N1993" s="7"/>
      <c r="O1993" s="7"/>
      <c r="P1993" s="7"/>
      <c r="Q1993" s="13"/>
      <c r="R1993" s="7"/>
      <c r="S1993" s="7"/>
      <c r="T1993" s="7"/>
      <c r="U1993" s="7"/>
    </row>
    <row r="1994" spans="10:21" x14ac:dyDescent="0.25">
      <c r="J1994" s="7"/>
      <c r="K1994" s="7"/>
      <c r="L1994" s="7"/>
      <c r="N1994" s="7"/>
      <c r="O1994" s="7"/>
      <c r="P1994" s="7"/>
      <c r="Q1994" s="13"/>
      <c r="R1994" s="7"/>
      <c r="S1994" s="7"/>
      <c r="T1994" s="7"/>
      <c r="U1994" s="7"/>
    </row>
    <row r="1995" spans="10:21" x14ac:dyDescent="0.25">
      <c r="J1995" s="7"/>
      <c r="K1995" s="7"/>
      <c r="L1995" s="7"/>
      <c r="N1995" s="7"/>
      <c r="O1995" s="7"/>
      <c r="P1995" s="7"/>
      <c r="Q1995" s="13"/>
      <c r="R1995" s="7"/>
      <c r="S1995" s="7"/>
      <c r="T1995" s="7"/>
      <c r="U1995" s="7"/>
    </row>
    <row r="1996" spans="10:21" x14ac:dyDescent="0.25">
      <c r="J1996" s="7"/>
      <c r="K1996" s="7"/>
      <c r="L1996" s="7"/>
      <c r="N1996" s="7"/>
      <c r="O1996" s="7"/>
      <c r="P1996" s="7"/>
      <c r="Q1996" s="13"/>
      <c r="R1996" s="7"/>
      <c r="S1996" s="7"/>
      <c r="T1996" s="7"/>
      <c r="U1996" s="7"/>
    </row>
    <row r="1997" spans="10:21" x14ac:dyDescent="0.25">
      <c r="J1997" s="7"/>
      <c r="K1997" s="7"/>
      <c r="L1997" s="7"/>
      <c r="N1997" s="7"/>
      <c r="O1997" s="7"/>
      <c r="P1997" s="7"/>
      <c r="Q1997" s="13"/>
      <c r="R1997" s="7"/>
      <c r="S1997" s="7"/>
      <c r="T1997" s="7"/>
      <c r="U1997" s="7"/>
    </row>
    <row r="1998" spans="10:21" x14ac:dyDescent="0.25">
      <c r="J1998" s="7"/>
      <c r="K1998" s="7"/>
      <c r="L1998" s="7"/>
      <c r="N1998" s="7"/>
      <c r="O1998" s="7"/>
      <c r="P1998" s="7"/>
      <c r="Q1998" s="13"/>
      <c r="R1998" s="7"/>
      <c r="S1998" s="7"/>
      <c r="T1998" s="7"/>
      <c r="U1998" s="7"/>
    </row>
    <row r="1999" spans="10:21" x14ac:dyDescent="0.25">
      <c r="J1999" s="7"/>
      <c r="K1999" s="7"/>
      <c r="L1999" s="7"/>
      <c r="N1999" s="7"/>
      <c r="O1999" s="7"/>
      <c r="P1999" s="7"/>
      <c r="Q1999" s="13"/>
      <c r="R1999" s="7"/>
      <c r="S1999" s="7"/>
      <c r="T1999" s="7"/>
      <c r="U1999" s="7"/>
    </row>
    <row r="2000" spans="10:21" x14ac:dyDescent="0.25">
      <c r="J2000" s="7"/>
      <c r="K2000" s="7"/>
      <c r="L2000" s="7"/>
      <c r="N2000" s="7"/>
      <c r="O2000" s="7"/>
      <c r="P2000" s="7"/>
      <c r="Q2000" s="13"/>
      <c r="R2000" s="7"/>
      <c r="S2000" s="7"/>
      <c r="T2000" s="7"/>
      <c r="U2000" s="7"/>
    </row>
    <row r="2001" spans="10:21" x14ac:dyDescent="0.25">
      <c r="J2001" s="7"/>
      <c r="K2001" s="7"/>
      <c r="L2001" s="7"/>
      <c r="N2001" s="7"/>
      <c r="O2001" s="7"/>
      <c r="P2001" s="7"/>
      <c r="Q2001" s="13"/>
      <c r="R2001" s="7"/>
      <c r="S2001" s="7"/>
      <c r="T2001" s="7"/>
      <c r="U2001" s="7"/>
    </row>
    <row r="2002" spans="10:21" x14ac:dyDescent="0.25">
      <c r="J2002" s="7"/>
      <c r="K2002" s="7"/>
      <c r="L2002" s="7"/>
      <c r="N2002" s="7"/>
      <c r="O2002" s="7"/>
      <c r="P2002" s="7"/>
      <c r="Q2002" s="13"/>
      <c r="R2002" s="7"/>
      <c r="S2002" s="7"/>
      <c r="T2002" s="7"/>
      <c r="U2002" s="7"/>
    </row>
    <row r="2003" spans="10:21" x14ac:dyDescent="0.25">
      <c r="J2003" s="7"/>
      <c r="K2003" s="7"/>
      <c r="L2003" s="7"/>
      <c r="N2003" s="7"/>
      <c r="O2003" s="7"/>
      <c r="P2003" s="7"/>
      <c r="Q2003" s="13"/>
      <c r="R2003" s="7"/>
      <c r="S2003" s="7"/>
      <c r="T2003" s="7"/>
      <c r="U2003" s="7"/>
    </row>
    <row r="2004" spans="10:21" x14ac:dyDescent="0.25">
      <c r="J2004" s="7"/>
      <c r="K2004" s="7"/>
      <c r="L2004" s="7"/>
      <c r="N2004" s="7"/>
      <c r="O2004" s="7"/>
      <c r="P2004" s="7"/>
      <c r="Q2004" s="13"/>
      <c r="R2004" s="7"/>
      <c r="S2004" s="7"/>
      <c r="T2004" s="7"/>
      <c r="U2004" s="7"/>
    </row>
    <row r="2005" spans="10:21" x14ac:dyDescent="0.25">
      <c r="J2005" s="7"/>
      <c r="K2005" s="7"/>
      <c r="L2005" s="7"/>
      <c r="N2005" s="7"/>
      <c r="O2005" s="7"/>
      <c r="P2005" s="7"/>
      <c r="Q2005" s="13"/>
      <c r="R2005" s="7"/>
      <c r="S2005" s="7"/>
      <c r="T2005" s="7"/>
      <c r="U2005" s="7"/>
    </row>
    <row r="2006" spans="10:21" x14ac:dyDescent="0.25">
      <c r="J2006" s="7"/>
      <c r="K2006" s="7"/>
      <c r="L2006" s="7"/>
      <c r="N2006" s="7"/>
      <c r="O2006" s="7"/>
      <c r="P2006" s="7"/>
      <c r="Q2006" s="13"/>
      <c r="R2006" s="7"/>
      <c r="S2006" s="7"/>
      <c r="T2006" s="7"/>
      <c r="U2006" s="7"/>
    </row>
    <row r="2007" spans="10:21" x14ac:dyDescent="0.25">
      <c r="J2007" s="7"/>
      <c r="K2007" s="7"/>
      <c r="L2007" s="7"/>
      <c r="N2007" s="7"/>
      <c r="O2007" s="7"/>
      <c r="P2007" s="7"/>
      <c r="Q2007" s="13"/>
      <c r="R2007" s="7"/>
      <c r="S2007" s="7"/>
      <c r="T2007" s="7"/>
      <c r="U2007" s="7"/>
    </row>
    <row r="2008" spans="10:21" x14ac:dyDescent="0.25">
      <c r="J2008" s="7"/>
      <c r="K2008" s="7"/>
      <c r="L2008" s="7"/>
      <c r="N2008" s="7"/>
      <c r="O2008" s="7"/>
      <c r="P2008" s="7"/>
      <c r="Q2008" s="13"/>
      <c r="R2008" s="7"/>
      <c r="S2008" s="7"/>
      <c r="T2008" s="7"/>
      <c r="U2008" s="7"/>
    </row>
    <row r="2009" spans="10:21" x14ac:dyDescent="0.25">
      <c r="J2009" s="7"/>
      <c r="K2009" s="7"/>
      <c r="L2009" s="7"/>
      <c r="N2009" s="7"/>
      <c r="O2009" s="7"/>
      <c r="P2009" s="7"/>
      <c r="Q2009" s="13"/>
      <c r="R2009" s="7"/>
      <c r="S2009" s="7"/>
      <c r="T2009" s="7"/>
      <c r="U2009" s="7"/>
    </row>
    <row r="2010" spans="10:21" x14ac:dyDescent="0.25">
      <c r="J2010" s="7"/>
      <c r="K2010" s="7"/>
      <c r="L2010" s="7"/>
      <c r="N2010" s="7"/>
      <c r="O2010" s="7"/>
      <c r="P2010" s="7"/>
      <c r="Q2010" s="13"/>
      <c r="R2010" s="7"/>
      <c r="S2010" s="7"/>
      <c r="T2010" s="7"/>
      <c r="U2010" s="7"/>
    </row>
    <row r="2011" spans="10:21" x14ac:dyDescent="0.25">
      <c r="J2011" s="7"/>
      <c r="K2011" s="7"/>
      <c r="L2011" s="7"/>
      <c r="N2011" s="7"/>
      <c r="O2011" s="7"/>
      <c r="P2011" s="7"/>
      <c r="Q2011" s="13"/>
      <c r="R2011" s="7"/>
      <c r="S2011" s="7"/>
      <c r="T2011" s="7"/>
      <c r="U2011" s="7"/>
    </row>
    <row r="2012" spans="10:21" x14ac:dyDescent="0.25">
      <c r="J2012" s="7"/>
      <c r="K2012" s="7"/>
      <c r="L2012" s="7"/>
      <c r="N2012" s="7"/>
      <c r="O2012" s="7"/>
      <c r="P2012" s="7"/>
      <c r="Q2012" s="13"/>
      <c r="R2012" s="7"/>
      <c r="S2012" s="7"/>
      <c r="T2012" s="7"/>
      <c r="U2012" s="7"/>
    </row>
    <row r="2013" spans="10:21" x14ac:dyDescent="0.25">
      <c r="J2013" s="7"/>
      <c r="K2013" s="7"/>
      <c r="L2013" s="7"/>
      <c r="N2013" s="7"/>
      <c r="O2013" s="7"/>
      <c r="P2013" s="7"/>
      <c r="Q2013" s="13"/>
      <c r="R2013" s="7"/>
      <c r="S2013" s="7"/>
      <c r="T2013" s="7"/>
      <c r="U2013" s="7"/>
    </row>
    <row r="2014" spans="10:21" x14ac:dyDescent="0.25">
      <c r="J2014" s="7"/>
      <c r="K2014" s="7"/>
      <c r="L2014" s="7"/>
      <c r="N2014" s="7"/>
      <c r="O2014" s="7"/>
      <c r="P2014" s="7"/>
      <c r="Q2014" s="13"/>
      <c r="R2014" s="7"/>
      <c r="S2014" s="7"/>
      <c r="T2014" s="7"/>
      <c r="U2014" s="7"/>
    </row>
    <row r="2015" spans="10:21" x14ac:dyDescent="0.25">
      <c r="J2015" s="7"/>
      <c r="K2015" s="7"/>
      <c r="L2015" s="7"/>
      <c r="N2015" s="7"/>
      <c r="O2015" s="7"/>
      <c r="P2015" s="7"/>
      <c r="Q2015" s="13"/>
      <c r="R2015" s="7"/>
      <c r="S2015" s="7"/>
      <c r="T2015" s="7"/>
      <c r="U2015" s="7"/>
    </row>
    <row r="2016" spans="10:21" x14ac:dyDescent="0.25">
      <c r="J2016" s="7"/>
      <c r="K2016" s="7"/>
      <c r="L2016" s="7"/>
      <c r="N2016" s="7"/>
      <c r="O2016" s="7"/>
      <c r="P2016" s="7"/>
      <c r="Q2016" s="13"/>
      <c r="R2016" s="7"/>
      <c r="S2016" s="7"/>
      <c r="T2016" s="7"/>
      <c r="U2016" s="7"/>
    </row>
    <row r="2017" spans="10:21" x14ac:dyDescent="0.25">
      <c r="J2017" s="7"/>
      <c r="K2017" s="7"/>
      <c r="L2017" s="7"/>
      <c r="N2017" s="7"/>
      <c r="O2017" s="7"/>
      <c r="P2017" s="7"/>
      <c r="Q2017" s="13"/>
      <c r="R2017" s="7"/>
      <c r="S2017" s="7"/>
      <c r="T2017" s="7"/>
      <c r="U2017" s="7"/>
    </row>
    <row r="2018" spans="10:21" x14ac:dyDescent="0.25">
      <c r="J2018" s="7"/>
      <c r="K2018" s="7"/>
      <c r="L2018" s="7"/>
      <c r="N2018" s="7"/>
      <c r="O2018" s="7"/>
      <c r="P2018" s="7"/>
      <c r="Q2018" s="13"/>
      <c r="R2018" s="7"/>
      <c r="S2018" s="7"/>
      <c r="T2018" s="7"/>
      <c r="U2018" s="7"/>
    </row>
    <row r="2019" spans="10:21" x14ac:dyDescent="0.25">
      <c r="J2019" s="7"/>
      <c r="K2019" s="7"/>
      <c r="L2019" s="7"/>
      <c r="N2019" s="7"/>
      <c r="O2019" s="7"/>
      <c r="P2019" s="7"/>
      <c r="Q2019" s="13"/>
      <c r="R2019" s="7"/>
      <c r="S2019" s="7"/>
      <c r="T2019" s="7"/>
      <c r="U2019" s="7"/>
    </row>
    <row r="2020" spans="10:21" x14ac:dyDescent="0.25">
      <c r="J2020" s="7"/>
      <c r="K2020" s="7"/>
      <c r="L2020" s="7"/>
      <c r="N2020" s="7"/>
      <c r="O2020" s="7"/>
      <c r="P2020" s="7"/>
      <c r="Q2020" s="13"/>
      <c r="R2020" s="7"/>
      <c r="S2020" s="7"/>
      <c r="T2020" s="7"/>
      <c r="U2020" s="7"/>
    </row>
    <row r="2021" spans="10:21" x14ac:dyDescent="0.25">
      <c r="J2021" s="7"/>
      <c r="K2021" s="7"/>
      <c r="L2021" s="7"/>
      <c r="N2021" s="7"/>
      <c r="O2021" s="7"/>
      <c r="P2021" s="7"/>
      <c r="Q2021" s="13"/>
      <c r="R2021" s="7"/>
      <c r="S2021" s="7"/>
      <c r="T2021" s="7"/>
      <c r="U2021" s="7"/>
    </row>
    <row r="2022" spans="10:21" x14ac:dyDescent="0.25">
      <c r="J2022" s="7"/>
      <c r="K2022" s="7"/>
      <c r="L2022" s="7"/>
      <c r="N2022" s="7"/>
      <c r="O2022" s="7"/>
      <c r="P2022" s="7"/>
      <c r="Q2022" s="13"/>
      <c r="R2022" s="7"/>
      <c r="S2022" s="7"/>
      <c r="T2022" s="7"/>
      <c r="U2022" s="7"/>
    </row>
    <row r="2023" spans="10:21" x14ac:dyDescent="0.25">
      <c r="J2023" s="7"/>
      <c r="K2023" s="7"/>
      <c r="L2023" s="7"/>
      <c r="N2023" s="7"/>
      <c r="O2023" s="7"/>
      <c r="P2023" s="7"/>
      <c r="Q2023" s="13"/>
      <c r="R2023" s="7"/>
      <c r="S2023" s="7"/>
      <c r="T2023" s="7"/>
      <c r="U2023" s="7"/>
    </row>
    <row r="2024" spans="10:21" x14ac:dyDescent="0.25">
      <c r="J2024" s="7"/>
      <c r="K2024" s="7"/>
      <c r="L2024" s="7"/>
      <c r="N2024" s="7"/>
      <c r="O2024" s="7"/>
      <c r="P2024" s="7"/>
      <c r="Q2024" s="13"/>
      <c r="R2024" s="7"/>
      <c r="S2024" s="7"/>
      <c r="T2024" s="7"/>
      <c r="U2024" s="7"/>
    </row>
    <row r="2025" spans="10:21" x14ac:dyDescent="0.25">
      <c r="J2025" s="7"/>
      <c r="K2025" s="7"/>
      <c r="L2025" s="7"/>
      <c r="N2025" s="7"/>
      <c r="O2025" s="7"/>
      <c r="P2025" s="7"/>
      <c r="Q2025" s="13"/>
      <c r="R2025" s="7"/>
      <c r="S2025" s="7"/>
      <c r="T2025" s="7"/>
      <c r="U2025" s="7"/>
    </row>
    <row r="2026" spans="10:21" x14ac:dyDescent="0.25">
      <c r="J2026" s="7"/>
      <c r="K2026" s="7"/>
      <c r="L2026" s="7"/>
      <c r="N2026" s="7"/>
      <c r="O2026" s="7"/>
      <c r="P2026" s="7"/>
      <c r="Q2026" s="13"/>
      <c r="R2026" s="7"/>
      <c r="S2026" s="7"/>
      <c r="T2026" s="7"/>
      <c r="U2026" s="7"/>
    </row>
    <row r="2027" spans="10:21" x14ac:dyDescent="0.25">
      <c r="J2027" s="7"/>
      <c r="K2027" s="7"/>
      <c r="L2027" s="7"/>
      <c r="N2027" s="7"/>
      <c r="O2027" s="7"/>
      <c r="P2027" s="7"/>
      <c r="Q2027" s="13"/>
      <c r="R2027" s="7"/>
      <c r="S2027" s="7"/>
      <c r="T2027" s="7"/>
      <c r="U2027" s="7"/>
    </row>
    <row r="2028" spans="10:21" x14ac:dyDescent="0.25">
      <c r="J2028" s="7"/>
      <c r="K2028" s="7"/>
      <c r="L2028" s="7"/>
      <c r="N2028" s="7"/>
      <c r="O2028" s="7"/>
      <c r="P2028" s="7"/>
      <c r="Q2028" s="13"/>
      <c r="R2028" s="7"/>
      <c r="S2028" s="7"/>
      <c r="T2028" s="7"/>
      <c r="U2028" s="7"/>
    </row>
    <row r="2029" spans="10:21" x14ac:dyDescent="0.25">
      <c r="J2029" s="7"/>
      <c r="K2029" s="7"/>
      <c r="L2029" s="7"/>
      <c r="N2029" s="7"/>
      <c r="O2029" s="7"/>
      <c r="P2029" s="7"/>
      <c r="Q2029" s="13"/>
      <c r="R2029" s="7"/>
      <c r="S2029" s="7"/>
      <c r="T2029" s="7"/>
      <c r="U2029" s="7"/>
    </row>
    <row r="2030" spans="10:21" x14ac:dyDescent="0.25">
      <c r="J2030" s="7"/>
      <c r="K2030" s="7"/>
      <c r="L2030" s="7"/>
      <c r="N2030" s="7"/>
      <c r="O2030" s="7"/>
      <c r="P2030" s="7"/>
      <c r="Q2030" s="13"/>
      <c r="R2030" s="7"/>
      <c r="S2030" s="7"/>
      <c r="T2030" s="7"/>
      <c r="U2030" s="7"/>
    </row>
    <row r="2031" spans="10:21" x14ac:dyDescent="0.25">
      <c r="J2031" s="7"/>
      <c r="K2031" s="7"/>
      <c r="L2031" s="7"/>
      <c r="N2031" s="7"/>
      <c r="O2031" s="7"/>
      <c r="P2031" s="7"/>
      <c r="Q2031" s="13"/>
      <c r="R2031" s="7"/>
      <c r="S2031" s="7"/>
      <c r="T2031" s="7"/>
      <c r="U2031" s="7"/>
    </row>
    <row r="2032" spans="10:21" x14ac:dyDescent="0.25">
      <c r="J2032" s="7"/>
      <c r="K2032" s="7"/>
      <c r="L2032" s="7"/>
      <c r="N2032" s="7"/>
      <c r="O2032" s="7"/>
      <c r="P2032" s="7"/>
      <c r="Q2032" s="13"/>
      <c r="R2032" s="7"/>
      <c r="S2032" s="7"/>
      <c r="T2032" s="7"/>
      <c r="U2032" s="7"/>
    </row>
    <row r="2033" spans="10:21" x14ac:dyDescent="0.25">
      <c r="J2033" s="7"/>
      <c r="K2033" s="7"/>
      <c r="L2033" s="7"/>
      <c r="N2033" s="7"/>
      <c r="O2033" s="7"/>
      <c r="P2033" s="7"/>
      <c r="Q2033" s="13"/>
      <c r="R2033" s="7"/>
      <c r="S2033" s="7"/>
      <c r="T2033" s="7"/>
      <c r="U2033" s="7"/>
    </row>
    <row r="2034" spans="10:21" x14ac:dyDescent="0.25">
      <c r="J2034" s="7"/>
      <c r="K2034" s="7"/>
      <c r="L2034" s="7"/>
      <c r="N2034" s="7"/>
      <c r="O2034" s="7"/>
      <c r="P2034" s="7"/>
      <c r="Q2034" s="13"/>
      <c r="R2034" s="7"/>
      <c r="S2034" s="7"/>
      <c r="T2034" s="7"/>
      <c r="U2034" s="7"/>
    </row>
    <row r="2035" spans="10:21" x14ac:dyDescent="0.25">
      <c r="J2035" s="7"/>
      <c r="K2035" s="7"/>
      <c r="L2035" s="7"/>
      <c r="N2035" s="7"/>
      <c r="O2035" s="7"/>
      <c r="P2035" s="7"/>
      <c r="Q2035" s="13"/>
      <c r="R2035" s="7"/>
      <c r="S2035" s="7"/>
      <c r="T2035" s="7"/>
      <c r="U2035" s="7"/>
    </row>
    <row r="2036" spans="10:21" x14ac:dyDescent="0.25">
      <c r="J2036" s="7"/>
      <c r="K2036" s="7"/>
      <c r="L2036" s="7"/>
      <c r="N2036" s="7"/>
      <c r="O2036" s="7"/>
      <c r="P2036" s="7"/>
      <c r="Q2036" s="13"/>
      <c r="R2036" s="7"/>
      <c r="S2036" s="7"/>
      <c r="T2036" s="7"/>
      <c r="U2036" s="7"/>
    </row>
    <row r="2037" spans="10:21" x14ac:dyDescent="0.25">
      <c r="J2037" s="7"/>
      <c r="K2037" s="7"/>
      <c r="L2037" s="7"/>
      <c r="N2037" s="7"/>
      <c r="O2037" s="7"/>
      <c r="P2037" s="7"/>
      <c r="Q2037" s="13"/>
      <c r="R2037" s="7"/>
      <c r="S2037" s="7"/>
      <c r="T2037" s="7"/>
      <c r="U2037" s="7"/>
    </row>
    <row r="2038" spans="10:21" x14ac:dyDescent="0.25">
      <c r="J2038" s="7"/>
      <c r="K2038" s="7"/>
      <c r="L2038" s="7"/>
      <c r="N2038" s="7"/>
      <c r="O2038" s="7"/>
      <c r="P2038" s="7"/>
      <c r="Q2038" s="13"/>
      <c r="R2038" s="7"/>
      <c r="S2038" s="7"/>
      <c r="T2038" s="7"/>
      <c r="U2038" s="7"/>
    </row>
    <row r="2039" spans="10:21" x14ac:dyDescent="0.25">
      <c r="J2039" s="7"/>
      <c r="K2039" s="7"/>
      <c r="L2039" s="7"/>
      <c r="N2039" s="7"/>
      <c r="O2039" s="7"/>
      <c r="P2039" s="7"/>
      <c r="Q2039" s="13"/>
      <c r="R2039" s="7"/>
      <c r="S2039" s="7"/>
      <c r="T2039" s="7"/>
      <c r="U2039" s="7"/>
    </row>
    <row r="2040" spans="10:21" x14ac:dyDescent="0.25">
      <c r="J2040" s="7"/>
      <c r="K2040" s="7"/>
      <c r="L2040" s="7"/>
      <c r="N2040" s="7"/>
      <c r="O2040" s="7"/>
      <c r="P2040" s="7"/>
      <c r="Q2040" s="13"/>
      <c r="R2040" s="7"/>
      <c r="S2040" s="7"/>
      <c r="T2040" s="7"/>
      <c r="U2040" s="7"/>
    </row>
    <row r="2041" spans="10:21" x14ac:dyDescent="0.25">
      <c r="J2041" s="7"/>
      <c r="K2041" s="7"/>
      <c r="L2041" s="7"/>
      <c r="N2041" s="7"/>
      <c r="O2041" s="7"/>
      <c r="P2041" s="7"/>
      <c r="Q2041" s="13"/>
      <c r="R2041" s="7"/>
      <c r="S2041" s="7"/>
      <c r="T2041" s="7"/>
      <c r="U2041" s="7"/>
    </row>
    <row r="2042" spans="10:21" x14ac:dyDescent="0.25">
      <c r="J2042" s="7"/>
      <c r="K2042" s="7"/>
      <c r="L2042" s="7"/>
      <c r="N2042" s="7"/>
      <c r="O2042" s="7"/>
      <c r="P2042" s="7"/>
      <c r="Q2042" s="13"/>
      <c r="R2042" s="7"/>
      <c r="S2042" s="7"/>
      <c r="T2042" s="7"/>
      <c r="U2042" s="7"/>
    </row>
    <row r="2043" spans="10:21" x14ac:dyDescent="0.25">
      <c r="J2043" s="7"/>
      <c r="K2043" s="7"/>
      <c r="L2043" s="7"/>
      <c r="N2043" s="7"/>
      <c r="O2043" s="7"/>
      <c r="P2043" s="7"/>
      <c r="Q2043" s="13"/>
      <c r="R2043" s="7"/>
      <c r="S2043" s="7"/>
      <c r="T2043" s="7"/>
      <c r="U2043" s="7"/>
    </row>
    <row r="2044" spans="10:21" x14ac:dyDescent="0.25">
      <c r="J2044" s="7"/>
      <c r="K2044" s="7"/>
      <c r="L2044" s="7"/>
      <c r="N2044" s="7"/>
      <c r="O2044" s="7"/>
      <c r="P2044" s="7"/>
      <c r="Q2044" s="13"/>
      <c r="R2044" s="7"/>
      <c r="S2044" s="7"/>
      <c r="T2044" s="7"/>
      <c r="U2044" s="7"/>
    </row>
    <row r="2045" spans="10:21" x14ac:dyDescent="0.25">
      <c r="J2045" s="7"/>
      <c r="K2045" s="7"/>
      <c r="L2045" s="7"/>
      <c r="N2045" s="7"/>
      <c r="O2045" s="7"/>
      <c r="P2045" s="7"/>
      <c r="Q2045" s="13"/>
      <c r="R2045" s="7"/>
      <c r="S2045" s="7"/>
      <c r="T2045" s="7"/>
      <c r="U2045" s="7"/>
    </row>
    <row r="2046" spans="10:21" x14ac:dyDescent="0.25">
      <c r="J2046" s="7"/>
      <c r="K2046" s="7"/>
      <c r="L2046" s="7"/>
      <c r="N2046" s="7"/>
      <c r="O2046" s="7"/>
      <c r="P2046" s="7"/>
      <c r="Q2046" s="13"/>
      <c r="R2046" s="7"/>
      <c r="S2046" s="7"/>
      <c r="T2046" s="7"/>
      <c r="U2046" s="7"/>
    </row>
    <row r="2047" spans="10:21" x14ac:dyDescent="0.25">
      <c r="J2047" s="7"/>
      <c r="K2047" s="7"/>
      <c r="L2047" s="7"/>
      <c r="N2047" s="7"/>
    </row>
    <row r="2048" spans="10:21" x14ac:dyDescent="0.25">
      <c r="J2048" s="7"/>
      <c r="K2048" s="7"/>
      <c r="L2048" s="7"/>
      <c r="N2048" s="7"/>
    </row>
    <row r="2049" spans="10:14" x14ac:dyDescent="0.25">
      <c r="J2049" s="7"/>
      <c r="K2049" s="7"/>
      <c r="L2049" s="7"/>
      <c r="N2049" s="7"/>
    </row>
    <row r="2050" spans="10:14" x14ac:dyDescent="0.25">
      <c r="J2050" s="7"/>
      <c r="K2050" s="7"/>
      <c r="L2050" s="7"/>
      <c r="N2050" s="7"/>
    </row>
    <row r="2051" spans="10:14" x14ac:dyDescent="0.25">
      <c r="J2051" s="7"/>
      <c r="K2051" s="7"/>
      <c r="L2051" s="7"/>
      <c r="N2051" s="7"/>
    </row>
    <row r="2052" spans="10:14" x14ac:dyDescent="0.25">
      <c r="J2052" s="7"/>
      <c r="K2052" s="7"/>
      <c r="L2052" s="7"/>
      <c r="N2052" s="7"/>
    </row>
    <row r="2053" spans="10:14" x14ac:dyDescent="0.25">
      <c r="J2053" s="7"/>
      <c r="K2053" s="7"/>
      <c r="L2053" s="7"/>
      <c r="N2053" s="7"/>
    </row>
    <row r="2054" spans="10:14" x14ac:dyDescent="0.25">
      <c r="J2054" s="7"/>
      <c r="K2054" s="7"/>
      <c r="L2054" s="7"/>
      <c r="N2054" s="7"/>
    </row>
    <row r="2055" spans="10:14" x14ac:dyDescent="0.25">
      <c r="J2055" s="7"/>
      <c r="K2055" s="7"/>
      <c r="L2055" s="7"/>
      <c r="N2055" s="7"/>
    </row>
    <row r="2056" spans="10:14" x14ac:dyDescent="0.25">
      <c r="J2056" s="7"/>
      <c r="K2056" s="7"/>
      <c r="L2056" s="7"/>
      <c r="N2056" s="7"/>
    </row>
    <row r="2057" spans="10:14" x14ac:dyDescent="0.25">
      <c r="J2057" s="7"/>
      <c r="K2057" s="7"/>
      <c r="L2057" s="7"/>
      <c r="N2057" s="7"/>
    </row>
    <row r="2058" spans="10:14" x14ac:dyDescent="0.25">
      <c r="J2058" s="7"/>
      <c r="K2058" s="7"/>
      <c r="L2058" s="7"/>
      <c r="N2058" s="7"/>
    </row>
    <row r="2059" spans="10:14" x14ac:dyDescent="0.25">
      <c r="J2059" s="7"/>
      <c r="K2059" s="7"/>
      <c r="L2059" s="7"/>
      <c r="N2059" s="7"/>
    </row>
    <row r="2060" spans="10:14" x14ac:dyDescent="0.25">
      <c r="J2060" s="7"/>
      <c r="K2060" s="7"/>
      <c r="L2060" s="7"/>
      <c r="N2060" s="7"/>
    </row>
    <row r="2061" spans="10:14" x14ac:dyDescent="0.25">
      <c r="J2061" s="7"/>
      <c r="K2061" s="7"/>
      <c r="L2061" s="7"/>
      <c r="N2061" s="7"/>
    </row>
    <row r="2062" spans="10:14" x14ac:dyDescent="0.25">
      <c r="J2062" s="7"/>
      <c r="K2062" s="7"/>
      <c r="L2062" s="7"/>
      <c r="N2062" s="7"/>
    </row>
    <row r="2063" spans="10:14" x14ac:dyDescent="0.25">
      <c r="J2063" s="7"/>
      <c r="K2063" s="7"/>
      <c r="L2063" s="7"/>
      <c r="N2063" s="7"/>
    </row>
    <row r="2064" spans="10:14" x14ac:dyDescent="0.25">
      <c r="J2064" s="7"/>
      <c r="K2064" s="7"/>
      <c r="L2064" s="7"/>
      <c r="N2064" s="7"/>
    </row>
    <row r="2065" spans="10:14" x14ac:dyDescent="0.25">
      <c r="J2065" s="7"/>
      <c r="K2065" s="7"/>
      <c r="L2065" s="7"/>
      <c r="N2065" s="7"/>
    </row>
    <row r="2066" spans="10:14" x14ac:dyDescent="0.25">
      <c r="J2066" s="7"/>
      <c r="K2066" s="7"/>
      <c r="L2066" s="7"/>
      <c r="N2066" s="7"/>
    </row>
    <row r="2067" spans="10:14" x14ac:dyDescent="0.25">
      <c r="J2067" s="7"/>
      <c r="K2067" s="7"/>
      <c r="L2067" s="7"/>
      <c r="N2067" s="7"/>
    </row>
    <row r="2068" spans="10:14" x14ac:dyDescent="0.25">
      <c r="J2068" s="7"/>
      <c r="K2068" s="7"/>
      <c r="L2068" s="7"/>
      <c r="N2068" s="7"/>
    </row>
    <row r="2069" spans="10:14" x14ac:dyDescent="0.25">
      <c r="J2069" s="7"/>
      <c r="K2069" s="7"/>
      <c r="L2069" s="7"/>
      <c r="N2069" s="7"/>
    </row>
    <row r="2070" spans="10:14" x14ac:dyDescent="0.25">
      <c r="J2070" s="7"/>
      <c r="K2070" s="7"/>
      <c r="L2070" s="7"/>
      <c r="N2070" s="7"/>
    </row>
    <row r="2071" spans="10:14" x14ac:dyDescent="0.25">
      <c r="J2071" s="7"/>
      <c r="K2071" s="7"/>
      <c r="L2071" s="7"/>
      <c r="N2071" s="7"/>
    </row>
    <row r="2072" spans="10:14" x14ac:dyDescent="0.25">
      <c r="J2072" s="7"/>
      <c r="K2072" s="7"/>
      <c r="L2072" s="7"/>
      <c r="N2072" s="7"/>
    </row>
    <row r="2073" spans="10:14" x14ac:dyDescent="0.25">
      <c r="J2073" s="7"/>
      <c r="K2073" s="7"/>
      <c r="L2073" s="7"/>
      <c r="N2073" s="7"/>
    </row>
    <row r="2074" spans="10:14" x14ac:dyDescent="0.25">
      <c r="J2074" s="7"/>
      <c r="K2074" s="7"/>
      <c r="L2074" s="7"/>
      <c r="N2074" s="7"/>
    </row>
    <row r="2075" spans="10:14" x14ac:dyDescent="0.25">
      <c r="J2075" s="7"/>
      <c r="K2075" s="7"/>
      <c r="L2075" s="7"/>
      <c r="N2075" s="7"/>
    </row>
    <row r="2076" spans="10:14" x14ac:dyDescent="0.25">
      <c r="J2076" s="7"/>
      <c r="K2076" s="7"/>
      <c r="L2076" s="7"/>
      <c r="N2076" s="7"/>
    </row>
    <row r="2077" spans="10:14" x14ac:dyDescent="0.25">
      <c r="J2077" s="7"/>
      <c r="K2077" s="7"/>
      <c r="L2077" s="7"/>
      <c r="N2077" s="7"/>
    </row>
    <row r="2078" spans="10:14" x14ac:dyDescent="0.25">
      <c r="J2078" s="7"/>
      <c r="K2078" s="7"/>
      <c r="L2078" s="7"/>
      <c r="N2078" s="7"/>
    </row>
    <row r="2079" spans="10:14" x14ac:dyDescent="0.25">
      <c r="J2079" s="7"/>
      <c r="K2079" s="7"/>
      <c r="L2079" s="7"/>
      <c r="N2079" s="7"/>
    </row>
    <row r="2080" spans="10:14" x14ac:dyDescent="0.25">
      <c r="J2080" s="7"/>
      <c r="K2080" s="7"/>
      <c r="L2080" s="7"/>
      <c r="N2080" s="7"/>
    </row>
    <row r="2081" spans="10:14" x14ac:dyDescent="0.25">
      <c r="J2081" s="7"/>
      <c r="K2081" s="7"/>
      <c r="L2081" s="7"/>
      <c r="N2081" s="7"/>
    </row>
    <row r="2082" spans="10:14" x14ac:dyDescent="0.25">
      <c r="J2082" s="7"/>
      <c r="K2082" s="7"/>
      <c r="L2082" s="7"/>
      <c r="N2082" s="7"/>
    </row>
    <row r="2083" spans="10:14" x14ac:dyDescent="0.25">
      <c r="J2083" s="7"/>
      <c r="K2083" s="7"/>
      <c r="L2083" s="7"/>
      <c r="N2083" s="7"/>
    </row>
    <row r="2084" spans="10:14" x14ac:dyDescent="0.25">
      <c r="J2084" s="7"/>
      <c r="K2084" s="7"/>
      <c r="L2084" s="7"/>
      <c r="N2084" s="7"/>
    </row>
    <row r="2085" spans="10:14" x14ac:dyDescent="0.25">
      <c r="J2085" s="7"/>
      <c r="K2085" s="7"/>
      <c r="L2085" s="7"/>
      <c r="N2085" s="7"/>
    </row>
    <row r="2086" spans="10:14" x14ac:dyDescent="0.25">
      <c r="J2086" s="7"/>
      <c r="K2086" s="7"/>
      <c r="L2086" s="7"/>
      <c r="N2086" s="7"/>
    </row>
    <row r="2087" spans="10:14" x14ac:dyDescent="0.25">
      <c r="J2087" s="7"/>
      <c r="K2087" s="7"/>
      <c r="L2087" s="7"/>
      <c r="N2087" s="7"/>
    </row>
    <row r="2088" spans="10:14" x14ac:dyDescent="0.25">
      <c r="J2088" s="7"/>
      <c r="K2088" s="7"/>
      <c r="L2088" s="7"/>
      <c r="N2088" s="7"/>
    </row>
    <row r="2089" spans="10:14" x14ac:dyDescent="0.25">
      <c r="J2089" s="7"/>
      <c r="K2089" s="7"/>
      <c r="L2089" s="7"/>
      <c r="N2089" s="7"/>
    </row>
    <row r="2090" spans="10:14" x14ac:dyDescent="0.25">
      <c r="J2090" s="7"/>
      <c r="K2090" s="7"/>
      <c r="L2090" s="7"/>
      <c r="N2090" s="7"/>
    </row>
    <row r="2091" spans="10:14" x14ac:dyDescent="0.25">
      <c r="J2091" s="7"/>
      <c r="K2091" s="7"/>
      <c r="L2091" s="7"/>
      <c r="N2091" s="7"/>
    </row>
    <row r="2092" spans="10:14" x14ac:dyDescent="0.25">
      <c r="J2092" s="7"/>
      <c r="K2092" s="7"/>
      <c r="L2092" s="7"/>
      <c r="N2092" s="7"/>
    </row>
    <row r="2093" spans="10:14" x14ac:dyDescent="0.25">
      <c r="J2093" s="7"/>
      <c r="K2093" s="7"/>
      <c r="L2093" s="7"/>
      <c r="N2093" s="7"/>
    </row>
    <row r="2094" spans="10:14" x14ac:dyDescent="0.25">
      <c r="J2094" s="7"/>
      <c r="K2094" s="7"/>
      <c r="L2094" s="7"/>
      <c r="N2094" s="7"/>
    </row>
    <row r="2095" spans="10:14" x14ac:dyDescent="0.25">
      <c r="J2095" s="7"/>
      <c r="K2095" s="7"/>
      <c r="L2095" s="7"/>
      <c r="N2095" s="7"/>
    </row>
    <row r="2096" spans="10:14" x14ac:dyDescent="0.25">
      <c r="J2096" s="7"/>
      <c r="K2096" s="7"/>
      <c r="L2096" s="7"/>
      <c r="N2096" s="7"/>
    </row>
    <row r="2097" spans="10:14" x14ac:dyDescent="0.25">
      <c r="J2097" s="7"/>
      <c r="K2097" s="7"/>
      <c r="L2097" s="7"/>
      <c r="N2097" s="7"/>
    </row>
    <row r="2098" spans="10:14" x14ac:dyDescent="0.25">
      <c r="J2098" s="7"/>
      <c r="K2098" s="7"/>
      <c r="L2098" s="7"/>
      <c r="N2098" s="7"/>
    </row>
    <row r="2099" spans="10:14" x14ac:dyDescent="0.25">
      <c r="J2099" s="7"/>
      <c r="K2099" s="7"/>
      <c r="L2099" s="7"/>
      <c r="N2099" s="7"/>
    </row>
    <row r="2100" spans="10:14" x14ac:dyDescent="0.25">
      <c r="J2100" s="7"/>
      <c r="K2100" s="7"/>
      <c r="L2100" s="7"/>
      <c r="N2100" s="7"/>
    </row>
    <row r="2101" spans="10:14" x14ac:dyDescent="0.25">
      <c r="J2101" s="7"/>
      <c r="K2101" s="7"/>
      <c r="L2101" s="7"/>
      <c r="N2101" s="7"/>
    </row>
    <row r="2102" spans="10:14" x14ac:dyDescent="0.25">
      <c r="J2102" s="7"/>
      <c r="K2102" s="7"/>
      <c r="L2102" s="7"/>
      <c r="N2102" s="7"/>
    </row>
    <row r="2103" spans="10:14" x14ac:dyDescent="0.25">
      <c r="J2103" s="7"/>
      <c r="K2103" s="7"/>
      <c r="L2103" s="7"/>
      <c r="N2103" s="7"/>
    </row>
    <row r="2104" spans="10:14" x14ac:dyDescent="0.25">
      <c r="J2104" s="7"/>
      <c r="K2104" s="7"/>
      <c r="L2104" s="7"/>
      <c r="N2104" s="7"/>
    </row>
    <row r="2105" spans="10:14" x14ac:dyDescent="0.25">
      <c r="J2105" s="7"/>
      <c r="K2105" s="7"/>
      <c r="L2105" s="7"/>
      <c r="N2105" s="7"/>
    </row>
    <row r="2106" spans="10:14" x14ac:dyDescent="0.25">
      <c r="J2106" s="7"/>
      <c r="K2106" s="7"/>
      <c r="L2106" s="7"/>
      <c r="N2106" s="7"/>
    </row>
    <row r="2107" spans="10:14" x14ac:dyDescent="0.25">
      <c r="J2107" s="7"/>
      <c r="K2107" s="7"/>
      <c r="L2107" s="7"/>
      <c r="N2107" s="7"/>
    </row>
    <row r="2108" spans="10:14" x14ac:dyDescent="0.25">
      <c r="J2108" s="7"/>
      <c r="K2108" s="7"/>
      <c r="L2108" s="7"/>
      <c r="N2108" s="7"/>
    </row>
    <row r="2109" spans="10:14" x14ac:dyDescent="0.25">
      <c r="J2109" s="7"/>
      <c r="K2109" s="7"/>
      <c r="L2109" s="7"/>
      <c r="N2109" s="7"/>
    </row>
    <row r="2110" spans="10:14" x14ac:dyDescent="0.25">
      <c r="J2110" s="7"/>
      <c r="K2110" s="7"/>
      <c r="L2110" s="7"/>
      <c r="N2110" s="7"/>
    </row>
    <row r="2111" spans="10:14" x14ac:dyDescent="0.25">
      <c r="J2111" s="7"/>
      <c r="K2111" s="7"/>
      <c r="L2111" s="7"/>
      <c r="N2111" s="7"/>
    </row>
    <row r="2112" spans="10:14" x14ac:dyDescent="0.25">
      <c r="J2112" s="7"/>
      <c r="K2112" s="7"/>
      <c r="L2112" s="7"/>
      <c r="N2112" s="7"/>
    </row>
    <row r="2113" spans="10:14" x14ac:dyDescent="0.25">
      <c r="J2113" s="7"/>
      <c r="K2113" s="7"/>
      <c r="L2113" s="7"/>
      <c r="N2113" s="7"/>
    </row>
    <row r="2114" spans="10:14" x14ac:dyDescent="0.25">
      <c r="J2114" s="7"/>
      <c r="K2114" s="7"/>
      <c r="L2114" s="7"/>
      <c r="N2114" s="7"/>
    </row>
    <row r="2115" spans="10:14" x14ac:dyDescent="0.25">
      <c r="J2115" s="7"/>
      <c r="K2115" s="7"/>
      <c r="L2115" s="7"/>
      <c r="N2115" s="7"/>
    </row>
    <row r="2116" spans="10:14" x14ac:dyDescent="0.25">
      <c r="J2116" s="7"/>
      <c r="K2116" s="7"/>
      <c r="L2116" s="7"/>
      <c r="N2116" s="7"/>
    </row>
    <row r="2117" spans="10:14" x14ac:dyDescent="0.25">
      <c r="J2117" s="7"/>
      <c r="K2117" s="7"/>
      <c r="L2117" s="7"/>
      <c r="N2117" s="7"/>
    </row>
    <row r="2118" spans="10:14" x14ac:dyDescent="0.25">
      <c r="J2118" s="7"/>
      <c r="K2118" s="7"/>
      <c r="L2118" s="7"/>
      <c r="N2118" s="7"/>
    </row>
    <row r="2119" spans="10:14" x14ac:dyDescent="0.25">
      <c r="J2119" s="7"/>
      <c r="K2119" s="7"/>
      <c r="L2119" s="7"/>
      <c r="N2119" s="7"/>
    </row>
    <row r="2120" spans="10:14" x14ac:dyDescent="0.25">
      <c r="J2120" s="7"/>
      <c r="K2120" s="7"/>
      <c r="L2120" s="7"/>
      <c r="N2120" s="7"/>
    </row>
    <row r="2121" spans="10:14" x14ac:dyDescent="0.25">
      <c r="J2121" s="7"/>
      <c r="K2121" s="7"/>
      <c r="L2121" s="7"/>
      <c r="N2121" s="7"/>
    </row>
    <row r="2122" spans="10:14" x14ac:dyDescent="0.25">
      <c r="J2122" s="7"/>
      <c r="K2122" s="7"/>
      <c r="L2122" s="7"/>
      <c r="N2122" s="7"/>
    </row>
    <row r="2123" spans="10:14" x14ac:dyDescent="0.25">
      <c r="J2123" s="7"/>
      <c r="K2123" s="7"/>
      <c r="L2123" s="7"/>
      <c r="N2123" s="7"/>
    </row>
    <row r="2124" spans="10:14" x14ac:dyDescent="0.25">
      <c r="J2124" s="7"/>
      <c r="K2124" s="7"/>
      <c r="L2124" s="7"/>
      <c r="N2124" s="7"/>
    </row>
    <row r="2125" spans="10:14" x14ac:dyDescent="0.25">
      <c r="J2125" s="7"/>
      <c r="K2125" s="7"/>
      <c r="L2125" s="7"/>
      <c r="N2125" s="7"/>
    </row>
    <row r="2126" spans="10:14" x14ac:dyDescent="0.25">
      <c r="J2126" s="7"/>
      <c r="K2126" s="7"/>
      <c r="L2126" s="7"/>
      <c r="N2126" s="7"/>
    </row>
    <row r="2127" spans="10:14" x14ac:dyDescent="0.25">
      <c r="J2127" s="7"/>
      <c r="K2127" s="7"/>
      <c r="L2127" s="7"/>
      <c r="N2127" s="7"/>
    </row>
    <row r="2128" spans="10:14" x14ac:dyDescent="0.25">
      <c r="J2128" s="7"/>
      <c r="K2128" s="7"/>
      <c r="L2128" s="7"/>
      <c r="N2128" s="7"/>
    </row>
    <row r="2129" spans="10:14" x14ac:dyDescent="0.25">
      <c r="J2129" s="7"/>
      <c r="K2129" s="7"/>
      <c r="L2129" s="7"/>
      <c r="N2129" s="7"/>
    </row>
    <row r="2130" spans="10:14" x14ac:dyDescent="0.25">
      <c r="J2130" s="7"/>
      <c r="K2130" s="7"/>
      <c r="L2130" s="7"/>
      <c r="N2130" s="7"/>
    </row>
    <row r="2131" spans="10:14" x14ac:dyDescent="0.25">
      <c r="J2131" s="7"/>
      <c r="K2131" s="7"/>
      <c r="L2131" s="7"/>
      <c r="N2131" s="7"/>
    </row>
    <row r="2132" spans="10:14" x14ac:dyDescent="0.25">
      <c r="J2132" s="7"/>
      <c r="K2132" s="7"/>
      <c r="L2132" s="7"/>
      <c r="N2132" s="7"/>
    </row>
    <row r="2133" spans="10:14" x14ac:dyDescent="0.25">
      <c r="J2133" s="7"/>
      <c r="K2133" s="7"/>
      <c r="L2133" s="7"/>
      <c r="N2133" s="7"/>
    </row>
    <row r="2134" spans="10:14" x14ac:dyDescent="0.25">
      <c r="J2134" s="7"/>
      <c r="K2134" s="7"/>
      <c r="L2134" s="7"/>
      <c r="N2134" s="7"/>
    </row>
    <row r="2135" spans="10:14" x14ac:dyDescent="0.25">
      <c r="J2135" s="7"/>
      <c r="K2135" s="7"/>
      <c r="L2135" s="7"/>
      <c r="N2135" s="7"/>
    </row>
    <row r="2136" spans="10:14" x14ac:dyDescent="0.25">
      <c r="J2136" s="7"/>
      <c r="K2136" s="7"/>
      <c r="L2136" s="7"/>
      <c r="N2136" s="7"/>
    </row>
    <row r="2137" spans="10:14" x14ac:dyDescent="0.25">
      <c r="J2137" s="7"/>
      <c r="K2137" s="7"/>
      <c r="L2137" s="7"/>
      <c r="N2137" s="7"/>
    </row>
    <row r="2138" spans="10:14" x14ac:dyDescent="0.25">
      <c r="J2138" s="7"/>
      <c r="K2138" s="7"/>
      <c r="L2138" s="7"/>
      <c r="N2138" s="7"/>
    </row>
    <row r="2139" spans="10:14" x14ac:dyDescent="0.25">
      <c r="J2139" s="7"/>
      <c r="K2139" s="7"/>
      <c r="L2139" s="7"/>
      <c r="N2139" s="7"/>
    </row>
    <row r="2140" spans="10:14" x14ac:dyDescent="0.25">
      <c r="J2140" s="7"/>
      <c r="K2140" s="7"/>
      <c r="L2140" s="7"/>
      <c r="N2140" s="7"/>
    </row>
    <row r="2141" spans="10:14" x14ac:dyDescent="0.25">
      <c r="J2141" s="7"/>
      <c r="K2141" s="7"/>
      <c r="L2141" s="7"/>
      <c r="N2141" s="7"/>
    </row>
    <row r="2142" spans="10:14" x14ac:dyDescent="0.25">
      <c r="J2142" s="7"/>
      <c r="K2142" s="7"/>
      <c r="L2142" s="7"/>
      <c r="N2142" s="7"/>
    </row>
    <row r="2143" spans="10:14" x14ac:dyDescent="0.25">
      <c r="J2143" s="7"/>
      <c r="K2143" s="7"/>
      <c r="L2143" s="7"/>
      <c r="N2143" s="7"/>
    </row>
    <row r="2144" spans="10:14" x14ac:dyDescent="0.25">
      <c r="J2144" s="7"/>
      <c r="K2144" s="7"/>
      <c r="L2144" s="7"/>
      <c r="N2144" s="7"/>
    </row>
    <row r="2145" spans="10:14" x14ac:dyDescent="0.25">
      <c r="J2145" s="7"/>
      <c r="K2145" s="7"/>
      <c r="L2145" s="7"/>
      <c r="N2145" s="7"/>
    </row>
    <row r="2146" spans="10:14" x14ac:dyDescent="0.25">
      <c r="J2146" s="7"/>
      <c r="K2146" s="7"/>
      <c r="L2146" s="7"/>
      <c r="N2146" s="7"/>
    </row>
    <row r="2147" spans="10:14" x14ac:dyDescent="0.25">
      <c r="J2147" s="7"/>
      <c r="K2147" s="7"/>
      <c r="L2147" s="7"/>
      <c r="N2147" s="7"/>
    </row>
    <row r="2148" spans="10:14" x14ac:dyDescent="0.25">
      <c r="J2148" s="7"/>
      <c r="K2148" s="7"/>
      <c r="L2148" s="7"/>
      <c r="N2148" s="7"/>
    </row>
    <row r="2149" spans="10:14" x14ac:dyDescent="0.25">
      <c r="J2149" s="7"/>
      <c r="K2149" s="7"/>
      <c r="L2149" s="7"/>
      <c r="N2149" s="7"/>
    </row>
    <row r="2150" spans="10:14" x14ac:dyDescent="0.25">
      <c r="J2150" s="7"/>
      <c r="K2150" s="7"/>
      <c r="L2150" s="7"/>
      <c r="N2150" s="7"/>
    </row>
    <row r="2151" spans="10:14" x14ac:dyDescent="0.25">
      <c r="J2151" s="7"/>
      <c r="K2151" s="7"/>
      <c r="L2151" s="7"/>
      <c r="N2151" s="7"/>
    </row>
    <row r="2152" spans="10:14" x14ac:dyDescent="0.25">
      <c r="J2152" s="7"/>
      <c r="K2152" s="7"/>
      <c r="L2152" s="7"/>
      <c r="N2152" s="7"/>
    </row>
    <row r="2153" spans="10:14" x14ac:dyDescent="0.25">
      <c r="J2153" s="7"/>
      <c r="K2153" s="7"/>
      <c r="L2153" s="7"/>
      <c r="N2153" s="7"/>
    </row>
    <row r="2154" spans="10:14" x14ac:dyDescent="0.25">
      <c r="J2154" s="7"/>
      <c r="K2154" s="7"/>
      <c r="L2154" s="7"/>
      <c r="N2154" s="7"/>
    </row>
    <row r="2155" spans="10:14" x14ac:dyDescent="0.25">
      <c r="J2155" s="7"/>
      <c r="K2155" s="7"/>
      <c r="L2155" s="7"/>
      <c r="N2155" s="7"/>
    </row>
    <row r="2156" spans="10:14" x14ac:dyDescent="0.25">
      <c r="J2156" s="7"/>
      <c r="K2156" s="7"/>
      <c r="L2156" s="7"/>
      <c r="N2156" s="7"/>
    </row>
    <row r="2157" spans="10:14" x14ac:dyDescent="0.25">
      <c r="J2157" s="7"/>
      <c r="K2157" s="7"/>
      <c r="L2157" s="7"/>
      <c r="N2157" s="7"/>
    </row>
    <row r="2158" spans="10:14" x14ac:dyDescent="0.25">
      <c r="J2158" s="7"/>
      <c r="K2158" s="7"/>
      <c r="L2158" s="7"/>
      <c r="N2158" s="7"/>
    </row>
    <row r="2159" spans="10:14" x14ac:dyDescent="0.25">
      <c r="J2159" s="7"/>
      <c r="K2159" s="7"/>
      <c r="L2159" s="7"/>
      <c r="N2159" s="7"/>
    </row>
    <row r="2160" spans="10:14" x14ac:dyDescent="0.25">
      <c r="J2160" s="7"/>
      <c r="K2160" s="7"/>
      <c r="L2160" s="7"/>
      <c r="N2160" s="7"/>
    </row>
    <row r="2161" spans="10:14" x14ac:dyDescent="0.25">
      <c r="J2161" s="7"/>
      <c r="K2161" s="7"/>
      <c r="L2161" s="7"/>
      <c r="N2161" s="7"/>
    </row>
    <row r="2162" spans="10:14" x14ac:dyDescent="0.25">
      <c r="J2162" s="7"/>
      <c r="K2162" s="7"/>
      <c r="L2162" s="7"/>
      <c r="N2162" s="7"/>
    </row>
    <row r="2163" spans="10:14" x14ac:dyDescent="0.25">
      <c r="J2163" s="7"/>
      <c r="K2163" s="7"/>
      <c r="L2163" s="7"/>
      <c r="N2163" s="7"/>
    </row>
    <row r="2164" spans="10:14" x14ac:dyDescent="0.25">
      <c r="J2164" s="7"/>
      <c r="K2164" s="7"/>
      <c r="L2164" s="7"/>
      <c r="N2164" s="7"/>
    </row>
    <row r="2165" spans="10:14" x14ac:dyDescent="0.25">
      <c r="J2165" s="7"/>
      <c r="K2165" s="7"/>
      <c r="L2165" s="7"/>
      <c r="N2165" s="7"/>
    </row>
    <row r="2166" spans="10:14" x14ac:dyDescent="0.25">
      <c r="J2166" s="7"/>
      <c r="K2166" s="7"/>
      <c r="L2166" s="7"/>
      <c r="N2166" s="7"/>
    </row>
    <row r="2167" spans="10:14" x14ac:dyDescent="0.25">
      <c r="J2167" s="7"/>
      <c r="K2167" s="7"/>
      <c r="L2167" s="7"/>
      <c r="N2167" s="7"/>
    </row>
    <row r="2168" spans="10:14" x14ac:dyDescent="0.25">
      <c r="J2168" s="7"/>
      <c r="K2168" s="7"/>
      <c r="L2168" s="7"/>
      <c r="N2168" s="7"/>
    </row>
    <row r="2169" spans="10:14" x14ac:dyDescent="0.25">
      <c r="J2169" s="7"/>
      <c r="K2169" s="7"/>
      <c r="L2169" s="7"/>
      <c r="N2169" s="7"/>
    </row>
    <row r="2170" spans="10:14" x14ac:dyDescent="0.25">
      <c r="J2170" s="7"/>
      <c r="K2170" s="7"/>
      <c r="L2170" s="7"/>
      <c r="N2170" s="7"/>
    </row>
    <row r="2171" spans="10:14" x14ac:dyDescent="0.25">
      <c r="J2171" s="7"/>
      <c r="K2171" s="7"/>
      <c r="L2171" s="7"/>
      <c r="N2171" s="7"/>
    </row>
    <row r="2172" spans="10:14" x14ac:dyDescent="0.25">
      <c r="J2172" s="7"/>
      <c r="K2172" s="7"/>
      <c r="L2172" s="7"/>
      <c r="N2172" s="7"/>
    </row>
    <row r="2173" spans="10:14" x14ac:dyDescent="0.25">
      <c r="J2173" s="7"/>
      <c r="K2173" s="7"/>
      <c r="L2173" s="7"/>
      <c r="N2173" s="7"/>
    </row>
    <row r="2174" spans="10:14" x14ac:dyDescent="0.25">
      <c r="J2174" s="7"/>
      <c r="K2174" s="7"/>
      <c r="L2174" s="7"/>
      <c r="N2174" s="7"/>
    </row>
    <row r="2175" spans="10:14" x14ac:dyDescent="0.25">
      <c r="J2175" s="7"/>
      <c r="K2175" s="7"/>
      <c r="L2175" s="7"/>
      <c r="N2175" s="7"/>
    </row>
    <row r="2176" spans="10:14" x14ac:dyDescent="0.25">
      <c r="J2176" s="7"/>
      <c r="K2176" s="7"/>
      <c r="L2176" s="7"/>
      <c r="N2176" s="7"/>
    </row>
    <row r="2177" spans="10:14" x14ac:dyDescent="0.25">
      <c r="J2177" s="7"/>
      <c r="K2177" s="7"/>
      <c r="L2177" s="7"/>
      <c r="N2177" s="7"/>
    </row>
    <row r="2178" spans="10:14" x14ac:dyDescent="0.25">
      <c r="J2178" s="7"/>
      <c r="K2178" s="7"/>
      <c r="L2178" s="7"/>
      <c r="N2178" s="7"/>
    </row>
    <row r="2179" spans="10:14" x14ac:dyDescent="0.25">
      <c r="J2179" s="7"/>
      <c r="K2179" s="7"/>
      <c r="L2179" s="7"/>
      <c r="N2179" s="7"/>
    </row>
    <row r="2180" spans="10:14" x14ac:dyDescent="0.25">
      <c r="J2180" s="7"/>
      <c r="K2180" s="7"/>
      <c r="L2180" s="7"/>
      <c r="N2180" s="7"/>
    </row>
    <row r="2181" spans="10:14" x14ac:dyDescent="0.25">
      <c r="J2181" s="7"/>
      <c r="K2181" s="7"/>
      <c r="L2181" s="7"/>
      <c r="N2181" s="7"/>
    </row>
    <row r="2182" spans="10:14" x14ac:dyDescent="0.25">
      <c r="J2182" s="7"/>
      <c r="K2182" s="7"/>
      <c r="L2182" s="7"/>
      <c r="N2182" s="7"/>
    </row>
    <row r="2183" spans="10:14" x14ac:dyDescent="0.25">
      <c r="J2183" s="7"/>
      <c r="K2183" s="7"/>
      <c r="L2183" s="7"/>
      <c r="N2183" s="7"/>
    </row>
    <row r="2184" spans="10:14" x14ac:dyDescent="0.25">
      <c r="J2184" s="7"/>
      <c r="K2184" s="7"/>
      <c r="L2184" s="7"/>
      <c r="N2184" s="7"/>
    </row>
    <row r="2185" spans="10:14" x14ac:dyDescent="0.25">
      <c r="J2185" s="7"/>
      <c r="K2185" s="7"/>
      <c r="L2185" s="7"/>
      <c r="N2185" s="7"/>
    </row>
    <row r="2186" spans="10:14" x14ac:dyDescent="0.25">
      <c r="J2186" s="7"/>
      <c r="K2186" s="7"/>
      <c r="L2186" s="7"/>
      <c r="N2186" s="7"/>
    </row>
    <row r="2187" spans="10:14" x14ac:dyDescent="0.25">
      <c r="J2187" s="7"/>
      <c r="K2187" s="7"/>
      <c r="L2187" s="7"/>
      <c r="N2187" s="7"/>
    </row>
    <row r="2188" spans="10:14" x14ac:dyDescent="0.25">
      <c r="J2188" s="7"/>
      <c r="K2188" s="7"/>
      <c r="L2188" s="7"/>
      <c r="N2188" s="7"/>
    </row>
    <row r="2189" spans="10:14" x14ac:dyDescent="0.25">
      <c r="J2189" s="7"/>
      <c r="K2189" s="7"/>
      <c r="L2189" s="7"/>
      <c r="N2189" s="7"/>
    </row>
    <row r="2190" spans="10:14" x14ac:dyDescent="0.25">
      <c r="J2190" s="7"/>
      <c r="K2190" s="7"/>
      <c r="L2190" s="7"/>
      <c r="N2190" s="7"/>
    </row>
    <row r="2191" spans="10:14" x14ac:dyDescent="0.25">
      <c r="J2191" s="7"/>
      <c r="K2191" s="7"/>
      <c r="L2191" s="7"/>
      <c r="N2191" s="7"/>
    </row>
    <row r="2192" spans="10:14" x14ac:dyDescent="0.25">
      <c r="J2192" s="7"/>
      <c r="K2192" s="7"/>
      <c r="L2192" s="7"/>
      <c r="N2192" s="7"/>
    </row>
    <row r="2193" spans="10:14" x14ac:dyDescent="0.25">
      <c r="J2193" s="7"/>
      <c r="K2193" s="7"/>
      <c r="L2193" s="7"/>
      <c r="N2193" s="7"/>
    </row>
    <row r="2194" spans="10:14" x14ac:dyDescent="0.25">
      <c r="J2194" s="7"/>
      <c r="K2194" s="7"/>
      <c r="L2194" s="7"/>
      <c r="N2194" s="7"/>
    </row>
    <row r="2195" spans="10:14" x14ac:dyDescent="0.25">
      <c r="J2195" s="7"/>
      <c r="K2195" s="7"/>
      <c r="L2195" s="7"/>
      <c r="N2195" s="7"/>
    </row>
    <row r="2196" spans="10:14" x14ac:dyDescent="0.25">
      <c r="J2196" s="7"/>
      <c r="K2196" s="7"/>
      <c r="L2196" s="7"/>
      <c r="N2196" s="7"/>
    </row>
    <row r="2197" spans="10:14" x14ac:dyDescent="0.25">
      <c r="J2197" s="7"/>
      <c r="K2197" s="7"/>
      <c r="L2197" s="7"/>
      <c r="N2197" s="7"/>
    </row>
    <row r="2198" spans="10:14" x14ac:dyDescent="0.25">
      <c r="J2198" s="7"/>
      <c r="K2198" s="7"/>
      <c r="L2198" s="7"/>
      <c r="N2198" s="7"/>
    </row>
    <row r="2199" spans="10:14" x14ac:dyDescent="0.25">
      <c r="J2199" s="7"/>
      <c r="K2199" s="7"/>
      <c r="L2199" s="7"/>
      <c r="N2199" s="7"/>
    </row>
    <row r="2200" spans="10:14" x14ac:dyDescent="0.25">
      <c r="J2200" s="7"/>
      <c r="K2200" s="7"/>
      <c r="L2200" s="7"/>
      <c r="N2200" s="7"/>
    </row>
    <row r="2201" spans="10:14" x14ac:dyDescent="0.25">
      <c r="J2201" s="7"/>
      <c r="K2201" s="7"/>
      <c r="L2201" s="7"/>
      <c r="N2201" s="7"/>
    </row>
    <row r="2202" spans="10:14" x14ac:dyDescent="0.25">
      <c r="J2202" s="7"/>
      <c r="K2202" s="7"/>
      <c r="L2202" s="7"/>
      <c r="N2202" s="7"/>
    </row>
    <row r="2203" spans="10:14" x14ac:dyDescent="0.25">
      <c r="J2203" s="7"/>
      <c r="K2203" s="7"/>
      <c r="L2203" s="7"/>
      <c r="N2203" s="7"/>
    </row>
    <row r="2204" spans="10:14" x14ac:dyDescent="0.25">
      <c r="J2204" s="7"/>
      <c r="K2204" s="7"/>
      <c r="L2204" s="7"/>
      <c r="N2204" s="7"/>
    </row>
    <row r="2205" spans="10:14" x14ac:dyDescent="0.25">
      <c r="J2205" s="7"/>
      <c r="K2205" s="7"/>
      <c r="L2205" s="7"/>
      <c r="N2205" s="7"/>
    </row>
    <row r="2206" spans="10:14" x14ac:dyDescent="0.25">
      <c r="J2206" s="7"/>
      <c r="K2206" s="7"/>
      <c r="L2206" s="7"/>
      <c r="N2206" s="7"/>
    </row>
    <row r="2207" spans="10:14" x14ac:dyDescent="0.25">
      <c r="J2207" s="7"/>
      <c r="K2207" s="7"/>
      <c r="L2207" s="7"/>
      <c r="N2207" s="7"/>
    </row>
    <row r="2208" spans="10:14" x14ac:dyDescent="0.25">
      <c r="J2208" s="7"/>
      <c r="K2208" s="7"/>
      <c r="L2208" s="7"/>
      <c r="N2208" s="7"/>
    </row>
    <row r="2209" spans="10:14" x14ac:dyDescent="0.25">
      <c r="J2209" s="7"/>
      <c r="K2209" s="7"/>
      <c r="L2209" s="7"/>
      <c r="N2209" s="7"/>
    </row>
    <row r="2210" spans="10:14" x14ac:dyDescent="0.25">
      <c r="J2210" s="7"/>
      <c r="K2210" s="7"/>
      <c r="L2210" s="7"/>
      <c r="N2210" s="7"/>
    </row>
    <row r="2211" spans="10:14" x14ac:dyDescent="0.25">
      <c r="J2211" s="7"/>
      <c r="K2211" s="7"/>
      <c r="L2211" s="7"/>
      <c r="N2211" s="7"/>
    </row>
    <row r="2212" spans="10:14" x14ac:dyDescent="0.25">
      <c r="J2212" s="7"/>
      <c r="K2212" s="7"/>
      <c r="L2212" s="7"/>
      <c r="N2212" s="7"/>
    </row>
    <row r="2213" spans="10:14" x14ac:dyDescent="0.25">
      <c r="J2213" s="7"/>
      <c r="K2213" s="7"/>
      <c r="L2213" s="7"/>
      <c r="N2213" s="7"/>
    </row>
    <row r="2214" spans="10:14" x14ac:dyDescent="0.25">
      <c r="J2214" s="7"/>
      <c r="K2214" s="7"/>
      <c r="L2214" s="7"/>
      <c r="N2214" s="7"/>
    </row>
    <row r="2215" spans="10:14" x14ac:dyDescent="0.25">
      <c r="J2215" s="7"/>
      <c r="K2215" s="7"/>
      <c r="L2215" s="7"/>
      <c r="N2215" s="7"/>
    </row>
    <row r="2216" spans="10:14" x14ac:dyDescent="0.25">
      <c r="J2216" s="7"/>
      <c r="K2216" s="7"/>
      <c r="L2216" s="7"/>
      <c r="N2216" s="7"/>
    </row>
    <row r="2217" spans="10:14" x14ac:dyDescent="0.25">
      <c r="J2217" s="7"/>
      <c r="K2217" s="7"/>
      <c r="L2217" s="7"/>
      <c r="N2217" s="7"/>
    </row>
    <row r="2218" spans="10:14" x14ac:dyDescent="0.25">
      <c r="J2218" s="7"/>
      <c r="K2218" s="7"/>
      <c r="L2218" s="7"/>
      <c r="N2218" s="7"/>
    </row>
    <row r="2219" spans="10:14" x14ac:dyDescent="0.25">
      <c r="J2219" s="7"/>
      <c r="K2219" s="7"/>
      <c r="L2219" s="7"/>
      <c r="N2219" s="7"/>
    </row>
    <row r="2220" spans="10:14" x14ac:dyDescent="0.25">
      <c r="J2220" s="7"/>
      <c r="K2220" s="7"/>
      <c r="L2220" s="7"/>
      <c r="N2220" s="7"/>
    </row>
    <row r="2221" spans="10:14" x14ac:dyDescent="0.25">
      <c r="J2221" s="7"/>
      <c r="K2221" s="7"/>
      <c r="L2221" s="7"/>
      <c r="N2221" s="7"/>
    </row>
    <row r="2222" spans="10:14" x14ac:dyDescent="0.25">
      <c r="J2222" s="7"/>
      <c r="K2222" s="7"/>
      <c r="L2222" s="7"/>
      <c r="N2222" s="7"/>
    </row>
    <row r="2223" spans="10:14" x14ac:dyDescent="0.25">
      <c r="J2223" s="7"/>
      <c r="K2223" s="7"/>
      <c r="L2223" s="7"/>
      <c r="N2223" s="7"/>
    </row>
    <row r="2224" spans="10:14" x14ac:dyDescent="0.25">
      <c r="J2224" s="7"/>
      <c r="K2224" s="7"/>
      <c r="L2224" s="7"/>
      <c r="N2224" s="7"/>
    </row>
    <row r="2225" spans="10:14" x14ac:dyDescent="0.25">
      <c r="J2225" s="7"/>
      <c r="K2225" s="7"/>
      <c r="L2225" s="7"/>
      <c r="N2225" s="7"/>
    </row>
    <row r="2226" spans="10:14" x14ac:dyDescent="0.25">
      <c r="J2226" s="7"/>
      <c r="K2226" s="7"/>
      <c r="L2226" s="7"/>
      <c r="N2226" s="7"/>
    </row>
    <row r="2227" spans="10:14" x14ac:dyDescent="0.25">
      <c r="J2227" s="7"/>
      <c r="K2227" s="7"/>
      <c r="L2227" s="7"/>
      <c r="N2227" s="7"/>
    </row>
    <row r="2228" spans="10:14" x14ac:dyDescent="0.25">
      <c r="J2228" s="7"/>
      <c r="K2228" s="7"/>
      <c r="L2228" s="7"/>
      <c r="N2228" s="7"/>
    </row>
    <row r="2229" spans="10:14" x14ac:dyDescent="0.25">
      <c r="J2229" s="7"/>
      <c r="K2229" s="7"/>
      <c r="L2229" s="7"/>
      <c r="N2229" s="7"/>
    </row>
    <row r="2230" spans="10:14" x14ac:dyDescent="0.25">
      <c r="J2230" s="7"/>
      <c r="K2230" s="7"/>
      <c r="L2230" s="7"/>
      <c r="N2230" s="7"/>
    </row>
    <row r="2231" spans="10:14" x14ac:dyDescent="0.25">
      <c r="J2231" s="7"/>
      <c r="K2231" s="7"/>
      <c r="L2231" s="7"/>
      <c r="N2231" s="7"/>
    </row>
    <row r="2232" spans="10:14" x14ac:dyDescent="0.25">
      <c r="J2232" s="7"/>
      <c r="K2232" s="7"/>
      <c r="L2232" s="7"/>
      <c r="N2232" s="7"/>
    </row>
    <row r="2233" spans="10:14" x14ac:dyDescent="0.25">
      <c r="J2233" s="7"/>
      <c r="K2233" s="7"/>
      <c r="L2233" s="7"/>
      <c r="N2233" s="7"/>
    </row>
    <row r="2234" spans="10:14" x14ac:dyDescent="0.25">
      <c r="J2234" s="7"/>
      <c r="K2234" s="7"/>
      <c r="L2234" s="7"/>
      <c r="N2234" s="7"/>
    </row>
    <row r="2235" spans="10:14" x14ac:dyDescent="0.25">
      <c r="J2235" s="7"/>
      <c r="K2235" s="7"/>
      <c r="L2235" s="7"/>
      <c r="N2235" s="7"/>
    </row>
    <row r="2236" spans="10:14" x14ac:dyDescent="0.25">
      <c r="J2236" s="7"/>
      <c r="K2236" s="7"/>
      <c r="L2236" s="7"/>
      <c r="N2236" s="7"/>
    </row>
    <row r="2237" spans="10:14" x14ac:dyDescent="0.25">
      <c r="J2237" s="7"/>
      <c r="K2237" s="7"/>
      <c r="L2237" s="7"/>
      <c r="N2237" s="7"/>
    </row>
    <row r="2238" spans="10:14" x14ac:dyDescent="0.25">
      <c r="J2238" s="7"/>
      <c r="K2238" s="7"/>
      <c r="L2238" s="7"/>
      <c r="N2238" s="7"/>
    </row>
    <row r="2239" spans="10:14" x14ac:dyDescent="0.25">
      <c r="J2239" s="7"/>
      <c r="K2239" s="7"/>
      <c r="L2239" s="7"/>
      <c r="N2239" s="7"/>
    </row>
    <row r="2240" spans="10:14" x14ac:dyDescent="0.25">
      <c r="J2240" s="7"/>
      <c r="K2240" s="7"/>
      <c r="L2240" s="7"/>
      <c r="N2240" s="7"/>
    </row>
    <row r="2241" spans="10:14" x14ac:dyDescent="0.25">
      <c r="J2241" s="7"/>
      <c r="K2241" s="7"/>
      <c r="L2241" s="7"/>
      <c r="N2241" s="7"/>
    </row>
    <row r="2242" spans="10:14" x14ac:dyDescent="0.25">
      <c r="J2242" s="7"/>
      <c r="K2242" s="7"/>
      <c r="L2242" s="7"/>
      <c r="N2242" s="7"/>
    </row>
    <row r="2243" spans="10:14" x14ac:dyDescent="0.25">
      <c r="J2243" s="7"/>
      <c r="K2243" s="7"/>
      <c r="L2243" s="7"/>
      <c r="N2243" s="7"/>
    </row>
    <row r="2244" spans="10:14" x14ac:dyDescent="0.25">
      <c r="J2244" s="7"/>
      <c r="K2244" s="7"/>
      <c r="L2244" s="7"/>
      <c r="N2244" s="7"/>
    </row>
    <row r="2245" spans="10:14" x14ac:dyDescent="0.25">
      <c r="J2245" s="7"/>
      <c r="K2245" s="7"/>
      <c r="L2245" s="7"/>
      <c r="N2245" s="7"/>
    </row>
    <row r="2246" spans="10:14" x14ac:dyDescent="0.25">
      <c r="J2246" s="7"/>
      <c r="K2246" s="7"/>
      <c r="L2246" s="7"/>
      <c r="N2246" s="7"/>
    </row>
    <row r="2247" spans="10:14" x14ac:dyDescent="0.25">
      <c r="J2247" s="7"/>
      <c r="K2247" s="7"/>
      <c r="L2247" s="7"/>
      <c r="N2247" s="7"/>
    </row>
    <row r="2248" spans="10:14" x14ac:dyDescent="0.25">
      <c r="J2248" s="7"/>
      <c r="K2248" s="7"/>
      <c r="L2248" s="7"/>
      <c r="N2248" s="7"/>
    </row>
    <row r="2249" spans="10:14" x14ac:dyDescent="0.25">
      <c r="J2249" s="7"/>
      <c r="K2249" s="7"/>
      <c r="L2249" s="7"/>
      <c r="N2249" s="7"/>
    </row>
    <row r="2250" spans="10:14" x14ac:dyDescent="0.25">
      <c r="J2250" s="7"/>
      <c r="K2250" s="7"/>
      <c r="L2250" s="7"/>
      <c r="N2250" s="7"/>
    </row>
    <row r="2251" spans="10:14" x14ac:dyDescent="0.25">
      <c r="J2251" s="7"/>
      <c r="K2251" s="7"/>
      <c r="L2251" s="7"/>
      <c r="N2251" s="7"/>
    </row>
    <row r="2252" spans="10:14" x14ac:dyDescent="0.25">
      <c r="J2252" s="7"/>
      <c r="K2252" s="7"/>
      <c r="L2252" s="7"/>
      <c r="N2252" s="7"/>
    </row>
    <row r="2253" spans="10:14" x14ac:dyDescent="0.25">
      <c r="J2253" s="7"/>
      <c r="K2253" s="7"/>
      <c r="L2253" s="7"/>
      <c r="N2253" s="7"/>
    </row>
    <row r="2254" spans="10:14" x14ac:dyDescent="0.25">
      <c r="J2254" s="7"/>
      <c r="K2254" s="7"/>
      <c r="L2254" s="7"/>
      <c r="N2254" s="7"/>
    </row>
    <row r="2255" spans="10:14" x14ac:dyDescent="0.25">
      <c r="J2255" s="7"/>
      <c r="K2255" s="7"/>
      <c r="L2255" s="7"/>
      <c r="N2255" s="7"/>
    </row>
    <row r="2256" spans="10:14" x14ac:dyDescent="0.25">
      <c r="J2256" s="7"/>
      <c r="K2256" s="7"/>
      <c r="L2256" s="7"/>
      <c r="N2256" s="7"/>
    </row>
    <row r="2257" spans="10:14" x14ac:dyDescent="0.25">
      <c r="J2257" s="7"/>
      <c r="K2257" s="7"/>
      <c r="L2257" s="7"/>
      <c r="N2257" s="7"/>
    </row>
    <row r="2258" spans="10:14" x14ac:dyDescent="0.25">
      <c r="J2258" s="7"/>
      <c r="K2258" s="7"/>
      <c r="L2258" s="7"/>
      <c r="N2258" s="7"/>
    </row>
    <row r="2259" spans="10:14" x14ac:dyDescent="0.25">
      <c r="J2259" s="7"/>
      <c r="K2259" s="7"/>
      <c r="L2259" s="7"/>
      <c r="N2259" s="7"/>
    </row>
    <row r="2260" spans="10:14" x14ac:dyDescent="0.25">
      <c r="J2260" s="7"/>
      <c r="K2260" s="7"/>
      <c r="L2260" s="7"/>
      <c r="N2260" s="7"/>
    </row>
    <row r="2261" spans="10:14" x14ac:dyDescent="0.25">
      <c r="J2261" s="7"/>
      <c r="K2261" s="7"/>
      <c r="L2261" s="7"/>
      <c r="N2261" s="7"/>
    </row>
    <row r="2262" spans="10:14" x14ac:dyDescent="0.25">
      <c r="J2262" s="7"/>
      <c r="K2262" s="7"/>
      <c r="L2262" s="7"/>
      <c r="N2262" s="7"/>
    </row>
    <row r="2263" spans="10:14" x14ac:dyDescent="0.25">
      <c r="J2263" s="7"/>
      <c r="K2263" s="7"/>
      <c r="L2263" s="7"/>
      <c r="N2263" s="7"/>
    </row>
    <row r="2264" spans="10:14" x14ac:dyDescent="0.25">
      <c r="J2264" s="7"/>
      <c r="K2264" s="7"/>
      <c r="L2264" s="7"/>
      <c r="N2264" s="7"/>
    </row>
    <row r="2265" spans="10:14" x14ac:dyDescent="0.25">
      <c r="J2265" s="7"/>
      <c r="K2265" s="7"/>
      <c r="L2265" s="7"/>
      <c r="N2265" s="7"/>
    </row>
    <row r="2266" spans="10:14" x14ac:dyDescent="0.25">
      <c r="J2266" s="7"/>
      <c r="K2266" s="7"/>
      <c r="L2266" s="7"/>
      <c r="N2266" s="7"/>
    </row>
    <row r="2267" spans="10:14" x14ac:dyDescent="0.25">
      <c r="J2267" s="7"/>
      <c r="K2267" s="7"/>
      <c r="L2267" s="7"/>
      <c r="N2267" s="7"/>
    </row>
    <row r="2268" spans="10:14" x14ac:dyDescent="0.25">
      <c r="J2268" s="7"/>
      <c r="K2268" s="7"/>
      <c r="L2268" s="7"/>
      <c r="N2268" s="7"/>
    </row>
    <row r="2269" spans="10:14" x14ac:dyDescent="0.25">
      <c r="J2269" s="7"/>
      <c r="K2269" s="7"/>
      <c r="L2269" s="7"/>
      <c r="N2269" s="7"/>
    </row>
    <row r="2270" spans="10:14" x14ac:dyDescent="0.25">
      <c r="J2270" s="7"/>
      <c r="K2270" s="7"/>
      <c r="L2270" s="7"/>
      <c r="N2270" s="7"/>
    </row>
    <row r="2271" spans="10:14" x14ac:dyDescent="0.25">
      <c r="J2271" s="7"/>
      <c r="K2271" s="7"/>
      <c r="L2271" s="7"/>
      <c r="N2271" s="7"/>
    </row>
    <row r="2272" spans="10:14" x14ac:dyDescent="0.25">
      <c r="J2272" s="7"/>
      <c r="K2272" s="7"/>
      <c r="L2272" s="7"/>
      <c r="N2272" s="7"/>
    </row>
    <row r="2273" spans="10:14" x14ac:dyDescent="0.25">
      <c r="J2273" s="7"/>
      <c r="K2273" s="7"/>
      <c r="L2273" s="7"/>
      <c r="N2273" s="7"/>
    </row>
    <row r="2274" spans="10:14" x14ac:dyDescent="0.25">
      <c r="J2274" s="7"/>
      <c r="K2274" s="7"/>
      <c r="L2274" s="7"/>
      <c r="N2274" s="7"/>
    </row>
    <row r="2275" spans="10:14" x14ac:dyDescent="0.25">
      <c r="J2275" s="7"/>
      <c r="K2275" s="7"/>
      <c r="L2275" s="7"/>
      <c r="N2275" s="7"/>
    </row>
    <row r="2276" spans="10:14" x14ac:dyDescent="0.25">
      <c r="J2276" s="7"/>
      <c r="K2276" s="7"/>
      <c r="L2276" s="7"/>
      <c r="N2276" s="7"/>
    </row>
    <row r="2277" spans="10:14" x14ac:dyDescent="0.25">
      <c r="J2277" s="7"/>
      <c r="K2277" s="7"/>
      <c r="L2277" s="7"/>
      <c r="N2277" s="7"/>
    </row>
    <row r="2278" spans="10:14" x14ac:dyDescent="0.25">
      <c r="J2278" s="7"/>
      <c r="K2278" s="7"/>
      <c r="L2278" s="7"/>
      <c r="N2278" s="7"/>
    </row>
    <row r="2279" spans="10:14" x14ac:dyDescent="0.25">
      <c r="J2279" s="7"/>
      <c r="K2279" s="7"/>
      <c r="L2279" s="7"/>
      <c r="N2279" s="7"/>
    </row>
    <row r="2280" spans="10:14" x14ac:dyDescent="0.25">
      <c r="J2280" s="7"/>
      <c r="K2280" s="7"/>
      <c r="L2280" s="7"/>
      <c r="N2280" s="7"/>
    </row>
    <row r="2281" spans="10:14" x14ac:dyDescent="0.25">
      <c r="J2281" s="7"/>
      <c r="K2281" s="7"/>
      <c r="L2281" s="7"/>
      <c r="N2281" s="7"/>
    </row>
    <row r="2282" spans="10:14" x14ac:dyDescent="0.25">
      <c r="J2282" s="7"/>
      <c r="K2282" s="7"/>
      <c r="L2282" s="7"/>
      <c r="N2282" s="7"/>
    </row>
    <row r="2283" spans="10:14" x14ac:dyDescent="0.25">
      <c r="J2283" s="7"/>
      <c r="K2283" s="7"/>
      <c r="L2283" s="7"/>
      <c r="N2283" s="7"/>
    </row>
    <row r="2284" spans="10:14" x14ac:dyDescent="0.25">
      <c r="J2284" s="7"/>
      <c r="K2284" s="7"/>
      <c r="L2284" s="7"/>
      <c r="N2284" s="7"/>
    </row>
    <row r="2285" spans="10:14" x14ac:dyDescent="0.25">
      <c r="J2285" s="7"/>
      <c r="K2285" s="7"/>
      <c r="L2285" s="7"/>
      <c r="N2285" s="7"/>
    </row>
    <row r="2286" spans="10:14" x14ac:dyDescent="0.25">
      <c r="J2286" s="7"/>
      <c r="K2286" s="7"/>
      <c r="L2286" s="7"/>
      <c r="N2286" s="7"/>
    </row>
    <row r="2287" spans="10:14" x14ac:dyDescent="0.25">
      <c r="J2287" s="7"/>
      <c r="K2287" s="7"/>
      <c r="L2287" s="7"/>
      <c r="N2287" s="7"/>
    </row>
    <row r="2288" spans="10:14" x14ac:dyDescent="0.25">
      <c r="J2288" s="7"/>
      <c r="K2288" s="7"/>
      <c r="L2288" s="7"/>
      <c r="N2288" s="7"/>
    </row>
    <row r="2289" spans="10:14" x14ac:dyDescent="0.25">
      <c r="J2289" s="7"/>
      <c r="K2289" s="7"/>
      <c r="L2289" s="7"/>
      <c r="N2289" s="7"/>
    </row>
    <row r="2290" spans="10:14" x14ac:dyDescent="0.25">
      <c r="J2290" s="7"/>
      <c r="K2290" s="7"/>
      <c r="L2290" s="7"/>
      <c r="N2290" s="7"/>
    </row>
    <row r="2291" spans="10:14" x14ac:dyDescent="0.25">
      <c r="J2291" s="7"/>
      <c r="K2291" s="7"/>
      <c r="L2291" s="7"/>
      <c r="N2291" s="7"/>
    </row>
    <row r="2292" spans="10:14" x14ac:dyDescent="0.25">
      <c r="J2292" s="7"/>
      <c r="K2292" s="7"/>
      <c r="L2292" s="7"/>
      <c r="N2292" s="7"/>
    </row>
    <row r="2293" spans="10:14" x14ac:dyDescent="0.25">
      <c r="J2293" s="7"/>
      <c r="K2293" s="7"/>
      <c r="L2293" s="7"/>
      <c r="N2293" s="7"/>
    </row>
    <row r="2294" spans="10:14" x14ac:dyDescent="0.25">
      <c r="J2294" s="7"/>
      <c r="K2294" s="7"/>
      <c r="L2294" s="7"/>
      <c r="N2294" s="7"/>
    </row>
    <row r="2295" spans="10:14" x14ac:dyDescent="0.25">
      <c r="J2295" s="7"/>
      <c r="K2295" s="7"/>
      <c r="L2295" s="7"/>
      <c r="N2295" s="7"/>
    </row>
    <row r="2296" spans="10:14" x14ac:dyDescent="0.25">
      <c r="J2296" s="7"/>
      <c r="K2296" s="7"/>
      <c r="L2296" s="7"/>
      <c r="N2296" s="7"/>
    </row>
    <row r="2297" spans="10:14" x14ac:dyDescent="0.25">
      <c r="J2297" s="7"/>
      <c r="K2297" s="7"/>
      <c r="L2297" s="7"/>
      <c r="N2297" s="7"/>
    </row>
    <row r="2298" spans="10:14" x14ac:dyDescent="0.25">
      <c r="J2298" s="7"/>
      <c r="K2298" s="7"/>
      <c r="L2298" s="7"/>
      <c r="N2298" s="7"/>
    </row>
    <row r="2299" spans="10:14" x14ac:dyDescent="0.25">
      <c r="J2299" s="7"/>
      <c r="K2299" s="7"/>
      <c r="L2299" s="7"/>
      <c r="N2299" s="7"/>
    </row>
    <row r="2300" spans="10:14" x14ac:dyDescent="0.25">
      <c r="J2300" s="7"/>
      <c r="K2300" s="7"/>
      <c r="L2300" s="7"/>
      <c r="N2300" s="7"/>
    </row>
    <row r="2301" spans="10:14" x14ac:dyDescent="0.25">
      <c r="J2301" s="7"/>
      <c r="K2301" s="7"/>
      <c r="L2301" s="7"/>
      <c r="N2301" s="7"/>
    </row>
    <row r="2302" spans="10:14" x14ac:dyDescent="0.25">
      <c r="J2302" s="7"/>
      <c r="K2302" s="7"/>
      <c r="L2302" s="7"/>
      <c r="N2302" s="7"/>
    </row>
    <row r="2303" spans="10:14" x14ac:dyDescent="0.25">
      <c r="J2303" s="7"/>
      <c r="K2303" s="7"/>
      <c r="L2303" s="7"/>
      <c r="N2303" s="7"/>
    </row>
    <row r="2304" spans="10:14" x14ac:dyDescent="0.25">
      <c r="J2304" s="7"/>
      <c r="K2304" s="7"/>
      <c r="L2304" s="7"/>
      <c r="N2304" s="7"/>
    </row>
    <row r="2305" spans="10:14" x14ac:dyDescent="0.25">
      <c r="J2305" s="7"/>
      <c r="K2305" s="7"/>
      <c r="L2305" s="7"/>
      <c r="N2305" s="7"/>
    </row>
    <row r="2306" spans="10:14" x14ac:dyDescent="0.25">
      <c r="J2306" s="7"/>
      <c r="K2306" s="7"/>
      <c r="L2306" s="7"/>
      <c r="N2306" s="7"/>
    </row>
    <row r="2307" spans="10:14" x14ac:dyDescent="0.25">
      <c r="J2307" s="7"/>
      <c r="K2307" s="7"/>
      <c r="L2307" s="7"/>
      <c r="N2307" s="7"/>
    </row>
    <row r="2308" spans="10:14" x14ac:dyDescent="0.25">
      <c r="J2308" s="7"/>
      <c r="K2308" s="7"/>
      <c r="L2308" s="7"/>
      <c r="N2308" s="7"/>
    </row>
    <row r="2309" spans="10:14" x14ac:dyDescent="0.25">
      <c r="J2309" s="7"/>
      <c r="K2309" s="7"/>
      <c r="L2309" s="7"/>
      <c r="N2309" s="7"/>
    </row>
    <row r="2310" spans="10:14" x14ac:dyDescent="0.25">
      <c r="J2310" s="7"/>
      <c r="K2310" s="7"/>
      <c r="L2310" s="7"/>
      <c r="N2310" s="7"/>
    </row>
    <row r="2311" spans="10:14" x14ac:dyDescent="0.25">
      <c r="J2311" s="7"/>
      <c r="K2311" s="7"/>
      <c r="L2311" s="7"/>
      <c r="N2311" s="7"/>
    </row>
    <row r="2312" spans="10:14" x14ac:dyDescent="0.25">
      <c r="J2312" s="7"/>
      <c r="K2312" s="7"/>
      <c r="L2312" s="7"/>
      <c r="N2312" s="7"/>
    </row>
    <row r="2313" spans="10:14" x14ac:dyDescent="0.25">
      <c r="J2313" s="7"/>
      <c r="K2313" s="7"/>
      <c r="L2313" s="7"/>
      <c r="N2313" s="7"/>
    </row>
    <row r="2314" spans="10:14" x14ac:dyDescent="0.25">
      <c r="J2314" s="7"/>
      <c r="K2314" s="7"/>
      <c r="L2314" s="7"/>
      <c r="N2314" s="7"/>
    </row>
    <row r="2315" spans="10:14" x14ac:dyDescent="0.25">
      <c r="J2315" s="7"/>
      <c r="K2315" s="7"/>
      <c r="L2315" s="7"/>
      <c r="N2315" s="7"/>
    </row>
    <row r="2316" spans="10:14" x14ac:dyDescent="0.25">
      <c r="J2316" s="7"/>
      <c r="K2316" s="7"/>
      <c r="L2316" s="7"/>
      <c r="N2316" s="7"/>
    </row>
    <row r="2317" spans="10:14" x14ac:dyDescent="0.25">
      <c r="J2317" s="7"/>
      <c r="K2317" s="7"/>
      <c r="L2317" s="7"/>
      <c r="N2317" s="7"/>
    </row>
    <row r="2318" spans="10:14" x14ac:dyDescent="0.25">
      <c r="J2318" s="7"/>
      <c r="K2318" s="7"/>
      <c r="L2318" s="7"/>
      <c r="N2318" s="7"/>
    </row>
    <row r="2319" spans="10:14" x14ac:dyDescent="0.25">
      <c r="J2319" s="7"/>
      <c r="K2319" s="7"/>
      <c r="L2319" s="7"/>
      <c r="N2319" s="7"/>
    </row>
    <row r="2320" spans="10:14" x14ac:dyDescent="0.25">
      <c r="J2320" s="7"/>
      <c r="K2320" s="7"/>
      <c r="L2320" s="7"/>
      <c r="N2320" s="7"/>
    </row>
    <row r="2321" spans="10:14" x14ac:dyDescent="0.25">
      <c r="J2321" s="7"/>
      <c r="K2321" s="7"/>
      <c r="L2321" s="7"/>
      <c r="N2321" s="7"/>
    </row>
    <row r="2322" spans="10:14" x14ac:dyDescent="0.25">
      <c r="J2322" s="7"/>
      <c r="K2322" s="7"/>
      <c r="L2322" s="7"/>
      <c r="N2322" s="7"/>
    </row>
    <row r="2323" spans="10:14" x14ac:dyDescent="0.25">
      <c r="J2323" s="7"/>
      <c r="K2323" s="7"/>
      <c r="L2323" s="7"/>
      <c r="N2323" s="7"/>
    </row>
    <row r="2324" spans="10:14" x14ac:dyDescent="0.25">
      <c r="J2324" s="7"/>
      <c r="K2324" s="7"/>
      <c r="L2324" s="7"/>
      <c r="N2324" s="7"/>
    </row>
    <row r="2325" spans="10:14" x14ac:dyDescent="0.25">
      <c r="J2325" s="7"/>
      <c r="K2325" s="7"/>
      <c r="L2325" s="7"/>
      <c r="N2325" s="7"/>
    </row>
    <row r="2326" spans="10:14" x14ac:dyDescent="0.25">
      <c r="J2326" s="7"/>
      <c r="K2326" s="7"/>
      <c r="L2326" s="7"/>
      <c r="N2326" s="7"/>
    </row>
    <row r="2327" spans="10:14" x14ac:dyDescent="0.25">
      <c r="J2327" s="7"/>
      <c r="K2327" s="7"/>
      <c r="L2327" s="7"/>
      <c r="N2327" s="7"/>
    </row>
    <row r="2328" spans="10:14" x14ac:dyDescent="0.25">
      <c r="J2328" s="7"/>
      <c r="K2328" s="7"/>
      <c r="L2328" s="7"/>
      <c r="N2328" s="7"/>
    </row>
    <row r="2329" spans="10:14" x14ac:dyDescent="0.25">
      <c r="J2329" s="7"/>
      <c r="K2329" s="7"/>
      <c r="L2329" s="7"/>
      <c r="N2329" s="7"/>
    </row>
    <row r="2330" spans="10:14" x14ac:dyDescent="0.25">
      <c r="J2330" s="7"/>
      <c r="K2330" s="7"/>
      <c r="L2330" s="7"/>
      <c r="N2330" s="7"/>
    </row>
    <row r="2331" spans="10:14" x14ac:dyDescent="0.25">
      <c r="J2331" s="7"/>
      <c r="K2331" s="7"/>
      <c r="L2331" s="7"/>
      <c r="N2331" s="7"/>
    </row>
    <row r="2332" spans="10:14" x14ac:dyDescent="0.25">
      <c r="J2332" s="7"/>
      <c r="K2332" s="7"/>
      <c r="L2332" s="7"/>
      <c r="N2332" s="7"/>
    </row>
    <row r="2333" spans="10:14" x14ac:dyDescent="0.25">
      <c r="J2333" s="7"/>
      <c r="K2333" s="7"/>
      <c r="L2333" s="7"/>
      <c r="N2333" s="7"/>
    </row>
    <row r="2334" spans="10:14" x14ac:dyDescent="0.25">
      <c r="J2334" s="7"/>
      <c r="K2334" s="7"/>
      <c r="L2334" s="7"/>
      <c r="N2334" s="7"/>
    </row>
    <row r="2335" spans="10:14" x14ac:dyDescent="0.25">
      <c r="J2335" s="7"/>
      <c r="K2335" s="7"/>
      <c r="L2335" s="7"/>
      <c r="N2335" s="7"/>
    </row>
    <row r="2336" spans="10:14" x14ac:dyDescent="0.25">
      <c r="J2336" s="7"/>
      <c r="K2336" s="7"/>
      <c r="L2336" s="7"/>
      <c r="N2336" s="7"/>
    </row>
    <row r="2337" spans="10:14" x14ac:dyDescent="0.25">
      <c r="J2337" s="7"/>
      <c r="K2337" s="7"/>
      <c r="L2337" s="7"/>
      <c r="N2337" s="7"/>
    </row>
    <row r="2338" spans="10:14" x14ac:dyDescent="0.25">
      <c r="J2338" s="7"/>
      <c r="K2338" s="7"/>
      <c r="L2338" s="7"/>
      <c r="N2338" s="7"/>
    </row>
    <row r="2339" spans="10:14" x14ac:dyDescent="0.25">
      <c r="J2339" s="7"/>
      <c r="K2339" s="7"/>
      <c r="L2339" s="7"/>
      <c r="N2339" s="7"/>
    </row>
    <row r="2340" spans="10:14" x14ac:dyDescent="0.25">
      <c r="J2340" s="7"/>
      <c r="K2340" s="7"/>
      <c r="L2340" s="7"/>
      <c r="N2340" s="7"/>
    </row>
    <row r="2341" spans="10:14" x14ac:dyDescent="0.25">
      <c r="J2341" s="7"/>
      <c r="K2341" s="7"/>
      <c r="L2341" s="7"/>
      <c r="N2341" s="7"/>
    </row>
    <row r="2342" spans="10:14" x14ac:dyDescent="0.25">
      <c r="J2342" s="7"/>
      <c r="K2342" s="7"/>
      <c r="L2342" s="7"/>
      <c r="N2342" s="7"/>
    </row>
    <row r="2343" spans="10:14" x14ac:dyDescent="0.25">
      <c r="J2343" s="7"/>
      <c r="K2343" s="7"/>
      <c r="L2343" s="7"/>
      <c r="N2343" s="7"/>
    </row>
    <row r="2344" spans="10:14" x14ac:dyDescent="0.25">
      <c r="J2344" s="7"/>
      <c r="K2344" s="7"/>
      <c r="L2344" s="7"/>
      <c r="N2344" s="7"/>
    </row>
    <row r="2345" spans="10:14" x14ac:dyDescent="0.25">
      <c r="J2345" s="7"/>
      <c r="K2345" s="7"/>
      <c r="L2345" s="7"/>
      <c r="N2345" s="7"/>
    </row>
    <row r="2346" spans="10:14" x14ac:dyDescent="0.25">
      <c r="J2346" s="7"/>
      <c r="K2346" s="7"/>
      <c r="L2346" s="7"/>
      <c r="N2346" s="7"/>
    </row>
    <row r="2347" spans="10:14" x14ac:dyDescent="0.25">
      <c r="J2347" s="7"/>
      <c r="K2347" s="7"/>
      <c r="L2347" s="7"/>
      <c r="N2347" s="7"/>
    </row>
    <row r="2348" spans="10:14" x14ac:dyDescent="0.25">
      <c r="J2348" s="7"/>
      <c r="K2348" s="7"/>
      <c r="L2348" s="7"/>
      <c r="N2348" s="7"/>
    </row>
    <row r="2349" spans="10:14" x14ac:dyDescent="0.25">
      <c r="J2349" s="7"/>
      <c r="K2349" s="7"/>
      <c r="L2349" s="7"/>
      <c r="N2349" s="7"/>
    </row>
    <row r="2350" spans="10:14" x14ac:dyDescent="0.25">
      <c r="J2350" s="7"/>
      <c r="K2350" s="7"/>
      <c r="L2350" s="7"/>
      <c r="N2350" s="7"/>
    </row>
    <row r="2351" spans="10:14" x14ac:dyDescent="0.25">
      <c r="J2351" s="7"/>
      <c r="K2351" s="7"/>
      <c r="L2351" s="7"/>
      <c r="N2351" s="7"/>
    </row>
    <row r="2352" spans="10:14" x14ac:dyDescent="0.25">
      <c r="J2352" s="7"/>
      <c r="K2352" s="7"/>
      <c r="L2352" s="7"/>
      <c r="N2352" s="7"/>
    </row>
    <row r="2353" spans="10:14" x14ac:dyDescent="0.25">
      <c r="J2353" s="7"/>
      <c r="K2353" s="7"/>
      <c r="L2353" s="7"/>
      <c r="N2353" s="7"/>
    </row>
    <row r="2354" spans="10:14" x14ac:dyDescent="0.25">
      <c r="J2354" s="7"/>
      <c r="K2354" s="7"/>
      <c r="L2354" s="7"/>
      <c r="N2354" s="7"/>
    </row>
    <row r="2355" spans="10:14" x14ac:dyDescent="0.25">
      <c r="J2355" s="7"/>
      <c r="K2355" s="7"/>
      <c r="L2355" s="7"/>
      <c r="N2355" s="7"/>
    </row>
    <row r="2356" spans="10:14" x14ac:dyDescent="0.25">
      <c r="J2356" s="7"/>
      <c r="K2356" s="7"/>
      <c r="L2356" s="7"/>
      <c r="N2356" s="7"/>
    </row>
    <row r="2357" spans="10:14" x14ac:dyDescent="0.25">
      <c r="J2357" s="7"/>
      <c r="K2357" s="7"/>
      <c r="L2357" s="7"/>
      <c r="N2357" s="7"/>
    </row>
    <row r="2358" spans="10:14" x14ac:dyDescent="0.25">
      <c r="J2358" s="7"/>
      <c r="K2358" s="7"/>
      <c r="L2358" s="7"/>
      <c r="N2358" s="7"/>
    </row>
    <row r="2359" spans="10:14" x14ac:dyDescent="0.25">
      <c r="J2359" s="7"/>
      <c r="K2359" s="7"/>
      <c r="L2359" s="7"/>
      <c r="N2359" s="7"/>
    </row>
    <row r="2360" spans="10:14" x14ac:dyDescent="0.25">
      <c r="J2360" s="7"/>
      <c r="K2360" s="7"/>
      <c r="L2360" s="7"/>
      <c r="N2360" s="7"/>
    </row>
    <row r="2361" spans="10:14" x14ac:dyDescent="0.25">
      <c r="J2361" s="7"/>
      <c r="K2361" s="7"/>
      <c r="L2361" s="7"/>
      <c r="N2361" s="7"/>
    </row>
    <row r="2362" spans="10:14" x14ac:dyDescent="0.25">
      <c r="J2362" s="7"/>
      <c r="K2362" s="7"/>
      <c r="L2362" s="7"/>
      <c r="N2362" s="7"/>
    </row>
    <row r="2363" spans="10:14" x14ac:dyDescent="0.25">
      <c r="J2363" s="7"/>
      <c r="K2363" s="7"/>
      <c r="L2363" s="7"/>
      <c r="N2363" s="7"/>
    </row>
    <row r="2364" spans="10:14" x14ac:dyDescent="0.25">
      <c r="J2364" s="7"/>
      <c r="K2364" s="7"/>
      <c r="L2364" s="7"/>
      <c r="N2364" s="7"/>
    </row>
    <row r="2365" spans="10:14" x14ac:dyDescent="0.25">
      <c r="J2365" s="7"/>
      <c r="K2365" s="7"/>
      <c r="L2365" s="7"/>
      <c r="N2365" s="7"/>
    </row>
    <row r="2366" spans="10:14" x14ac:dyDescent="0.25">
      <c r="J2366" s="7"/>
      <c r="K2366" s="7"/>
      <c r="L2366" s="7"/>
      <c r="N2366" s="7"/>
    </row>
    <row r="2367" spans="10:14" x14ac:dyDescent="0.25">
      <c r="J2367" s="7"/>
      <c r="K2367" s="7"/>
      <c r="L2367" s="7"/>
      <c r="N2367" s="7"/>
    </row>
    <row r="2368" spans="10:14" x14ac:dyDescent="0.25">
      <c r="J2368" s="7"/>
      <c r="K2368" s="7"/>
      <c r="L2368" s="7"/>
      <c r="N2368" s="7"/>
    </row>
    <row r="2369" spans="10:14" x14ac:dyDescent="0.25">
      <c r="J2369" s="7"/>
      <c r="K2369" s="7"/>
      <c r="L2369" s="7"/>
      <c r="N2369" s="7"/>
    </row>
    <row r="2370" spans="10:14" x14ac:dyDescent="0.25">
      <c r="J2370" s="7"/>
      <c r="K2370" s="7"/>
      <c r="L2370" s="7"/>
      <c r="N2370" s="7"/>
    </row>
    <row r="2371" spans="10:14" x14ac:dyDescent="0.25">
      <c r="J2371" s="7"/>
      <c r="K2371" s="7"/>
      <c r="L2371" s="7"/>
      <c r="N2371" s="7"/>
    </row>
    <row r="2372" spans="10:14" x14ac:dyDescent="0.25">
      <c r="J2372" s="7"/>
      <c r="K2372" s="7"/>
      <c r="L2372" s="7"/>
      <c r="N2372" s="7"/>
    </row>
    <row r="2373" spans="10:14" x14ac:dyDescent="0.25">
      <c r="J2373" s="7"/>
      <c r="K2373" s="7"/>
      <c r="L2373" s="7"/>
      <c r="N2373" s="7"/>
    </row>
    <row r="2374" spans="10:14" x14ac:dyDescent="0.25">
      <c r="J2374" s="7"/>
      <c r="K2374" s="7"/>
      <c r="L2374" s="7"/>
      <c r="N2374" s="7"/>
    </row>
    <row r="2375" spans="10:14" x14ac:dyDescent="0.25">
      <c r="J2375" s="7"/>
      <c r="K2375" s="7"/>
      <c r="L2375" s="7"/>
      <c r="N2375" s="7"/>
    </row>
    <row r="2376" spans="10:14" x14ac:dyDescent="0.25">
      <c r="J2376" s="7"/>
      <c r="K2376" s="7"/>
      <c r="L2376" s="7"/>
      <c r="N2376" s="7"/>
    </row>
    <row r="2377" spans="10:14" x14ac:dyDescent="0.25">
      <c r="J2377" s="7"/>
      <c r="K2377" s="7"/>
      <c r="L2377" s="7"/>
      <c r="N2377" s="7"/>
    </row>
    <row r="2378" spans="10:14" x14ac:dyDescent="0.25">
      <c r="J2378" s="7"/>
      <c r="K2378" s="7"/>
      <c r="L2378" s="7"/>
      <c r="N2378" s="7"/>
    </row>
    <row r="2379" spans="10:14" x14ac:dyDescent="0.25">
      <c r="J2379" s="7"/>
      <c r="K2379" s="7"/>
      <c r="L2379" s="7"/>
      <c r="N2379" s="7"/>
    </row>
    <row r="2380" spans="10:14" x14ac:dyDescent="0.25">
      <c r="J2380" s="7"/>
      <c r="K2380" s="7"/>
      <c r="L2380" s="7"/>
      <c r="N2380" s="7"/>
    </row>
    <row r="2381" spans="10:14" x14ac:dyDescent="0.25">
      <c r="J2381" s="7"/>
      <c r="K2381" s="7"/>
      <c r="L2381" s="7"/>
      <c r="N2381" s="7"/>
    </row>
    <row r="2382" spans="10:14" x14ac:dyDescent="0.25">
      <c r="J2382" s="7"/>
      <c r="K2382" s="7"/>
      <c r="L2382" s="7"/>
      <c r="N2382" s="7"/>
    </row>
    <row r="2383" spans="10:14" x14ac:dyDescent="0.25">
      <c r="J2383" s="7"/>
      <c r="K2383" s="7"/>
      <c r="L2383" s="7"/>
      <c r="N2383" s="7"/>
    </row>
    <row r="2384" spans="10:14" x14ac:dyDescent="0.25">
      <c r="J2384" s="7"/>
      <c r="K2384" s="7"/>
      <c r="L2384" s="7"/>
      <c r="N2384" s="7"/>
    </row>
    <row r="2385" spans="10:14" x14ac:dyDescent="0.25">
      <c r="J2385" s="7"/>
      <c r="K2385" s="7"/>
      <c r="L2385" s="7"/>
      <c r="N2385" s="7"/>
    </row>
    <row r="2386" spans="10:14" x14ac:dyDescent="0.25">
      <c r="J2386" s="7"/>
      <c r="K2386" s="7"/>
      <c r="L2386" s="7"/>
      <c r="N2386" s="7"/>
    </row>
    <row r="2387" spans="10:14" x14ac:dyDescent="0.25">
      <c r="J2387" s="7"/>
      <c r="K2387" s="7"/>
      <c r="L2387" s="7"/>
      <c r="N2387" s="7"/>
    </row>
    <row r="2388" spans="10:14" x14ac:dyDescent="0.25">
      <c r="J2388" s="7"/>
      <c r="K2388" s="7"/>
      <c r="L2388" s="7"/>
      <c r="N2388" s="7"/>
    </row>
    <row r="2389" spans="10:14" x14ac:dyDescent="0.25">
      <c r="J2389" s="7"/>
      <c r="K2389" s="7"/>
      <c r="L2389" s="7"/>
      <c r="N2389" s="7"/>
    </row>
    <row r="2390" spans="10:14" x14ac:dyDescent="0.25">
      <c r="J2390" s="7"/>
      <c r="K2390" s="7"/>
      <c r="L2390" s="7"/>
      <c r="N2390" s="7"/>
    </row>
    <row r="2391" spans="10:14" x14ac:dyDescent="0.25">
      <c r="J2391" s="7"/>
      <c r="K2391" s="7"/>
      <c r="L2391" s="7"/>
      <c r="N2391" s="7"/>
    </row>
    <row r="2392" spans="10:14" x14ac:dyDescent="0.25">
      <c r="J2392" s="7"/>
      <c r="K2392" s="7"/>
      <c r="L2392" s="7"/>
      <c r="N2392" s="7"/>
    </row>
    <row r="2393" spans="10:14" x14ac:dyDescent="0.25">
      <c r="J2393" s="7"/>
      <c r="K2393" s="7"/>
      <c r="L2393" s="7"/>
      <c r="N2393" s="7"/>
    </row>
    <row r="2394" spans="10:14" x14ac:dyDescent="0.25">
      <c r="J2394" s="7"/>
      <c r="K2394" s="7"/>
      <c r="L2394" s="7"/>
      <c r="N2394" s="7"/>
    </row>
    <row r="2395" spans="10:14" x14ac:dyDescent="0.25">
      <c r="J2395" s="7"/>
      <c r="K2395" s="7"/>
      <c r="L2395" s="7"/>
      <c r="N2395" s="7"/>
    </row>
    <row r="2396" spans="10:14" x14ac:dyDescent="0.25">
      <c r="J2396" s="7"/>
      <c r="K2396" s="7"/>
      <c r="L2396" s="7"/>
      <c r="N2396" s="7"/>
    </row>
    <row r="2397" spans="10:14" x14ac:dyDescent="0.25">
      <c r="J2397" s="7"/>
      <c r="K2397" s="7"/>
      <c r="L2397" s="7"/>
      <c r="N2397" s="7"/>
    </row>
    <row r="2398" spans="10:14" x14ac:dyDescent="0.25">
      <c r="J2398" s="7"/>
      <c r="K2398" s="7"/>
      <c r="L2398" s="7"/>
      <c r="N2398" s="7"/>
    </row>
    <row r="2399" spans="10:14" x14ac:dyDescent="0.25">
      <c r="J2399" s="7"/>
      <c r="K2399" s="7"/>
      <c r="L2399" s="7"/>
      <c r="N2399" s="7"/>
    </row>
    <row r="2400" spans="10:14" x14ac:dyDescent="0.25">
      <c r="J2400" s="7"/>
      <c r="K2400" s="7"/>
      <c r="L2400" s="7"/>
      <c r="N2400" s="7"/>
    </row>
    <row r="2401" spans="10:14" x14ac:dyDescent="0.25">
      <c r="J2401" s="7"/>
      <c r="K2401" s="7"/>
      <c r="L2401" s="7"/>
      <c r="N2401" s="7"/>
    </row>
    <row r="2402" spans="10:14" x14ac:dyDescent="0.25">
      <c r="J2402" s="7"/>
      <c r="K2402" s="7"/>
      <c r="L2402" s="7"/>
      <c r="N2402" s="7"/>
    </row>
    <row r="2403" spans="10:14" x14ac:dyDescent="0.25">
      <c r="J2403" s="7"/>
      <c r="K2403" s="7"/>
      <c r="L2403" s="7"/>
      <c r="N2403" s="7"/>
    </row>
    <row r="2404" spans="10:14" x14ac:dyDescent="0.25">
      <c r="J2404" s="7"/>
      <c r="K2404" s="7"/>
      <c r="L2404" s="7"/>
      <c r="N2404" s="7"/>
    </row>
    <row r="2405" spans="10:14" x14ac:dyDescent="0.25">
      <c r="J2405" s="7"/>
      <c r="K2405" s="7"/>
      <c r="L2405" s="7"/>
      <c r="N2405" s="7"/>
    </row>
    <row r="2406" spans="10:14" x14ac:dyDescent="0.25">
      <c r="J2406" s="7"/>
      <c r="K2406" s="7"/>
      <c r="L2406" s="7"/>
      <c r="N2406" s="7"/>
    </row>
    <row r="2407" spans="10:14" x14ac:dyDescent="0.25">
      <c r="J2407" s="7"/>
      <c r="K2407" s="7"/>
      <c r="L2407" s="7"/>
      <c r="N2407" s="7"/>
    </row>
    <row r="2408" spans="10:14" x14ac:dyDescent="0.25">
      <c r="J2408" s="7"/>
      <c r="K2408" s="7"/>
      <c r="L2408" s="7"/>
      <c r="N2408" s="7"/>
    </row>
    <row r="2409" spans="10:14" x14ac:dyDescent="0.25">
      <c r="J2409" s="7"/>
      <c r="K2409" s="7"/>
      <c r="L2409" s="7"/>
      <c r="N2409" s="7"/>
    </row>
    <row r="2410" spans="10:14" x14ac:dyDescent="0.25">
      <c r="J2410" s="7"/>
      <c r="K2410" s="7"/>
      <c r="L2410" s="7"/>
      <c r="N2410" s="7"/>
    </row>
    <row r="2411" spans="10:14" x14ac:dyDescent="0.25">
      <c r="J2411" s="7"/>
      <c r="K2411" s="7"/>
      <c r="L2411" s="7"/>
      <c r="N2411" s="7"/>
    </row>
    <row r="2412" spans="10:14" x14ac:dyDescent="0.25">
      <c r="J2412" s="7"/>
      <c r="K2412" s="7"/>
      <c r="L2412" s="7"/>
      <c r="N2412" s="7"/>
    </row>
    <row r="2413" spans="10:14" x14ac:dyDescent="0.25">
      <c r="J2413" s="7"/>
      <c r="K2413" s="7"/>
      <c r="L2413" s="7"/>
      <c r="N2413" s="7"/>
    </row>
    <row r="2414" spans="10:14" x14ac:dyDescent="0.25">
      <c r="J2414" s="7"/>
      <c r="K2414" s="7"/>
      <c r="L2414" s="7"/>
      <c r="N2414" s="7"/>
    </row>
    <row r="2415" spans="10:14" x14ac:dyDescent="0.25">
      <c r="J2415" s="7"/>
      <c r="K2415" s="7"/>
      <c r="L2415" s="7"/>
      <c r="N2415" s="7"/>
    </row>
    <row r="2416" spans="10:14" x14ac:dyDescent="0.25">
      <c r="J2416" s="7"/>
      <c r="K2416" s="7"/>
      <c r="L2416" s="7"/>
      <c r="N2416" s="7"/>
    </row>
    <row r="2417" spans="10:14" x14ac:dyDescent="0.25">
      <c r="J2417" s="7"/>
      <c r="K2417" s="7"/>
      <c r="L2417" s="7"/>
      <c r="N2417" s="7"/>
    </row>
    <row r="2418" spans="10:14" x14ac:dyDescent="0.25">
      <c r="J2418" s="7"/>
      <c r="K2418" s="7"/>
      <c r="L2418" s="7"/>
      <c r="N2418" s="7"/>
    </row>
    <row r="2419" spans="10:14" x14ac:dyDescent="0.25">
      <c r="J2419" s="7"/>
      <c r="K2419" s="7"/>
      <c r="L2419" s="7"/>
      <c r="N2419" s="7"/>
    </row>
    <row r="2420" spans="10:14" x14ac:dyDescent="0.25">
      <c r="J2420" s="7"/>
      <c r="K2420" s="7"/>
      <c r="L2420" s="7"/>
      <c r="N2420" s="7"/>
    </row>
    <row r="2421" spans="10:14" x14ac:dyDescent="0.25">
      <c r="J2421" s="7"/>
      <c r="K2421" s="7"/>
      <c r="L2421" s="7"/>
      <c r="N2421" s="7"/>
    </row>
    <row r="2422" spans="10:14" x14ac:dyDescent="0.25">
      <c r="J2422" s="7"/>
      <c r="K2422" s="7"/>
      <c r="L2422" s="7"/>
      <c r="N2422" s="7"/>
    </row>
    <row r="2423" spans="10:14" x14ac:dyDescent="0.25">
      <c r="J2423" s="7"/>
      <c r="K2423" s="7"/>
      <c r="L2423" s="7"/>
      <c r="N2423" s="7"/>
    </row>
    <row r="2424" spans="10:14" x14ac:dyDescent="0.25">
      <c r="J2424" s="7"/>
      <c r="K2424" s="7"/>
      <c r="L2424" s="7"/>
      <c r="N2424" s="7"/>
    </row>
    <row r="2425" spans="10:14" x14ac:dyDescent="0.25">
      <c r="J2425" s="7"/>
      <c r="K2425" s="7"/>
      <c r="L2425" s="7"/>
      <c r="N2425" s="7"/>
    </row>
    <row r="2426" spans="10:14" x14ac:dyDescent="0.25">
      <c r="J2426" s="7"/>
      <c r="K2426" s="7"/>
      <c r="L2426" s="7"/>
      <c r="N2426" s="7"/>
    </row>
    <row r="2427" spans="10:14" x14ac:dyDescent="0.25">
      <c r="J2427" s="7"/>
      <c r="K2427" s="7"/>
      <c r="L2427" s="7"/>
      <c r="N2427" s="7"/>
    </row>
    <row r="2428" spans="10:14" x14ac:dyDescent="0.25">
      <c r="J2428" s="7"/>
      <c r="K2428" s="7"/>
      <c r="L2428" s="7"/>
      <c r="N2428" s="7"/>
    </row>
    <row r="2429" spans="10:14" x14ac:dyDescent="0.25">
      <c r="J2429" s="7"/>
      <c r="K2429" s="7"/>
      <c r="L2429" s="7"/>
      <c r="N2429" s="7"/>
    </row>
    <row r="2430" spans="10:14" x14ac:dyDescent="0.25">
      <c r="J2430" s="7"/>
      <c r="K2430" s="7"/>
      <c r="L2430" s="7"/>
      <c r="N2430" s="7"/>
    </row>
    <row r="2431" spans="10:14" x14ac:dyDescent="0.25">
      <c r="J2431" s="7"/>
      <c r="K2431" s="7"/>
      <c r="L2431" s="7"/>
      <c r="N2431" s="7"/>
    </row>
    <row r="2432" spans="10:14" x14ac:dyDescent="0.25">
      <c r="J2432" s="7"/>
      <c r="K2432" s="7"/>
      <c r="L2432" s="7"/>
      <c r="N2432" s="7"/>
    </row>
    <row r="2433" spans="10:14" x14ac:dyDescent="0.25">
      <c r="J2433" s="7"/>
      <c r="K2433" s="7"/>
      <c r="L2433" s="7"/>
      <c r="N2433" s="7"/>
    </row>
    <row r="2434" spans="10:14" x14ac:dyDescent="0.25">
      <c r="J2434" s="7"/>
      <c r="K2434" s="7"/>
      <c r="L2434" s="7"/>
      <c r="N2434" s="7"/>
    </row>
    <row r="2435" spans="10:14" x14ac:dyDescent="0.25">
      <c r="J2435" s="7"/>
      <c r="K2435" s="7"/>
      <c r="L2435" s="7"/>
      <c r="N2435" s="7"/>
    </row>
    <row r="2436" spans="10:14" x14ac:dyDescent="0.25">
      <c r="J2436" s="7"/>
      <c r="K2436" s="7"/>
      <c r="L2436" s="7"/>
      <c r="N2436" s="7"/>
    </row>
    <row r="2437" spans="10:14" x14ac:dyDescent="0.25">
      <c r="J2437" s="7"/>
      <c r="K2437" s="7"/>
      <c r="L2437" s="7"/>
      <c r="N2437" s="7"/>
    </row>
    <row r="2438" spans="10:14" x14ac:dyDescent="0.25">
      <c r="J2438" s="7"/>
      <c r="K2438" s="7"/>
      <c r="L2438" s="7"/>
      <c r="N2438" s="7"/>
    </row>
    <row r="2439" spans="10:14" x14ac:dyDescent="0.25">
      <c r="J2439" s="7"/>
      <c r="K2439" s="7"/>
      <c r="L2439" s="7"/>
      <c r="N2439" s="7"/>
    </row>
    <row r="2440" spans="10:14" x14ac:dyDescent="0.25">
      <c r="J2440" s="7"/>
      <c r="K2440" s="7"/>
      <c r="L2440" s="7"/>
      <c r="N2440" s="7"/>
    </row>
    <row r="2441" spans="10:14" x14ac:dyDescent="0.25">
      <c r="J2441" s="7"/>
      <c r="K2441" s="7"/>
      <c r="L2441" s="7"/>
      <c r="N2441" s="7"/>
    </row>
    <row r="2442" spans="10:14" x14ac:dyDescent="0.25">
      <c r="J2442" s="7"/>
      <c r="K2442" s="7"/>
      <c r="L2442" s="7"/>
      <c r="N2442" s="7"/>
    </row>
    <row r="2443" spans="10:14" x14ac:dyDescent="0.25">
      <c r="J2443" s="7"/>
      <c r="K2443" s="7"/>
      <c r="L2443" s="7"/>
      <c r="N2443" s="7"/>
    </row>
    <row r="2444" spans="10:14" x14ac:dyDescent="0.25">
      <c r="J2444" s="7"/>
      <c r="K2444" s="7"/>
      <c r="L2444" s="7"/>
      <c r="N2444" s="7"/>
    </row>
    <row r="2445" spans="10:14" x14ac:dyDescent="0.25">
      <c r="J2445" s="7"/>
      <c r="K2445" s="7"/>
      <c r="L2445" s="7"/>
      <c r="N2445" s="7"/>
    </row>
    <row r="2446" spans="10:14" x14ac:dyDescent="0.25">
      <c r="J2446" s="7"/>
      <c r="K2446" s="7"/>
      <c r="L2446" s="7"/>
      <c r="N2446" s="7"/>
    </row>
    <row r="2447" spans="10:14" x14ac:dyDescent="0.25">
      <c r="J2447" s="7"/>
      <c r="K2447" s="7"/>
      <c r="L2447" s="7"/>
      <c r="N2447" s="7"/>
    </row>
    <row r="2448" spans="10:14" x14ac:dyDescent="0.25">
      <c r="J2448" s="7"/>
      <c r="K2448" s="7"/>
      <c r="L2448" s="7"/>
      <c r="N2448" s="7"/>
    </row>
    <row r="2449" spans="10:14" x14ac:dyDescent="0.25">
      <c r="J2449" s="7"/>
      <c r="K2449" s="7"/>
      <c r="L2449" s="7"/>
      <c r="N2449" s="7"/>
    </row>
    <row r="2450" spans="10:14" x14ac:dyDescent="0.25">
      <c r="J2450" s="7"/>
      <c r="K2450" s="7"/>
      <c r="L2450" s="7"/>
      <c r="N2450" s="7"/>
    </row>
    <row r="2451" spans="10:14" x14ac:dyDescent="0.25">
      <c r="J2451" s="7"/>
      <c r="K2451" s="7"/>
      <c r="L2451" s="7"/>
      <c r="N2451" s="7"/>
    </row>
    <row r="2452" spans="10:14" x14ac:dyDescent="0.25">
      <c r="J2452" s="7"/>
      <c r="K2452" s="7"/>
      <c r="L2452" s="7"/>
      <c r="N2452" s="7"/>
    </row>
    <row r="2453" spans="10:14" x14ac:dyDescent="0.25">
      <c r="J2453" s="7"/>
      <c r="K2453" s="7"/>
      <c r="L2453" s="7"/>
      <c r="N2453" s="7"/>
    </row>
    <row r="2454" spans="10:14" x14ac:dyDescent="0.25">
      <c r="J2454" s="7"/>
      <c r="K2454" s="7"/>
      <c r="L2454" s="7"/>
      <c r="N2454" s="7"/>
    </row>
    <row r="2455" spans="10:14" x14ac:dyDescent="0.25">
      <c r="J2455" s="7"/>
      <c r="K2455" s="7"/>
      <c r="L2455" s="7"/>
      <c r="N2455" s="7"/>
    </row>
    <row r="2456" spans="10:14" x14ac:dyDescent="0.25">
      <c r="J2456" s="7"/>
      <c r="K2456" s="7"/>
      <c r="L2456" s="7"/>
      <c r="N2456" s="7"/>
    </row>
    <row r="2457" spans="10:14" x14ac:dyDescent="0.25">
      <c r="J2457" s="7"/>
      <c r="K2457" s="7"/>
      <c r="L2457" s="7"/>
      <c r="N2457" s="7"/>
    </row>
    <row r="2458" spans="10:14" x14ac:dyDescent="0.25">
      <c r="J2458" s="7"/>
      <c r="K2458" s="7"/>
      <c r="L2458" s="7"/>
      <c r="N2458" s="7"/>
    </row>
    <row r="2459" spans="10:14" x14ac:dyDescent="0.25">
      <c r="J2459" s="7"/>
      <c r="K2459" s="7"/>
      <c r="L2459" s="7"/>
      <c r="N2459" s="7"/>
    </row>
    <row r="2460" spans="10:14" x14ac:dyDescent="0.25">
      <c r="J2460" s="7"/>
      <c r="K2460" s="7"/>
      <c r="L2460" s="7"/>
      <c r="N2460" s="7"/>
    </row>
    <row r="2461" spans="10:14" x14ac:dyDescent="0.25">
      <c r="J2461" s="7"/>
      <c r="K2461" s="7"/>
      <c r="L2461" s="7"/>
      <c r="N2461" s="7"/>
    </row>
    <row r="2462" spans="10:14" x14ac:dyDescent="0.25">
      <c r="J2462" s="7"/>
      <c r="K2462" s="7"/>
      <c r="L2462" s="7"/>
      <c r="N2462" s="7"/>
    </row>
    <row r="2463" spans="10:14" x14ac:dyDescent="0.25">
      <c r="J2463" s="7"/>
      <c r="K2463" s="7"/>
      <c r="L2463" s="7"/>
      <c r="N2463" s="7"/>
    </row>
    <row r="2464" spans="10:14" x14ac:dyDescent="0.25">
      <c r="J2464" s="7"/>
      <c r="K2464" s="7"/>
      <c r="L2464" s="7"/>
      <c r="N2464" s="7"/>
    </row>
    <row r="2465" spans="10:14" x14ac:dyDescent="0.25">
      <c r="J2465" s="7"/>
      <c r="K2465" s="7"/>
      <c r="L2465" s="7"/>
      <c r="N2465" s="7"/>
    </row>
    <row r="2466" spans="10:14" x14ac:dyDescent="0.25">
      <c r="J2466" s="7"/>
      <c r="K2466" s="7"/>
      <c r="L2466" s="7"/>
      <c r="N2466" s="7"/>
    </row>
    <row r="2467" spans="10:14" x14ac:dyDescent="0.25">
      <c r="J2467" s="7"/>
      <c r="K2467" s="7"/>
      <c r="L2467" s="7"/>
      <c r="N2467" s="7"/>
    </row>
    <row r="2468" spans="10:14" x14ac:dyDescent="0.25">
      <c r="J2468" s="7"/>
      <c r="K2468" s="7"/>
      <c r="L2468" s="7"/>
      <c r="N2468" s="7"/>
    </row>
    <row r="2469" spans="10:14" x14ac:dyDescent="0.25">
      <c r="J2469" s="7"/>
      <c r="K2469" s="7"/>
      <c r="L2469" s="7"/>
      <c r="N2469" s="7"/>
    </row>
    <row r="2470" spans="10:14" x14ac:dyDescent="0.25">
      <c r="J2470" s="7"/>
      <c r="K2470" s="7"/>
      <c r="L2470" s="7"/>
      <c r="N2470" s="7"/>
    </row>
    <row r="2471" spans="10:14" x14ac:dyDescent="0.25">
      <c r="J2471" s="7"/>
      <c r="K2471" s="7"/>
      <c r="L2471" s="7"/>
      <c r="N2471" s="7"/>
    </row>
    <row r="2472" spans="10:14" x14ac:dyDescent="0.25">
      <c r="J2472" s="7"/>
      <c r="K2472" s="7"/>
      <c r="L2472" s="7"/>
      <c r="N2472" s="7"/>
    </row>
    <row r="2473" spans="10:14" x14ac:dyDescent="0.25">
      <c r="J2473" s="7"/>
      <c r="K2473" s="7"/>
      <c r="L2473" s="7"/>
      <c r="N2473" s="7"/>
    </row>
    <row r="2474" spans="10:14" x14ac:dyDescent="0.25">
      <c r="J2474" s="7"/>
      <c r="K2474" s="7"/>
      <c r="L2474" s="7"/>
      <c r="N2474" s="7"/>
    </row>
    <row r="2475" spans="10:14" x14ac:dyDescent="0.25">
      <c r="J2475" s="7"/>
      <c r="K2475" s="7"/>
      <c r="L2475" s="7"/>
      <c r="N2475" s="7"/>
    </row>
    <row r="2476" spans="10:14" x14ac:dyDescent="0.25">
      <c r="J2476" s="7"/>
      <c r="K2476" s="7"/>
      <c r="L2476" s="7"/>
      <c r="N2476" s="7"/>
    </row>
    <row r="2477" spans="10:14" x14ac:dyDescent="0.25">
      <c r="J2477" s="7"/>
      <c r="K2477" s="7"/>
      <c r="L2477" s="7"/>
      <c r="N2477" s="7"/>
    </row>
    <row r="2478" spans="10:14" x14ac:dyDescent="0.25">
      <c r="J2478" s="7"/>
      <c r="K2478" s="7"/>
      <c r="L2478" s="7"/>
      <c r="N2478" s="7"/>
    </row>
    <row r="2479" spans="10:14" x14ac:dyDescent="0.25">
      <c r="J2479" s="7"/>
      <c r="K2479" s="7"/>
      <c r="L2479" s="7"/>
      <c r="N2479" s="7"/>
    </row>
    <row r="2480" spans="10:14" x14ac:dyDescent="0.25">
      <c r="J2480" s="7"/>
      <c r="K2480" s="7"/>
      <c r="L2480" s="7"/>
      <c r="N2480" s="7"/>
    </row>
    <row r="2481" spans="10:14" x14ac:dyDescent="0.25">
      <c r="J2481" s="7"/>
      <c r="K2481" s="7"/>
      <c r="L2481" s="7"/>
      <c r="N2481" s="7"/>
    </row>
    <row r="2482" spans="10:14" x14ac:dyDescent="0.25">
      <c r="J2482" s="7"/>
      <c r="K2482" s="7"/>
      <c r="L2482" s="7"/>
      <c r="N2482" s="7"/>
    </row>
    <row r="2483" spans="10:14" x14ac:dyDescent="0.25">
      <c r="J2483" s="7"/>
      <c r="K2483" s="7"/>
      <c r="L2483" s="7"/>
      <c r="N2483" s="7"/>
    </row>
    <row r="2484" spans="10:14" x14ac:dyDescent="0.25">
      <c r="J2484" s="7"/>
      <c r="K2484" s="7"/>
      <c r="L2484" s="7"/>
      <c r="N2484" s="7"/>
    </row>
    <row r="2485" spans="10:14" x14ac:dyDescent="0.25">
      <c r="J2485" s="7"/>
      <c r="K2485" s="7"/>
      <c r="L2485" s="7"/>
      <c r="N2485" s="7"/>
    </row>
    <row r="2486" spans="10:14" x14ac:dyDescent="0.25">
      <c r="J2486" s="7"/>
      <c r="K2486" s="7"/>
      <c r="L2486" s="7"/>
      <c r="N2486" s="7"/>
    </row>
    <row r="2487" spans="10:14" x14ac:dyDescent="0.25">
      <c r="J2487" s="7"/>
      <c r="K2487" s="7"/>
      <c r="L2487" s="7"/>
      <c r="N2487" s="7"/>
    </row>
    <row r="2488" spans="10:14" x14ac:dyDescent="0.25">
      <c r="J2488" s="7"/>
      <c r="K2488" s="7"/>
      <c r="L2488" s="7"/>
      <c r="N2488" s="7"/>
    </row>
    <row r="2489" spans="10:14" x14ac:dyDescent="0.25">
      <c r="J2489" s="7"/>
      <c r="K2489" s="7"/>
      <c r="L2489" s="7"/>
      <c r="N2489" s="7"/>
    </row>
    <row r="2490" spans="10:14" x14ac:dyDescent="0.25">
      <c r="J2490" s="7"/>
      <c r="K2490" s="7"/>
      <c r="L2490" s="7"/>
      <c r="N2490" s="7"/>
    </row>
    <row r="2491" spans="10:14" x14ac:dyDescent="0.25">
      <c r="J2491" s="7"/>
      <c r="K2491" s="7"/>
      <c r="L2491" s="7"/>
      <c r="N2491" s="7"/>
    </row>
    <row r="2492" spans="10:14" x14ac:dyDescent="0.25">
      <c r="J2492" s="7"/>
      <c r="K2492" s="7"/>
      <c r="L2492" s="7"/>
      <c r="N2492" s="7"/>
    </row>
    <row r="2493" spans="10:14" x14ac:dyDescent="0.25">
      <c r="J2493" s="7"/>
      <c r="K2493" s="7"/>
      <c r="L2493" s="7"/>
      <c r="N2493" s="7"/>
    </row>
    <row r="2494" spans="10:14" x14ac:dyDescent="0.25">
      <c r="J2494" s="7"/>
      <c r="K2494" s="7"/>
      <c r="L2494" s="7"/>
      <c r="N2494" s="7"/>
    </row>
    <row r="2495" spans="10:14" x14ac:dyDescent="0.25">
      <c r="J2495" s="7"/>
      <c r="K2495" s="7"/>
      <c r="L2495" s="7"/>
      <c r="N2495" s="7"/>
    </row>
    <row r="2496" spans="10:14" x14ac:dyDescent="0.25">
      <c r="J2496" s="7"/>
      <c r="K2496" s="7"/>
      <c r="L2496" s="7"/>
      <c r="N2496" s="7"/>
    </row>
    <row r="2497" spans="10:14" x14ac:dyDescent="0.25">
      <c r="J2497" s="7"/>
      <c r="K2497" s="7"/>
      <c r="L2497" s="7"/>
      <c r="N2497" s="7"/>
    </row>
    <row r="2498" spans="10:14" x14ac:dyDescent="0.25">
      <c r="J2498" s="7"/>
      <c r="K2498" s="7"/>
      <c r="L2498" s="7"/>
      <c r="N2498" s="7"/>
    </row>
    <row r="2499" spans="10:14" x14ac:dyDescent="0.25">
      <c r="J2499" s="7"/>
      <c r="K2499" s="7"/>
      <c r="L2499" s="7"/>
      <c r="N2499" s="7"/>
    </row>
    <row r="2500" spans="10:14" x14ac:dyDescent="0.25">
      <c r="J2500" s="7"/>
      <c r="K2500" s="7"/>
      <c r="L2500" s="7"/>
      <c r="N2500" s="7"/>
    </row>
    <row r="2501" spans="10:14" x14ac:dyDescent="0.25">
      <c r="J2501" s="7"/>
      <c r="K2501" s="7"/>
      <c r="L2501" s="7"/>
      <c r="N2501" s="7"/>
    </row>
    <row r="2502" spans="10:14" x14ac:dyDescent="0.25">
      <c r="J2502" s="7"/>
      <c r="K2502" s="7"/>
      <c r="L2502" s="7"/>
      <c r="N2502" s="7"/>
    </row>
    <row r="2503" spans="10:14" x14ac:dyDescent="0.25">
      <c r="J2503" s="7"/>
      <c r="K2503" s="7"/>
      <c r="L2503" s="7"/>
      <c r="N2503" s="7"/>
    </row>
    <row r="2504" spans="10:14" x14ac:dyDescent="0.25">
      <c r="J2504" s="7"/>
      <c r="K2504" s="7"/>
      <c r="L2504" s="7"/>
      <c r="N2504" s="7"/>
    </row>
    <row r="2505" spans="10:14" x14ac:dyDescent="0.25">
      <c r="J2505" s="7"/>
      <c r="K2505" s="7"/>
      <c r="L2505" s="7"/>
      <c r="N2505" s="7"/>
    </row>
    <row r="2506" spans="10:14" x14ac:dyDescent="0.25">
      <c r="J2506" s="7"/>
      <c r="K2506" s="7"/>
      <c r="L2506" s="7"/>
      <c r="N2506" s="7"/>
    </row>
    <row r="2507" spans="10:14" x14ac:dyDescent="0.25">
      <c r="J2507" s="7"/>
      <c r="K2507" s="7"/>
      <c r="L2507" s="7"/>
      <c r="N2507" s="7"/>
    </row>
    <row r="2508" spans="10:14" x14ac:dyDescent="0.25">
      <c r="J2508" s="7"/>
      <c r="K2508" s="7"/>
      <c r="L2508" s="7"/>
      <c r="N2508" s="7"/>
    </row>
    <row r="2509" spans="10:14" x14ac:dyDescent="0.25">
      <c r="J2509" s="7"/>
      <c r="K2509" s="7"/>
      <c r="L2509" s="7"/>
      <c r="N2509" s="7"/>
    </row>
    <row r="2510" spans="10:14" x14ac:dyDescent="0.25">
      <c r="J2510" s="7"/>
      <c r="K2510" s="7"/>
      <c r="L2510" s="7"/>
      <c r="N2510" s="7"/>
    </row>
    <row r="2511" spans="10:14" x14ac:dyDescent="0.25">
      <c r="J2511" s="7"/>
      <c r="K2511" s="7"/>
      <c r="L2511" s="7"/>
      <c r="N2511" s="7"/>
    </row>
    <row r="2512" spans="10:14" x14ac:dyDescent="0.25">
      <c r="J2512" s="7"/>
      <c r="K2512" s="7"/>
      <c r="L2512" s="7"/>
      <c r="N2512" s="7"/>
    </row>
    <row r="2513" spans="10:14" x14ac:dyDescent="0.25">
      <c r="J2513" s="7"/>
      <c r="K2513" s="7"/>
      <c r="L2513" s="7"/>
      <c r="N2513" s="7"/>
    </row>
    <row r="2514" spans="10:14" x14ac:dyDescent="0.25">
      <c r="J2514" s="7"/>
      <c r="K2514" s="7"/>
      <c r="L2514" s="7"/>
      <c r="N2514" s="7"/>
    </row>
    <row r="2515" spans="10:14" x14ac:dyDescent="0.25">
      <c r="J2515" s="7"/>
      <c r="K2515" s="7"/>
      <c r="L2515" s="7"/>
      <c r="N2515" s="7"/>
    </row>
    <row r="2516" spans="10:14" x14ac:dyDescent="0.25">
      <c r="J2516" s="7"/>
      <c r="K2516" s="7"/>
      <c r="L2516" s="7"/>
      <c r="N2516" s="7"/>
    </row>
    <row r="2517" spans="10:14" x14ac:dyDescent="0.25">
      <c r="J2517" s="7"/>
      <c r="K2517" s="7"/>
      <c r="L2517" s="7"/>
      <c r="N2517" s="7"/>
    </row>
    <row r="2518" spans="10:14" x14ac:dyDescent="0.25">
      <c r="J2518" s="7"/>
      <c r="K2518" s="7"/>
      <c r="L2518" s="7"/>
      <c r="N2518" s="7"/>
    </row>
    <row r="2519" spans="10:14" x14ac:dyDescent="0.25">
      <c r="J2519" s="7"/>
      <c r="K2519" s="7"/>
      <c r="L2519" s="7"/>
      <c r="N2519" s="7"/>
    </row>
    <row r="2520" spans="10:14" x14ac:dyDescent="0.25">
      <c r="J2520" s="7"/>
      <c r="K2520" s="7"/>
      <c r="L2520" s="7"/>
      <c r="N2520" s="7"/>
    </row>
    <row r="2521" spans="10:14" x14ac:dyDescent="0.25">
      <c r="J2521" s="7"/>
      <c r="K2521" s="7"/>
      <c r="L2521" s="7"/>
      <c r="N2521" s="7"/>
    </row>
    <row r="2522" spans="10:14" x14ac:dyDescent="0.25">
      <c r="J2522" s="7"/>
      <c r="K2522" s="7"/>
      <c r="L2522" s="7"/>
      <c r="N2522" s="7"/>
    </row>
    <row r="2523" spans="10:14" x14ac:dyDescent="0.25">
      <c r="J2523" s="7"/>
      <c r="K2523" s="7"/>
      <c r="L2523" s="7"/>
      <c r="N2523" s="7"/>
    </row>
    <row r="2524" spans="10:14" x14ac:dyDescent="0.25">
      <c r="J2524" s="7"/>
      <c r="K2524" s="7"/>
      <c r="L2524" s="7"/>
      <c r="N2524" s="7"/>
    </row>
    <row r="2525" spans="10:14" x14ac:dyDescent="0.25">
      <c r="J2525" s="7"/>
      <c r="K2525" s="7"/>
      <c r="L2525" s="7"/>
      <c r="N2525" s="7"/>
    </row>
    <row r="2526" spans="10:14" x14ac:dyDescent="0.25">
      <c r="J2526" s="7"/>
      <c r="K2526" s="7"/>
      <c r="L2526" s="7"/>
      <c r="N2526" s="7"/>
    </row>
    <row r="2527" spans="10:14" x14ac:dyDescent="0.25">
      <c r="J2527" s="7"/>
      <c r="K2527" s="7"/>
      <c r="L2527" s="7"/>
      <c r="N2527" s="7"/>
    </row>
    <row r="2528" spans="10:14" x14ac:dyDescent="0.25">
      <c r="J2528" s="7"/>
      <c r="K2528" s="7"/>
      <c r="L2528" s="7"/>
      <c r="N2528" s="7"/>
    </row>
    <row r="2529" spans="10:14" x14ac:dyDescent="0.25">
      <c r="J2529" s="7"/>
      <c r="K2529" s="7"/>
      <c r="L2529" s="7"/>
      <c r="N2529" s="7"/>
    </row>
    <row r="2530" spans="10:14" x14ac:dyDescent="0.25">
      <c r="J2530" s="7"/>
      <c r="K2530" s="7"/>
      <c r="L2530" s="7"/>
      <c r="N2530" s="7"/>
    </row>
    <row r="2531" spans="10:14" x14ac:dyDescent="0.25">
      <c r="J2531" s="7"/>
      <c r="K2531" s="7"/>
      <c r="L2531" s="7"/>
      <c r="N2531" s="7"/>
    </row>
    <row r="2532" spans="10:14" x14ac:dyDescent="0.25">
      <c r="J2532" s="7"/>
      <c r="K2532" s="7"/>
      <c r="L2532" s="7"/>
      <c r="N2532" s="7"/>
    </row>
    <row r="2533" spans="10:14" x14ac:dyDescent="0.25">
      <c r="J2533" s="7"/>
      <c r="K2533" s="7"/>
      <c r="L2533" s="7"/>
      <c r="N2533" s="7"/>
    </row>
    <row r="2534" spans="10:14" x14ac:dyDescent="0.25">
      <c r="J2534" s="7"/>
      <c r="K2534" s="7"/>
      <c r="L2534" s="7"/>
      <c r="N2534" s="7"/>
    </row>
    <row r="2535" spans="10:14" x14ac:dyDescent="0.25">
      <c r="J2535" s="7"/>
      <c r="K2535" s="7"/>
      <c r="L2535" s="7"/>
      <c r="N2535" s="7"/>
    </row>
    <row r="2536" spans="10:14" x14ac:dyDescent="0.25">
      <c r="J2536" s="7"/>
      <c r="K2536" s="7"/>
      <c r="L2536" s="7"/>
      <c r="N2536" s="7"/>
    </row>
    <row r="2537" spans="10:14" x14ac:dyDescent="0.25">
      <c r="J2537" s="7"/>
      <c r="K2537" s="7"/>
      <c r="L2537" s="7"/>
      <c r="N2537" s="7"/>
    </row>
    <row r="2538" spans="10:14" x14ac:dyDescent="0.25">
      <c r="J2538" s="7"/>
      <c r="K2538" s="7"/>
      <c r="L2538" s="7"/>
      <c r="N2538" s="7"/>
    </row>
    <row r="2539" spans="10:14" x14ac:dyDescent="0.25">
      <c r="J2539" s="7"/>
      <c r="K2539" s="7"/>
      <c r="L2539" s="7"/>
      <c r="N2539" s="7"/>
    </row>
    <row r="2540" spans="10:14" x14ac:dyDescent="0.25">
      <c r="J2540" s="7"/>
      <c r="K2540" s="7"/>
      <c r="L2540" s="7"/>
      <c r="N2540" s="7"/>
    </row>
    <row r="2541" spans="10:14" x14ac:dyDescent="0.25">
      <c r="J2541" s="7"/>
      <c r="K2541" s="7"/>
      <c r="L2541" s="7"/>
      <c r="N2541" s="7"/>
    </row>
    <row r="2542" spans="10:14" x14ac:dyDescent="0.25">
      <c r="J2542" s="7"/>
      <c r="K2542" s="7"/>
      <c r="L2542" s="7"/>
      <c r="N2542" s="7"/>
    </row>
    <row r="2543" spans="10:14" x14ac:dyDescent="0.25">
      <c r="J2543" s="7"/>
      <c r="K2543" s="7"/>
      <c r="L2543" s="7"/>
      <c r="N2543" s="7"/>
    </row>
    <row r="2544" spans="10:14" x14ac:dyDescent="0.25">
      <c r="J2544" s="7"/>
      <c r="K2544" s="7"/>
      <c r="L2544" s="7"/>
      <c r="N2544" s="7"/>
    </row>
    <row r="2545" spans="10:14" x14ac:dyDescent="0.25">
      <c r="J2545" s="7"/>
      <c r="K2545" s="7"/>
      <c r="L2545" s="7"/>
      <c r="N2545" s="7"/>
    </row>
    <row r="2546" spans="10:14" x14ac:dyDescent="0.25">
      <c r="J2546" s="7"/>
      <c r="K2546" s="7"/>
      <c r="L2546" s="7"/>
      <c r="N2546" s="7"/>
    </row>
    <row r="2547" spans="10:14" x14ac:dyDescent="0.25">
      <c r="J2547" s="7"/>
      <c r="K2547" s="7"/>
      <c r="L2547" s="7"/>
      <c r="N2547" s="7"/>
    </row>
    <row r="2548" spans="10:14" x14ac:dyDescent="0.25">
      <c r="J2548" s="7"/>
      <c r="K2548" s="7"/>
      <c r="L2548" s="7"/>
      <c r="N2548" s="7"/>
    </row>
    <row r="2549" spans="10:14" x14ac:dyDescent="0.25">
      <c r="J2549" s="7"/>
      <c r="K2549" s="7"/>
      <c r="L2549" s="7"/>
      <c r="N2549" s="7"/>
    </row>
    <row r="2550" spans="10:14" x14ac:dyDescent="0.25">
      <c r="J2550" s="7"/>
      <c r="K2550" s="7"/>
      <c r="L2550" s="7"/>
      <c r="N2550" s="7"/>
    </row>
    <row r="2551" spans="10:14" x14ac:dyDescent="0.25">
      <c r="J2551" s="7"/>
      <c r="K2551" s="7"/>
      <c r="L2551" s="7"/>
      <c r="N2551" s="7"/>
    </row>
    <row r="2552" spans="10:14" x14ac:dyDescent="0.25">
      <c r="J2552" s="7"/>
      <c r="K2552" s="7"/>
      <c r="L2552" s="7"/>
      <c r="N2552" s="7"/>
    </row>
    <row r="2553" spans="10:14" x14ac:dyDescent="0.25">
      <c r="J2553" s="7"/>
      <c r="K2553" s="7"/>
      <c r="L2553" s="7"/>
      <c r="N2553" s="7"/>
    </row>
    <row r="2554" spans="10:14" x14ac:dyDescent="0.25">
      <c r="J2554" s="7"/>
      <c r="K2554" s="7"/>
      <c r="L2554" s="7"/>
      <c r="N2554" s="7"/>
    </row>
    <row r="2555" spans="10:14" x14ac:dyDescent="0.25">
      <c r="J2555" s="7"/>
      <c r="K2555" s="7"/>
      <c r="L2555" s="7"/>
      <c r="N2555" s="7"/>
    </row>
    <row r="2556" spans="10:14" x14ac:dyDescent="0.25">
      <c r="J2556" s="7"/>
      <c r="K2556" s="7"/>
      <c r="L2556" s="7"/>
      <c r="N2556" s="7"/>
    </row>
    <row r="2557" spans="10:14" x14ac:dyDescent="0.25">
      <c r="J2557" s="7"/>
      <c r="K2557" s="7"/>
      <c r="L2557" s="7"/>
      <c r="N2557" s="7"/>
    </row>
    <row r="2558" spans="10:14" x14ac:dyDescent="0.25">
      <c r="J2558" s="7"/>
      <c r="K2558" s="7"/>
      <c r="L2558" s="7"/>
      <c r="N2558" s="7"/>
    </row>
    <row r="2559" spans="10:14" x14ac:dyDescent="0.25">
      <c r="J2559" s="7"/>
      <c r="K2559" s="7"/>
      <c r="L2559" s="7"/>
      <c r="N2559" s="7"/>
    </row>
    <row r="2560" spans="10:14" x14ac:dyDescent="0.25">
      <c r="J2560" s="7"/>
      <c r="K2560" s="7"/>
      <c r="L2560" s="7"/>
      <c r="N2560" s="7"/>
    </row>
    <row r="2561" spans="10:14" x14ac:dyDescent="0.25">
      <c r="J2561" s="7"/>
      <c r="K2561" s="7"/>
      <c r="L2561" s="7"/>
      <c r="N2561" s="7"/>
    </row>
    <row r="2562" spans="10:14" x14ac:dyDescent="0.25">
      <c r="J2562" s="7"/>
      <c r="K2562" s="7"/>
      <c r="L2562" s="7"/>
      <c r="N2562" s="7"/>
    </row>
    <row r="2563" spans="10:14" x14ac:dyDescent="0.25">
      <c r="J2563" s="7"/>
      <c r="K2563" s="7"/>
      <c r="L2563" s="7"/>
      <c r="N2563" s="7"/>
    </row>
    <row r="2564" spans="10:14" x14ac:dyDescent="0.25">
      <c r="J2564" s="7"/>
      <c r="K2564" s="7"/>
      <c r="L2564" s="7"/>
      <c r="N2564" s="7"/>
    </row>
    <row r="2565" spans="10:14" x14ac:dyDescent="0.25">
      <c r="J2565" s="7"/>
      <c r="K2565" s="7"/>
      <c r="L2565" s="7"/>
      <c r="N2565" s="7"/>
    </row>
    <row r="2566" spans="10:14" x14ac:dyDescent="0.25">
      <c r="J2566" s="7"/>
      <c r="K2566" s="7"/>
      <c r="L2566" s="7"/>
      <c r="N2566" s="7"/>
    </row>
    <row r="2567" spans="10:14" x14ac:dyDescent="0.25">
      <c r="J2567" s="7"/>
      <c r="K2567" s="7"/>
      <c r="L2567" s="7"/>
      <c r="N2567" s="7"/>
    </row>
    <row r="2568" spans="10:14" x14ac:dyDescent="0.25">
      <c r="J2568" s="7"/>
      <c r="K2568" s="7"/>
      <c r="L2568" s="7"/>
      <c r="N2568" s="7"/>
    </row>
    <row r="2569" spans="10:14" x14ac:dyDescent="0.25">
      <c r="J2569" s="7"/>
      <c r="K2569" s="7"/>
      <c r="L2569" s="7"/>
      <c r="N2569" s="7"/>
    </row>
    <row r="2570" spans="10:14" x14ac:dyDescent="0.25">
      <c r="J2570" s="7"/>
      <c r="K2570" s="7"/>
      <c r="L2570" s="7"/>
      <c r="N2570" s="7"/>
    </row>
    <row r="2571" spans="10:14" x14ac:dyDescent="0.25">
      <c r="J2571" s="7"/>
      <c r="K2571" s="7"/>
      <c r="L2571" s="7"/>
      <c r="N2571" s="7"/>
    </row>
    <row r="2572" spans="10:14" x14ac:dyDescent="0.25">
      <c r="J2572" s="7"/>
      <c r="K2572" s="7"/>
      <c r="L2572" s="7"/>
      <c r="N2572" s="7"/>
    </row>
    <row r="2573" spans="10:14" x14ac:dyDescent="0.25">
      <c r="J2573" s="7"/>
      <c r="K2573" s="7"/>
      <c r="L2573" s="7"/>
      <c r="N2573" s="7"/>
    </row>
    <row r="2574" spans="10:14" x14ac:dyDescent="0.25">
      <c r="J2574" s="7"/>
      <c r="K2574" s="7"/>
      <c r="L2574" s="7"/>
      <c r="N2574" s="7"/>
    </row>
    <row r="2575" spans="10:14" x14ac:dyDescent="0.25">
      <c r="J2575" s="7"/>
      <c r="K2575" s="7"/>
      <c r="L2575" s="7"/>
      <c r="N2575" s="7"/>
    </row>
    <row r="2576" spans="10:14" x14ac:dyDescent="0.25">
      <c r="J2576" s="7"/>
      <c r="K2576" s="7"/>
      <c r="L2576" s="7"/>
      <c r="N2576" s="7"/>
    </row>
    <row r="2577" spans="10:14" x14ac:dyDescent="0.25">
      <c r="J2577" s="7"/>
      <c r="K2577" s="7"/>
      <c r="L2577" s="7"/>
      <c r="N2577" s="7"/>
    </row>
    <row r="2578" spans="10:14" x14ac:dyDescent="0.25">
      <c r="J2578" s="7"/>
      <c r="K2578" s="7"/>
      <c r="L2578" s="7"/>
      <c r="N2578" s="7"/>
    </row>
    <row r="2579" spans="10:14" x14ac:dyDescent="0.25">
      <c r="J2579" s="7"/>
      <c r="K2579" s="7"/>
      <c r="L2579" s="7"/>
      <c r="N2579" s="7"/>
    </row>
    <row r="2580" spans="10:14" x14ac:dyDescent="0.25">
      <c r="J2580" s="7"/>
      <c r="K2580" s="7"/>
      <c r="L2580" s="7"/>
      <c r="N2580" s="7"/>
    </row>
    <row r="2581" spans="10:14" x14ac:dyDescent="0.25">
      <c r="J2581" s="7"/>
      <c r="K2581" s="7"/>
      <c r="L2581" s="7"/>
      <c r="N2581" s="7"/>
    </row>
    <row r="2582" spans="10:14" x14ac:dyDescent="0.25">
      <c r="J2582" s="7"/>
      <c r="K2582" s="7"/>
      <c r="L2582" s="7"/>
      <c r="N2582" s="7"/>
    </row>
    <row r="2583" spans="10:14" x14ac:dyDescent="0.25">
      <c r="J2583" s="7"/>
      <c r="K2583" s="7"/>
      <c r="L2583" s="7"/>
      <c r="N2583" s="7"/>
    </row>
    <row r="2584" spans="10:14" x14ac:dyDescent="0.25">
      <c r="J2584" s="7"/>
      <c r="K2584" s="7"/>
      <c r="L2584" s="7"/>
      <c r="N2584" s="7"/>
    </row>
    <row r="2585" spans="10:14" x14ac:dyDescent="0.25">
      <c r="J2585" s="7"/>
      <c r="K2585" s="7"/>
      <c r="L2585" s="7"/>
      <c r="N2585" s="7"/>
    </row>
    <row r="2586" spans="10:14" x14ac:dyDescent="0.25">
      <c r="J2586" s="7"/>
      <c r="K2586" s="7"/>
      <c r="L2586" s="7"/>
      <c r="N2586" s="7"/>
    </row>
    <row r="2587" spans="10:14" x14ac:dyDescent="0.25">
      <c r="J2587" s="7"/>
      <c r="K2587" s="7"/>
      <c r="L2587" s="7"/>
      <c r="N2587" s="7"/>
    </row>
    <row r="2588" spans="10:14" x14ac:dyDescent="0.25">
      <c r="J2588" s="7"/>
      <c r="K2588" s="7"/>
      <c r="L2588" s="7"/>
      <c r="N2588" s="7"/>
    </row>
    <row r="2589" spans="10:14" x14ac:dyDescent="0.25">
      <c r="J2589" s="7"/>
      <c r="K2589" s="7"/>
      <c r="L2589" s="7"/>
      <c r="N2589" s="7"/>
    </row>
    <row r="2590" spans="10:14" x14ac:dyDescent="0.25">
      <c r="J2590" s="7"/>
      <c r="K2590" s="7"/>
      <c r="L2590" s="7"/>
      <c r="N2590" s="7"/>
    </row>
    <row r="2591" spans="10:14" x14ac:dyDescent="0.25">
      <c r="J2591" s="7"/>
      <c r="K2591" s="7"/>
      <c r="L2591" s="7"/>
      <c r="N2591" s="7"/>
    </row>
    <row r="2592" spans="10:14" x14ac:dyDescent="0.25">
      <c r="J2592" s="7"/>
      <c r="K2592" s="7"/>
      <c r="L2592" s="7"/>
      <c r="N2592" s="7"/>
    </row>
    <row r="2593" spans="10:14" x14ac:dyDescent="0.25">
      <c r="J2593" s="7"/>
      <c r="K2593" s="7"/>
      <c r="L2593" s="7"/>
      <c r="N2593" s="7"/>
    </row>
    <row r="2594" spans="10:14" x14ac:dyDescent="0.25">
      <c r="J2594" s="7"/>
      <c r="K2594" s="7"/>
      <c r="L2594" s="7"/>
      <c r="N2594" s="7"/>
    </row>
    <row r="2595" spans="10:14" x14ac:dyDescent="0.25">
      <c r="J2595" s="7"/>
      <c r="K2595" s="7"/>
      <c r="L2595" s="7"/>
      <c r="N2595" s="7"/>
    </row>
    <row r="2596" spans="10:14" x14ac:dyDescent="0.25">
      <c r="J2596" s="7"/>
      <c r="K2596" s="7"/>
      <c r="L2596" s="7"/>
      <c r="N2596" s="7"/>
    </row>
    <row r="2597" spans="10:14" x14ac:dyDescent="0.25">
      <c r="J2597" s="7"/>
      <c r="K2597" s="7"/>
      <c r="L2597" s="7"/>
      <c r="N2597" s="7"/>
    </row>
    <row r="2598" spans="10:14" x14ac:dyDescent="0.25">
      <c r="J2598" s="7"/>
      <c r="K2598" s="7"/>
      <c r="L2598" s="7"/>
      <c r="N2598" s="7"/>
    </row>
    <row r="2599" spans="10:14" x14ac:dyDescent="0.25">
      <c r="J2599" s="7"/>
      <c r="K2599" s="7"/>
      <c r="L2599" s="7"/>
      <c r="N2599" s="7"/>
    </row>
    <row r="2600" spans="10:14" x14ac:dyDescent="0.25">
      <c r="J2600" s="7"/>
      <c r="K2600" s="7"/>
      <c r="L2600" s="7"/>
      <c r="N2600" s="7"/>
    </row>
    <row r="2601" spans="10:14" x14ac:dyDescent="0.25">
      <c r="J2601" s="7"/>
      <c r="K2601" s="7"/>
      <c r="L2601" s="7"/>
      <c r="N2601" s="7"/>
    </row>
    <row r="2602" spans="10:14" x14ac:dyDescent="0.25">
      <c r="J2602" s="7"/>
      <c r="K2602" s="7"/>
      <c r="L2602" s="7"/>
      <c r="N2602" s="7"/>
    </row>
    <row r="2603" spans="10:14" x14ac:dyDescent="0.25">
      <c r="J2603" s="7"/>
      <c r="K2603" s="7"/>
      <c r="L2603" s="7"/>
      <c r="N2603" s="7"/>
    </row>
    <row r="2604" spans="10:14" x14ac:dyDescent="0.25">
      <c r="J2604" s="7"/>
      <c r="K2604" s="7"/>
      <c r="L2604" s="7"/>
      <c r="N2604" s="7"/>
    </row>
    <row r="2605" spans="10:14" x14ac:dyDescent="0.25">
      <c r="J2605" s="7"/>
      <c r="K2605" s="7"/>
      <c r="L2605" s="7"/>
      <c r="N2605" s="7"/>
    </row>
    <row r="2606" spans="10:14" x14ac:dyDescent="0.25">
      <c r="J2606" s="7"/>
      <c r="K2606" s="7"/>
      <c r="L2606" s="7"/>
      <c r="N2606" s="7"/>
    </row>
    <row r="2607" spans="10:14" x14ac:dyDescent="0.25">
      <c r="J2607" s="7"/>
      <c r="K2607" s="7"/>
      <c r="L2607" s="7"/>
      <c r="N2607" s="7"/>
    </row>
    <row r="2608" spans="10:14" x14ac:dyDescent="0.25">
      <c r="J2608" s="7"/>
      <c r="K2608" s="7"/>
      <c r="L2608" s="7"/>
      <c r="N2608" s="7"/>
    </row>
    <row r="2609" spans="10:14" x14ac:dyDescent="0.25">
      <c r="J2609" s="7"/>
      <c r="K2609" s="7"/>
      <c r="L2609" s="7"/>
      <c r="N2609" s="7"/>
    </row>
    <row r="2610" spans="10:14" x14ac:dyDescent="0.25">
      <c r="J2610" s="7"/>
      <c r="K2610" s="7"/>
      <c r="L2610" s="7"/>
      <c r="N2610" s="7"/>
    </row>
    <row r="2611" spans="10:14" x14ac:dyDescent="0.25">
      <c r="J2611" s="7"/>
      <c r="K2611" s="7"/>
      <c r="L2611" s="7"/>
      <c r="N2611" s="7"/>
    </row>
    <row r="2612" spans="10:14" x14ac:dyDescent="0.25">
      <c r="J2612" s="7"/>
      <c r="K2612" s="7"/>
      <c r="L2612" s="7"/>
      <c r="N2612" s="7"/>
    </row>
    <row r="2613" spans="10:14" x14ac:dyDescent="0.25">
      <c r="J2613" s="7"/>
      <c r="K2613" s="7"/>
      <c r="L2613" s="7"/>
      <c r="N2613" s="7"/>
    </row>
    <row r="2614" spans="10:14" x14ac:dyDescent="0.25">
      <c r="J2614" s="7"/>
      <c r="K2614" s="7"/>
      <c r="L2614" s="7"/>
      <c r="N2614" s="7"/>
    </row>
    <row r="2615" spans="10:14" x14ac:dyDescent="0.25">
      <c r="J2615" s="7"/>
      <c r="K2615" s="7"/>
      <c r="L2615" s="7"/>
      <c r="N2615" s="7"/>
    </row>
    <row r="2616" spans="10:14" x14ac:dyDescent="0.25">
      <c r="J2616" s="7"/>
      <c r="K2616" s="7"/>
      <c r="L2616" s="7"/>
      <c r="N2616" s="7"/>
    </row>
    <row r="2617" spans="10:14" x14ac:dyDescent="0.25">
      <c r="J2617" s="7"/>
      <c r="K2617" s="7"/>
      <c r="L2617" s="7"/>
      <c r="N2617" s="7"/>
    </row>
    <row r="2618" spans="10:14" x14ac:dyDescent="0.25">
      <c r="J2618" s="7"/>
      <c r="K2618" s="7"/>
      <c r="L2618" s="7"/>
      <c r="N2618" s="7"/>
    </row>
    <row r="2619" spans="10:14" x14ac:dyDescent="0.25">
      <c r="J2619" s="7"/>
      <c r="K2619" s="7"/>
      <c r="L2619" s="7"/>
      <c r="N2619" s="7"/>
    </row>
    <row r="2620" spans="10:14" x14ac:dyDescent="0.25">
      <c r="J2620" s="7"/>
      <c r="K2620" s="7"/>
      <c r="L2620" s="7"/>
      <c r="N2620" s="7"/>
    </row>
    <row r="2621" spans="10:14" x14ac:dyDescent="0.25">
      <c r="J2621" s="7"/>
      <c r="K2621" s="7"/>
      <c r="L2621" s="7"/>
      <c r="N2621" s="7"/>
    </row>
    <row r="2622" spans="10:14" x14ac:dyDescent="0.25">
      <c r="J2622" s="7"/>
      <c r="K2622" s="7"/>
      <c r="L2622" s="7"/>
      <c r="N2622" s="7"/>
    </row>
    <row r="2623" spans="10:14" x14ac:dyDescent="0.25">
      <c r="J2623" s="7"/>
      <c r="K2623" s="7"/>
      <c r="L2623" s="7"/>
      <c r="N2623" s="7"/>
    </row>
    <row r="2624" spans="10:14" x14ac:dyDescent="0.25">
      <c r="J2624" s="7"/>
      <c r="K2624" s="7"/>
      <c r="L2624" s="7"/>
      <c r="N2624" s="7"/>
    </row>
    <row r="2625" spans="10:14" x14ac:dyDescent="0.25">
      <c r="J2625" s="7"/>
      <c r="K2625" s="7"/>
      <c r="L2625" s="7"/>
      <c r="N2625" s="7"/>
    </row>
    <row r="2626" spans="10:14" x14ac:dyDescent="0.25">
      <c r="J2626" s="7"/>
      <c r="K2626" s="7"/>
      <c r="L2626" s="7"/>
      <c r="N2626" s="7"/>
    </row>
    <row r="2627" spans="10:14" x14ac:dyDescent="0.25">
      <c r="J2627" s="7"/>
      <c r="K2627" s="7"/>
      <c r="L2627" s="7"/>
      <c r="N2627" s="7"/>
    </row>
    <row r="2628" spans="10:14" x14ac:dyDescent="0.25">
      <c r="J2628" s="7"/>
      <c r="K2628" s="7"/>
      <c r="L2628" s="7"/>
      <c r="N2628" s="7"/>
    </row>
    <row r="2629" spans="10:14" x14ac:dyDescent="0.25">
      <c r="J2629" s="7"/>
      <c r="K2629" s="7"/>
      <c r="L2629" s="7"/>
      <c r="N2629" s="7"/>
    </row>
    <row r="2630" spans="10:14" x14ac:dyDescent="0.25">
      <c r="J2630" s="7"/>
      <c r="K2630" s="7"/>
      <c r="L2630" s="7"/>
      <c r="N2630" s="7"/>
    </row>
    <row r="2631" spans="10:14" x14ac:dyDescent="0.25">
      <c r="J2631" s="7"/>
      <c r="K2631" s="7"/>
      <c r="L2631" s="7"/>
      <c r="N2631" s="7"/>
    </row>
    <row r="2632" spans="10:14" x14ac:dyDescent="0.25">
      <c r="J2632" s="7"/>
      <c r="K2632" s="7"/>
      <c r="L2632" s="7"/>
      <c r="N2632" s="7"/>
    </row>
    <row r="2633" spans="10:14" x14ac:dyDescent="0.25">
      <c r="J2633" s="7"/>
      <c r="K2633" s="7"/>
      <c r="L2633" s="7"/>
      <c r="N2633" s="7"/>
    </row>
    <row r="2634" spans="10:14" x14ac:dyDescent="0.25">
      <c r="J2634" s="7"/>
      <c r="K2634" s="7"/>
      <c r="L2634" s="7"/>
      <c r="N2634" s="7"/>
    </row>
    <row r="2635" spans="10:14" x14ac:dyDescent="0.25">
      <c r="J2635" s="7"/>
      <c r="K2635" s="7"/>
      <c r="L2635" s="7"/>
      <c r="N2635" s="7"/>
    </row>
    <row r="2636" spans="10:14" x14ac:dyDescent="0.25">
      <c r="J2636" s="7"/>
      <c r="K2636" s="7"/>
      <c r="L2636" s="7"/>
      <c r="N2636" s="7"/>
    </row>
    <row r="2637" spans="10:14" x14ac:dyDescent="0.25">
      <c r="J2637" s="7"/>
      <c r="K2637" s="7"/>
      <c r="L2637" s="7"/>
      <c r="N2637" s="7"/>
    </row>
    <row r="2638" spans="10:14" x14ac:dyDescent="0.25">
      <c r="J2638" s="7"/>
      <c r="K2638" s="7"/>
      <c r="L2638" s="7"/>
      <c r="N2638" s="7"/>
    </row>
    <row r="2639" spans="10:14" x14ac:dyDescent="0.25">
      <c r="J2639" s="7"/>
      <c r="K2639" s="7"/>
      <c r="L2639" s="7"/>
      <c r="N2639" s="7"/>
    </row>
    <row r="2640" spans="10:14" x14ac:dyDescent="0.25">
      <c r="J2640" s="7"/>
      <c r="K2640" s="7"/>
      <c r="L2640" s="7"/>
      <c r="N2640" s="7"/>
    </row>
    <row r="2641" spans="10:14" x14ac:dyDescent="0.25">
      <c r="J2641" s="7"/>
      <c r="K2641" s="7"/>
      <c r="L2641" s="7"/>
      <c r="N2641" s="7"/>
    </row>
    <row r="2642" spans="10:14" x14ac:dyDescent="0.25">
      <c r="J2642" s="7"/>
      <c r="K2642" s="7"/>
      <c r="L2642" s="7"/>
      <c r="N2642" s="7"/>
    </row>
    <row r="2643" spans="10:14" x14ac:dyDescent="0.25">
      <c r="J2643" s="7"/>
      <c r="K2643" s="7"/>
      <c r="L2643" s="7"/>
      <c r="N2643" s="7"/>
    </row>
    <row r="2644" spans="10:14" x14ac:dyDescent="0.25">
      <c r="J2644" s="7"/>
      <c r="K2644" s="7"/>
      <c r="L2644" s="7"/>
      <c r="N2644" s="7"/>
    </row>
    <row r="2645" spans="10:14" x14ac:dyDescent="0.25">
      <c r="J2645" s="7"/>
      <c r="K2645" s="7"/>
      <c r="L2645" s="7"/>
      <c r="N2645" s="7"/>
    </row>
    <row r="2646" spans="10:14" x14ac:dyDescent="0.25">
      <c r="J2646" s="7"/>
      <c r="K2646" s="7"/>
      <c r="L2646" s="7"/>
      <c r="N2646" s="7"/>
    </row>
    <row r="2647" spans="10:14" x14ac:dyDescent="0.25">
      <c r="J2647" s="7"/>
      <c r="K2647" s="7"/>
      <c r="L2647" s="7"/>
      <c r="N2647" s="7"/>
    </row>
    <row r="2648" spans="10:14" x14ac:dyDescent="0.25">
      <c r="J2648" s="7"/>
      <c r="K2648" s="7"/>
      <c r="L2648" s="7"/>
      <c r="N2648" s="7"/>
    </row>
    <row r="2649" spans="10:14" x14ac:dyDescent="0.25">
      <c r="J2649" s="7"/>
      <c r="K2649" s="7"/>
      <c r="L2649" s="7"/>
      <c r="N2649" s="7"/>
    </row>
    <row r="2650" spans="10:14" x14ac:dyDescent="0.25">
      <c r="J2650" s="7"/>
      <c r="K2650" s="7"/>
      <c r="L2650" s="7"/>
      <c r="N2650" s="7"/>
    </row>
    <row r="2651" spans="10:14" x14ac:dyDescent="0.25">
      <c r="J2651" s="7"/>
      <c r="K2651" s="7"/>
      <c r="L2651" s="7"/>
      <c r="N2651" s="7"/>
    </row>
    <row r="2652" spans="10:14" x14ac:dyDescent="0.25">
      <c r="J2652" s="7"/>
      <c r="K2652" s="7"/>
      <c r="L2652" s="7"/>
      <c r="N2652" s="7"/>
    </row>
    <row r="2653" spans="10:14" x14ac:dyDescent="0.25">
      <c r="J2653" s="7"/>
      <c r="K2653" s="7"/>
      <c r="L2653" s="7"/>
      <c r="N2653" s="7"/>
    </row>
    <row r="2654" spans="10:14" x14ac:dyDescent="0.25">
      <c r="J2654" s="7"/>
      <c r="K2654" s="7"/>
      <c r="L2654" s="7"/>
      <c r="N2654" s="7"/>
    </row>
    <row r="2655" spans="10:14" x14ac:dyDescent="0.25">
      <c r="J2655" s="7"/>
      <c r="K2655" s="7"/>
      <c r="L2655" s="7"/>
      <c r="N2655" s="7"/>
    </row>
    <row r="2656" spans="10:14" x14ac:dyDescent="0.25">
      <c r="J2656" s="7"/>
      <c r="K2656" s="7"/>
      <c r="L2656" s="7"/>
      <c r="N2656" s="7"/>
    </row>
    <row r="2657" spans="10:14" x14ac:dyDescent="0.25">
      <c r="J2657" s="7"/>
      <c r="K2657" s="7"/>
      <c r="L2657" s="7"/>
      <c r="N2657" s="7"/>
    </row>
    <row r="2658" spans="10:14" x14ac:dyDescent="0.25">
      <c r="J2658" s="7"/>
      <c r="K2658" s="7"/>
      <c r="L2658" s="7"/>
      <c r="N2658" s="7"/>
    </row>
    <row r="2659" spans="10:14" x14ac:dyDescent="0.25">
      <c r="J2659" s="7"/>
      <c r="K2659" s="7"/>
      <c r="L2659" s="7"/>
      <c r="N2659" s="7"/>
    </row>
    <row r="2660" spans="10:14" x14ac:dyDescent="0.25">
      <c r="J2660" s="7"/>
      <c r="K2660" s="7"/>
      <c r="L2660" s="7"/>
      <c r="N2660" s="7"/>
    </row>
    <row r="2661" spans="10:14" x14ac:dyDescent="0.25">
      <c r="J2661" s="7"/>
      <c r="K2661" s="7"/>
      <c r="L2661" s="7"/>
      <c r="N2661" s="7"/>
    </row>
    <row r="2662" spans="10:14" x14ac:dyDescent="0.25">
      <c r="J2662" s="7"/>
      <c r="K2662" s="7"/>
      <c r="L2662" s="7"/>
      <c r="N2662" s="7"/>
    </row>
    <row r="2663" spans="10:14" x14ac:dyDescent="0.25">
      <c r="J2663" s="7"/>
      <c r="K2663" s="7"/>
      <c r="L2663" s="7"/>
      <c r="N2663" s="7"/>
    </row>
    <row r="2664" spans="10:14" x14ac:dyDescent="0.25">
      <c r="J2664" s="7"/>
      <c r="K2664" s="7"/>
      <c r="L2664" s="7"/>
      <c r="N2664" s="7"/>
    </row>
    <row r="2665" spans="10:14" x14ac:dyDescent="0.25">
      <c r="J2665" s="7"/>
      <c r="K2665" s="7"/>
      <c r="L2665" s="7"/>
      <c r="N2665" s="7"/>
    </row>
    <row r="2666" spans="10:14" x14ac:dyDescent="0.25">
      <c r="J2666" s="7"/>
      <c r="K2666" s="7"/>
      <c r="L2666" s="7"/>
      <c r="N2666" s="7"/>
    </row>
    <row r="2667" spans="10:14" x14ac:dyDescent="0.25">
      <c r="J2667" s="7"/>
      <c r="K2667" s="7"/>
      <c r="L2667" s="7"/>
      <c r="N2667" s="7"/>
    </row>
    <row r="2668" spans="10:14" x14ac:dyDescent="0.25">
      <c r="J2668" s="7"/>
      <c r="K2668" s="7"/>
      <c r="L2668" s="7"/>
      <c r="N2668" s="7"/>
    </row>
    <row r="2669" spans="10:14" x14ac:dyDescent="0.25">
      <c r="J2669" s="7"/>
      <c r="K2669" s="7"/>
      <c r="L2669" s="7"/>
      <c r="N2669" s="7"/>
    </row>
    <row r="2670" spans="10:14" x14ac:dyDescent="0.25">
      <c r="J2670" s="7"/>
      <c r="K2670" s="7"/>
      <c r="L2670" s="7"/>
      <c r="N2670" s="7"/>
    </row>
    <row r="2671" spans="10:14" x14ac:dyDescent="0.25">
      <c r="J2671" s="7"/>
      <c r="K2671" s="7"/>
      <c r="L2671" s="7"/>
      <c r="N2671" s="7"/>
    </row>
    <row r="2672" spans="10:14" x14ac:dyDescent="0.25">
      <c r="J2672" s="7"/>
      <c r="K2672" s="7"/>
      <c r="L2672" s="7"/>
      <c r="N2672" s="7"/>
    </row>
    <row r="2673" spans="10:14" x14ac:dyDescent="0.25">
      <c r="J2673" s="7"/>
      <c r="K2673" s="7"/>
      <c r="L2673" s="7"/>
      <c r="N2673" s="7"/>
    </row>
    <row r="2674" spans="10:14" x14ac:dyDescent="0.25">
      <c r="J2674" s="7"/>
      <c r="K2674" s="7"/>
      <c r="L2674" s="7"/>
      <c r="N2674" s="7"/>
    </row>
    <row r="2675" spans="10:14" x14ac:dyDescent="0.25">
      <c r="J2675" s="7"/>
      <c r="K2675" s="7"/>
      <c r="L2675" s="7"/>
      <c r="N2675" s="7"/>
    </row>
    <row r="2676" spans="10:14" x14ac:dyDescent="0.25">
      <c r="J2676" s="7"/>
      <c r="K2676" s="7"/>
      <c r="L2676" s="7"/>
      <c r="N2676" s="7"/>
    </row>
    <row r="2677" spans="10:14" x14ac:dyDescent="0.25">
      <c r="J2677" s="7"/>
      <c r="K2677" s="7"/>
      <c r="L2677" s="7"/>
      <c r="N2677" s="7"/>
    </row>
    <row r="2678" spans="10:14" x14ac:dyDescent="0.25">
      <c r="J2678" s="7"/>
      <c r="K2678" s="7"/>
      <c r="L2678" s="7"/>
      <c r="N2678" s="7"/>
    </row>
    <row r="2679" spans="10:14" x14ac:dyDescent="0.25">
      <c r="J2679" s="7"/>
      <c r="K2679" s="7"/>
      <c r="L2679" s="7"/>
      <c r="N2679" s="7"/>
    </row>
    <row r="2680" spans="10:14" x14ac:dyDescent="0.25">
      <c r="J2680" s="7"/>
      <c r="K2680" s="7"/>
      <c r="L2680" s="7"/>
      <c r="N2680" s="7"/>
    </row>
    <row r="2681" spans="10:14" x14ac:dyDescent="0.25">
      <c r="J2681" s="7"/>
      <c r="K2681" s="7"/>
      <c r="L2681" s="7"/>
      <c r="N2681" s="7"/>
    </row>
    <row r="2682" spans="10:14" x14ac:dyDescent="0.25">
      <c r="J2682" s="7"/>
      <c r="K2682" s="7"/>
      <c r="L2682" s="7"/>
      <c r="N2682" s="7"/>
    </row>
    <row r="2683" spans="10:14" x14ac:dyDescent="0.25">
      <c r="J2683" s="7"/>
      <c r="K2683" s="7"/>
      <c r="L2683" s="7"/>
      <c r="N2683" s="7"/>
    </row>
    <row r="2684" spans="10:14" x14ac:dyDescent="0.25">
      <c r="J2684" s="7"/>
      <c r="K2684" s="7"/>
      <c r="L2684" s="7"/>
      <c r="N2684" s="7"/>
    </row>
    <row r="2685" spans="10:14" x14ac:dyDescent="0.25">
      <c r="J2685" s="7"/>
      <c r="K2685" s="7"/>
      <c r="L2685" s="7"/>
      <c r="N2685" s="7"/>
    </row>
    <row r="2686" spans="10:14" x14ac:dyDescent="0.25">
      <c r="J2686" s="7"/>
      <c r="K2686" s="7"/>
      <c r="L2686" s="7"/>
      <c r="N2686" s="7"/>
    </row>
    <row r="2687" spans="10:14" x14ac:dyDescent="0.25">
      <c r="J2687" s="7"/>
      <c r="K2687" s="7"/>
      <c r="L2687" s="7"/>
      <c r="N2687" s="7"/>
    </row>
    <row r="2688" spans="10:14" x14ac:dyDescent="0.25">
      <c r="J2688" s="7"/>
      <c r="K2688" s="7"/>
      <c r="L2688" s="7"/>
      <c r="N2688" s="7"/>
    </row>
    <row r="2689" spans="10:14" x14ac:dyDescent="0.25">
      <c r="J2689" s="7"/>
      <c r="K2689" s="7"/>
      <c r="L2689" s="7"/>
      <c r="N2689" s="7"/>
    </row>
    <row r="2690" spans="10:14" x14ac:dyDescent="0.25">
      <c r="J2690" s="7"/>
      <c r="K2690" s="7"/>
      <c r="L2690" s="7"/>
      <c r="N2690" s="7"/>
    </row>
    <row r="2691" spans="10:14" x14ac:dyDescent="0.25">
      <c r="J2691" s="7"/>
      <c r="K2691" s="7"/>
      <c r="L2691" s="7"/>
      <c r="N2691" s="7"/>
    </row>
    <row r="2692" spans="10:14" x14ac:dyDescent="0.25">
      <c r="J2692" s="7"/>
      <c r="K2692" s="7"/>
      <c r="L2692" s="7"/>
      <c r="N2692" s="7"/>
    </row>
    <row r="2693" spans="10:14" x14ac:dyDescent="0.25">
      <c r="J2693" s="7"/>
      <c r="K2693" s="7"/>
      <c r="L2693" s="7"/>
      <c r="N2693" s="7"/>
    </row>
    <row r="2694" spans="10:14" x14ac:dyDescent="0.25">
      <c r="J2694" s="7"/>
      <c r="K2694" s="7"/>
      <c r="L2694" s="7"/>
      <c r="N2694" s="7"/>
    </row>
    <row r="2695" spans="10:14" x14ac:dyDescent="0.25">
      <c r="J2695" s="7"/>
      <c r="K2695" s="7"/>
      <c r="L2695" s="7"/>
      <c r="N2695" s="7"/>
    </row>
    <row r="2696" spans="10:14" x14ac:dyDescent="0.25">
      <c r="J2696" s="7"/>
      <c r="K2696" s="7"/>
      <c r="L2696" s="7"/>
      <c r="N2696" s="7"/>
    </row>
    <row r="2697" spans="10:14" x14ac:dyDescent="0.25">
      <c r="J2697" s="7"/>
      <c r="K2697" s="7"/>
      <c r="L2697" s="7"/>
      <c r="N2697" s="7"/>
    </row>
    <row r="2698" spans="10:14" x14ac:dyDescent="0.25">
      <c r="J2698" s="7"/>
      <c r="K2698" s="7"/>
      <c r="L2698" s="7"/>
      <c r="N2698" s="7"/>
    </row>
    <row r="2699" spans="10:14" x14ac:dyDescent="0.25">
      <c r="J2699" s="7"/>
      <c r="K2699" s="7"/>
      <c r="L2699" s="7"/>
      <c r="N2699" s="7"/>
    </row>
    <row r="2700" spans="10:14" x14ac:dyDescent="0.25">
      <c r="J2700" s="7"/>
      <c r="K2700" s="7"/>
      <c r="L2700" s="7"/>
      <c r="N2700" s="7"/>
    </row>
    <row r="2701" spans="10:14" x14ac:dyDescent="0.25">
      <c r="J2701" s="7"/>
      <c r="K2701" s="7"/>
      <c r="L2701" s="7"/>
      <c r="N2701" s="7"/>
    </row>
    <row r="2702" spans="10:14" x14ac:dyDescent="0.25">
      <c r="J2702" s="7"/>
      <c r="K2702" s="7"/>
      <c r="L2702" s="7"/>
      <c r="N2702" s="7"/>
    </row>
    <row r="2703" spans="10:14" x14ac:dyDescent="0.25">
      <c r="J2703" s="7"/>
      <c r="K2703" s="7"/>
      <c r="L2703" s="7"/>
      <c r="N2703" s="7"/>
    </row>
    <row r="2704" spans="10:14" x14ac:dyDescent="0.25">
      <c r="J2704" s="7"/>
      <c r="K2704" s="7"/>
      <c r="L2704" s="7"/>
      <c r="N2704" s="7"/>
    </row>
    <row r="2705" spans="10:14" x14ac:dyDescent="0.25">
      <c r="J2705" s="7"/>
      <c r="K2705" s="7"/>
      <c r="L2705" s="7"/>
      <c r="N2705" s="7"/>
    </row>
    <row r="2706" spans="10:14" x14ac:dyDescent="0.25">
      <c r="J2706" s="7"/>
      <c r="K2706" s="7"/>
      <c r="L2706" s="7"/>
      <c r="N2706" s="7"/>
    </row>
    <row r="2707" spans="10:14" x14ac:dyDescent="0.25">
      <c r="J2707" s="7"/>
      <c r="K2707" s="7"/>
      <c r="L2707" s="7"/>
      <c r="N2707" s="7"/>
    </row>
    <row r="2708" spans="10:14" x14ac:dyDescent="0.25">
      <c r="J2708" s="7"/>
      <c r="K2708" s="7"/>
      <c r="L2708" s="7"/>
      <c r="N2708" s="7"/>
    </row>
    <row r="2709" spans="10:14" x14ac:dyDescent="0.25">
      <c r="J2709" s="7"/>
      <c r="K2709" s="7"/>
      <c r="L2709" s="7"/>
      <c r="N2709" s="7"/>
    </row>
    <row r="2710" spans="10:14" x14ac:dyDescent="0.25">
      <c r="J2710" s="7"/>
      <c r="K2710" s="7"/>
      <c r="L2710" s="7"/>
      <c r="N2710" s="7"/>
    </row>
    <row r="2711" spans="10:14" x14ac:dyDescent="0.25">
      <c r="J2711" s="7"/>
      <c r="K2711" s="7"/>
      <c r="L2711" s="7"/>
      <c r="N2711" s="7"/>
    </row>
    <row r="2712" spans="10:14" x14ac:dyDescent="0.25">
      <c r="J2712" s="7"/>
      <c r="K2712" s="7"/>
      <c r="L2712" s="7"/>
      <c r="N2712" s="7"/>
    </row>
    <row r="2713" spans="10:14" x14ac:dyDescent="0.25">
      <c r="J2713" s="7"/>
      <c r="K2713" s="7"/>
      <c r="L2713" s="7"/>
      <c r="N2713" s="7"/>
    </row>
    <row r="2714" spans="10:14" x14ac:dyDescent="0.25">
      <c r="J2714" s="7"/>
      <c r="K2714" s="7"/>
      <c r="L2714" s="7"/>
      <c r="N2714" s="7"/>
    </row>
    <row r="2715" spans="10:14" x14ac:dyDescent="0.25">
      <c r="J2715" s="7"/>
      <c r="K2715" s="7"/>
      <c r="L2715" s="7"/>
      <c r="N2715" s="7"/>
    </row>
    <row r="2716" spans="10:14" x14ac:dyDescent="0.25">
      <c r="J2716" s="7"/>
      <c r="K2716" s="7"/>
      <c r="L2716" s="7"/>
      <c r="N2716" s="7"/>
    </row>
    <row r="2717" spans="10:14" x14ac:dyDescent="0.25">
      <c r="J2717" s="7"/>
      <c r="K2717" s="7"/>
      <c r="L2717" s="7"/>
      <c r="N2717" s="7"/>
    </row>
    <row r="2718" spans="10:14" x14ac:dyDescent="0.25">
      <c r="J2718" s="7"/>
      <c r="K2718" s="7"/>
      <c r="L2718" s="7"/>
      <c r="N2718" s="7"/>
    </row>
    <row r="2719" spans="10:14" x14ac:dyDescent="0.25">
      <c r="J2719" s="7"/>
      <c r="K2719" s="7"/>
      <c r="L2719" s="7"/>
      <c r="N2719" s="7"/>
    </row>
    <row r="2720" spans="10:14" x14ac:dyDescent="0.25">
      <c r="J2720" s="7"/>
      <c r="K2720" s="7"/>
      <c r="L2720" s="7"/>
      <c r="N2720" s="7"/>
    </row>
    <row r="2721" spans="10:14" x14ac:dyDescent="0.25">
      <c r="J2721" s="7"/>
      <c r="K2721" s="7"/>
      <c r="L2721" s="7"/>
      <c r="N2721" s="7"/>
    </row>
    <row r="2722" spans="10:14" x14ac:dyDescent="0.25">
      <c r="J2722" s="7"/>
      <c r="K2722" s="7"/>
      <c r="L2722" s="7"/>
      <c r="N2722" s="7"/>
    </row>
    <row r="2723" spans="10:14" x14ac:dyDescent="0.25">
      <c r="J2723" s="7"/>
      <c r="K2723" s="7"/>
      <c r="L2723" s="7"/>
      <c r="N2723" s="7"/>
    </row>
    <row r="2724" spans="10:14" x14ac:dyDescent="0.25">
      <c r="J2724" s="7"/>
      <c r="K2724" s="7"/>
      <c r="L2724" s="7"/>
      <c r="N2724" s="7"/>
    </row>
    <row r="2725" spans="10:14" x14ac:dyDescent="0.25">
      <c r="J2725" s="7"/>
      <c r="K2725" s="7"/>
      <c r="L2725" s="7"/>
      <c r="N2725" s="7"/>
    </row>
    <row r="2726" spans="10:14" x14ac:dyDescent="0.25">
      <c r="J2726" s="7"/>
      <c r="K2726" s="7"/>
      <c r="L2726" s="7"/>
      <c r="N2726" s="7"/>
    </row>
    <row r="2727" spans="10:14" x14ac:dyDescent="0.25">
      <c r="J2727" s="7"/>
      <c r="K2727" s="7"/>
      <c r="L2727" s="7"/>
      <c r="N2727" s="7"/>
    </row>
    <row r="2728" spans="10:14" x14ac:dyDescent="0.25">
      <c r="J2728" s="7"/>
      <c r="K2728" s="7"/>
      <c r="L2728" s="7"/>
      <c r="N2728" s="7"/>
    </row>
    <row r="2729" spans="10:14" x14ac:dyDescent="0.25">
      <c r="J2729" s="7"/>
      <c r="K2729" s="7"/>
      <c r="L2729" s="7"/>
      <c r="N2729" s="7"/>
    </row>
    <row r="2730" spans="10:14" x14ac:dyDescent="0.25">
      <c r="J2730" s="7"/>
      <c r="K2730" s="7"/>
      <c r="L2730" s="7"/>
      <c r="N2730" s="7"/>
    </row>
    <row r="2731" spans="10:14" x14ac:dyDescent="0.25">
      <c r="J2731" s="7"/>
      <c r="K2731" s="7"/>
      <c r="L2731" s="7"/>
      <c r="N2731" s="7"/>
    </row>
    <row r="2732" spans="10:14" x14ac:dyDescent="0.25">
      <c r="J2732" s="7"/>
      <c r="K2732" s="7"/>
      <c r="L2732" s="7"/>
      <c r="N2732" s="7"/>
    </row>
    <row r="2733" spans="10:14" x14ac:dyDescent="0.25">
      <c r="J2733" s="7"/>
      <c r="K2733" s="7"/>
      <c r="L2733" s="7"/>
      <c r="N2733" s="7"/>
    </row>
    <row r="2734" spans="10:14" x14ac:dyDescent="0.25">
      <c r="J2734" s="7"/>
      <c r="K2734" s="7"/>
      <c r="L2734" s="7"/>
      <c r="N2734" s="7"/>
    </row>
    <row r="2735" spans="10:14" x14ac:dyDescent="0.25">
      <c r="J2735" s="7"/>
      <c r="K2735" s="7"/>
      <c r="L2735" s="7"/>
      <c r="N2735" s="7"/>
    </row>
    <row r="2736" spans="10:14" x14ac:dyDescent="0.25">
      <c r="J2736" s="7"/>
      <c r="K2736" s="7"/>
      <c r="L2736" s="7"/>
      <c r="N2736" s="7"/>
    </row>
    <row r="2737" spans="10:14" x14ac:dyDescent="0.25">
      <c r="J2737" s="7"/>
      <c r="K2737" s="7"/>
      <c r="L2737" s="7"/>
      <c r="N2737" s="7"/>
    </row>
    <row r="2738" spans="10:14" x14ac:dyDescent="0.25">
      <c r="J2738" s="7"/>
      <c r="K2738" s="7"/>
      <c r="L2738" s="7"/>
      <c r="N2738" s="7"/>
    </row>
    <row r="2739" spans="10:14" x14ac:dyDescent="0.25">
      <c r="J2739" s="7"/>
      <c r="K2739" s="7"/>
      <c r="L2739" s="7"/>
      <c r="N2739" s="7"/>
    </row>
    <row r="2740" spans="10:14" x14ac:dyDescent="0.25">
      <c r="J2740" s="7"/>
      <c r="K2740" s="7"/>
      <c r="L2740" s="7"/>
      <c r="N2740" s="7"/>
    </row>
    <row r="2741" spans="10:14" x14ac:dyDescent="0.25">
      <c r="J2741" s="7"/>
      <c r="K2741" s="7"/>
      <c r="L2741" s="7"/>
      <c r="N2741" s="7"/>
    </row>
    <row r="2742" spans="10:14" x14ac:dyDescent="0.25">
      <c r="J2742" s="7"/>
      <c r="K2742" s="7"/>
      <c r="L2742" s="7"/>
      <c r="N2742" s="7"/>
    </row>
    <row r="2743" spans="10:14" x14ac:dyDescent="0.25">
      <c r="J2743" s="7"/>
      <c r="K2743" s="7"/>
      <c r="L2743" s="7"/>
      <c r="N2743" s="7"/>
    </row>
    <row r="2744" spans="10:14" x14ac:dyDescent="0.25">
      <c r="J2744" s="7"/>
      <c r="K2744" s="7"/>
      <c r="L2744" s="7"/>
      <c r="N2744" s="7"/>
    </row>
    <row r="2745" spans="10:14" x14ac:dyDescent="0.25">
      <c r="J2745" s="7"/>
      <c r="K2745" s="7"/>
      <c r="L2745" s="7"/>
      <c r="N2745" s="7"/>
    </row>
    <row r="2746" spans="10:14" x14ac:dyDescent="0.25">
      <c r="J2746" s="7"/>
      <c r="K2746" s="7"/>
      <c r="L2746" s="7"/>
      <c r="N2746" s="7"/>
    </row>
    <row r="2747" spans="10:14" x14ac:dyDescent="0.25">
      <c r="J2747" s="7"/>
      <c r="K2747" s="7"/>
      <c r="L2747" s="7"/>
      <c r="N2747" s="7"/>
    </row>
    <row r="2748" spans="10:14" x14ac:dyDescent="0.25">
      <c r="J2748" s="7"/>
      <c r="K2748" s="7"/>
      <c r="L2748" s="7"/>
      <c r="N2748" s="7"/>
    </row>
    <row r="2749" spans="10:14" x14ac:dyDescent="0.25">
      <c r="J2749" s="7"/>
      <c r="K2749" s="7"/>
      <c r="L2749" s="7"/>
      <c r="N2749" s="7"/>
    </row>
    <row r="2750" spans="10:14" x14ac:dyDescent="0.25">
      <c r="J2750" s="7"/>
      <c r="K2750" s="7"/>
      <c r="L2750" s="7"/>
      <c r="N2750" s="7"/>
    </row>
    <row r="2751" spans="10:14" x14ac:dyDescent="0.25">
      <c r="J2751" s="7"/>
      <c r="K2751" s="7"/>
      <c r="L2751" s="7"/>
      <c r="N2751" s="7"/>
    </row>
    <row r="2752" spans="10:14" x14ac:dyDescent="0.25">
      <c r="J2752" s="7"/>
      <c r="K2752" s="7"/>
      <c r="L2752" s="7"/>
      <c r="N2752" s="7"/>
    </row>
    <row r="2753" spans="10:14" x14ac:dyDescent="0.25">
      <c r="J2753" s="7"/>
      <c r="K2753" s="7"/>
      <c r="L2753" s="7"/>
      <c r="N2753" s="7"/>
    </row>
    <row r="2754" spans="10:14" x14ac:dyDescent="0.25">
      <c r="J2754" s="7"/>
      <c r="K2754" s="7"/>
      <c r="L2754" s="7"/>
      <c r="N2754" s="7"/>
    </row>
    <row r="2755" spans="10:14" x14ac:dyDescent="0.25">
      <c r="J2755" s="7"/>
      <c r="K2755" s="7"/>
      <c r="L2755" s="7"/>
      <c r="N2755" s="7"/>
    </row>
    <row r="2756" spans="10:14" x14ac:dyDescent="0.25">
      <c r="J2756" s="7"/>
      <c r="K2756" s="7"/>
      <c r="L2756" s="7"/>
      <c r="N2756" s="7"/>
    </row>
    <row r="2757" spans="10:14" x14ac:dyDescent="0.25">
      <c r="J2757" s="7"/>
      <c r="K2757" s="7"/>
      <c r="L2757" s="7"/>
      <c r="N2757" s="7"/>
    </row>
    <row r="2758" spans="10:14" x14ac:dyDescent="0.25">
      <c r="J2758" s="7"/>
      <c r="K2758" s="7"/>
      <c r="L2758" s="7"/>
      <c r="N2758" s="7"/>
    </row>
    <row r="2759" spans="10:14" x14ac:dyDescent="0.25">
      <c r="J2759" s="7"/>
      <c r="K2759" s="7"/>
      <c r="L2759" s="7"/>
      <c r="N2759" s="7"/>
    </row>
    <row r="2760" spans="10:14" x14ac:dyDescent="0.25">
      <c r="J2760" s="7"/>
      <c r="K2760" s="7"/>
      <c r="L2760" s="7"/>
      <c r="N2760" s="7"/>
    </row>
    <row r="2761" spans="10:14" x14ac:dyDescent="0.25">
      <c r="J2761" s="7"/>
      <c r="K2761" s="7"/>
      <c r="L2761" s="7"/>
      <c r="N2761" s="7"/>
    </row>
    <row r="2762" spans="10:14" x14ac:dyDescent="0.25">
      <c r="J2762" s="7"/>
      <c r="K2762" s="7"/>
      <c r="L2762" s="7"/>
      <c r="N2762" s="7"/>
    </row>
    <row r="2763" spans="10:14" x14ac:dyDescent="0.25">
      <c r="J2763" s="7"/>
      <c r="K2763" s="7"/>
      <c r="L2763" s="7"/>
      <c r="N2763" s="7"/>
    </row>
    <row r="2764" spans="10:14" x14ac:dyDescent="0.25">
      <c r="J2764" s="7"/>
      <c r="K2764" s="7"/>
      <c r="L2764" s="7"/>
      <c r="N2764" s="7"/>
    </row>
    <row r="2765" spans="10:14" x14ac:dyDescent="0.25">
      <c r="J2765" s="7"/>
      <c r="K2765" s="7"/>
      <c r="L2765" s="7"/>
      <c r="N2765" s="7"/>
    </row>
    <row r="2766" spans="10:14" x14ac:dyDescent="0.25">
      <c r="J2766" s="7"/>
      <c r="K2766" s="7"/>
      <c r="L2766" s="7"/>
      <c r="N2766" s="7"/>
    </row>
    <row r="2767" spans="10:14" x14ac:dyDescent="0.25">
      <c r="J2767" s="7"/>
      <c r="K2767" s="7"/>
      <c r="L2767" s="7"/>
      <c r="N2767" s="7"/>
    </row>
    <row r="2768" spans="10:14" x14ac:dyDescent="0.25">
      <c r="J2768" s="7"/>
      <c r="K2768" s="7"/>
      <c r="L2768" s="7"/>
      <c r="N2768" s="7"/>
    </row>
    <row r="2769" spans="10:14" x14ac:dyDescent="0.25">
      <c r="J2769" s="7"/>
      <c r="K2769" s="7"/>
      <c r="L2769" s="7"/>
      <c r="N2769" s="7"/>
    </row>
    <row r="2770" spans="10:14" x14ac:dyDescent="0.25">
      <c r="J2770" s="7"/>
      <c r="K2770" s="7"/>
      <c r="L2770" s="7"/>
      <c r="N2770" s="7"/>
    </row>
    <row r="2771" spans="10:14" x14ac:dyDescent="0.25">
      <c r="J2771" s="7"/>
      <c r="K2771" s="7"/>
      <c r="L2771" s="7"/>
      <c r="N2771" s="7"/>
    </row>
    <row r="2772" spans="10:14" x14ac:dyDescent="0.25">
      <c r="J2772" s="7"/>
      <c r="K2772" s="7"/>
      <c r="L2772" s="7"/>
      <c r="N2772" s="7"/>
    </row>
    <row r="2773" spans="10:14" x14ac:dyDescent="0.25">
      <c r="J2773" s="7"/>
      <c r="K2773" s="7"/>
      <c r="L2773" s="7"/>
      <c r="N2773" s="7"/>
    </row>
    <row r="2774" spans="10:14" x14ac:dyDescent="0.25">
      <c r="J2774" s="7"/>
      <c r="K2774" s="7"/>
      <c r="L2774" s="7"/>
      <c r="N2774" s="7"/>
    </row>
    <row r="2775" spans="10:14" x14ac:dyDescent="0.25">
      <c r="J2775" s="7"/>
      <c r="K2775" s="7"/>
      <c r="L2775" s="7"/>
      <c r="N2775" s="7"/>
    </row>
    <row r="2776" spans="10:14" x14ac:dyDescent="0.25">
      <c r="J2776" s="7"/>
      <c r="K2776" s="7"/>
      <c r="L2776" s="7"/>
      <c r="N2776" s="7"/>
    </row>
    <row r="2777" spans="10:14" x14ac:dyDescent="0.25">
      <c r="J2777" s="7"/>
      <c r="K2777" s="7"/>
      <c r="L2777" s="7"/>
      <c r="N2777" s="7"/>
    </row>
    <row r="2778" spans="10:14" x14ac:dyDescent="0.25">
      <c r="J2778" s="7"/>
      <c r="K2778" s="7"/>
      <c r="L2778" s="7"/>
      <c r="N2778" s="7"/>
    </row>
    <row r="2779" spans="10:14" x14ac:dyDescent="0.25">
      <c r="J2779" s="7"/>
      <c r="K2779" s="7"/>
      <c r="L2779" s="7"/>
      <c r="N2779" s="7"/>
    </row>
    <row r="2780" spans="10:14" x14ac:dyDescent="0.25">
      <c r="J2780" s="7"/>
      <c r="K2780" s="7"/>
      <c r="L2780" s="7"/>
      <c r="N2780" s="7"/>
    </row>
    <row r="2781" spans="10:14" x14ac:dyDescent="0.25">
      <c r="J2781" s="7"/>
      <c r="K2781" s="7"/>
      <c r="L2781" s="7"/>
      <c r="N2781" s="7"/>
    </row>
    <row r="2782" spans="10:14" x14ac:dyDescent="0.25">
      <c r="J2782" s="7"/>
      <c r="K2782" s="7"/>
      <c r="L2782" s="7"/>
      <c r="N2782" s="7"/>
    </row>
    <row r="2783" spans="10:14" x14ac:dyDescent="0.25">
      <c r="J2783" s="7"/>
      <c r="K2783" s="7"/>
      <c r="L2783" s="7"/>
      <c r="N2783" s="7"/>
    </row>
    <row r="2784" spans="10:14" x14ac:dyDescent="0.25">
      <c r="J2784" s="7"/>
      <c r="K2784" s="7"/>
      <c r="L2784" s="7"/>
      <c r="N2784" s="7"/>
    </row>
    <row r="2785" spans="10:14" x14ac:dyDescent="0.25">
      <c r="J2785" s="7"/>
      <c r="K2785" s="7"/>
      <c r="L2785" s="7"/>
      <c r="N2785" s="7"/>
    </row>
    <row r="2786" spans="10:14" x14ac:dyDescent="0.25">
      <c r="J2786" s="7"/>
      <c r="K2786" s="7"/>
      <c r="L2786" s="7"/>
      <c r="N2786" s="7"/>
    </row>
    <row r="2787" spans="10:14" x14ac:dyDescent="0.25">
      <c r="J2787" s="7"/>
      <c r="K2787" s="7"/>
      <c r="L2787" s="7"/>
      <c r="N2787" s="7"/>
    </row>
    <row r="2788" spans="10:14" x14ac:dyDescent="0.25">
      <c r="J2788" s="7"/>
      <c r="K2788" s="7"/>
      <c r="L2788" s="7"/>
      <c r="N2788" s="7"/>
    </row>
    <row r="2789" spans="10:14" x14ac:dyDescent="0.25">
      <c r="J2789" s="7"/>
      <c r="K2789" s="7"/>
      <c r="L2789" s="7"/>
      <c r="N2789" s="7"/>
    </row>
    <row r="2790" spans="10:14" x14ac:dyDescent="0.25">
      <c r="J2790" s="7"/>
      <c r="K2790" s="7"/>
      <c r="L2790" s="7"/>
      <c r="N2790" s="7"/>
    </row>
    <row r="2791" spans="10:14" x14ac:dyDescent="0.25">
      <c r="J2791" s="7"/>
      <c r="K2791" s="7"/>
      <c r="L2791" s="7"/>
      <c r="N2791" s="7"/>
    </row>
    <row r="2792" spans="10:14" x14ac:dyDescent="0.25">
      <c r="J2792" s="7"/>
      <c r="K2792" s="7"/>
      <c r="L2792" s="7"/>
      <c r="N2792" s="7"/>
    </row>
    <row r="2793" spans="10:14" x14ac:dyDescent="0.25">
      <c r="J2793" s="7"/>
      <c r="K2793" s="7"/>
      <c r="L2793" s="7"/>
      <c r="N2793" s="7"/>
    </row>
    <row r="2794" spans="10:14" x14ac:dyDescent="0.25">
      <c r="J2794" s="7"/>
      <c r="K2794" s="7"/>
      <c r="L2794" s="7"/>
      <c r="N2794" s="7"/>
    </row>
    <row r="2795" spans="10:14" x14ac:dyDescent="0.25">
      <c r="J2795" s="7"/>
      <c r="K2795" s="7"/>
      <c r="L2795" s="7"/>
      <c r="N2795" s="7"/>
    </row>
    <row r="2796" spans="10:14" x14ac:dyDescent="0.25">
      <c r="J2796" s="7"/>
      <c r="K2796" s="7"/>
      <c r="L2796" s="7"/>
      <c r="N2796" s="7"/>
    </row>
    <row r="2797" spans="10:14" x14ac:dyDescent="0.25">
      <c r="J2797" s="7"/>
      <c r="K2797" s="7"/>
      <c r="L2797" s="7"/>
      <c r="N2797" s="7"/>
    </row>
    <row r="2798" spans="10:14" x14ac:dyDescent="0.25">
      <c r="J2798" s="7"/>
      <c r="K2798" s="7"/>
      <c r="L2798" s="7"/>
      <c r="N2798" s="7"/>
    </row>
    <row r="2799" spans="10:14" x14ac:dyDescent="0.25">
      <c r="J2799" s="7"/>
      <c r="K2799" s="7"/>
      <c r="L2799" s="7"/>
      <c r="N2799" s="7"/>
    </row>
    <row r="2800" spans="10:14" x14ac:dyDescent="0.25">
      <c r="J2800" s="7"/>
      <c r="K2800" s="7"/>
      <c r="L2800" s="7"/>
      <c r="N2800" s="7"/>
    </row>
    <row r="2801" spans="10:14" x14ac:dyDescent="0.25">
      <c r="J2801" s="7"/>
      <c r="K2801" s="7"/>
      <c r="L2801" s="7"/>
      <c r="N2801" s="7"/>
    </row>
    <row r="2802" spans="10:14" x14ac:dyDescent="0.25">
      <c r="J2802" s="7"/>
      <c r="K2802" s="7"/>
      <c r="L2802" s="7"/>
      <c r="N2802" s="7"/>
    </row>
    <row r="2803" spans="10:14" x14ac:dyDescent="0.25">
      <c r="J2803" s="7"/>
      <c r="K2803" s="7"/>
      <c r="L2803" s="7"/>
      <c r="N2803" s="7"/>
    </row>
    <row r="2804" spans="10:14" x14ac:dyDescent="0.25">
      <c r="J2804" s="7"/>
      <c r="K2804" s="7"/>
      <c r="L2804" s="7"/>
      <c r="N2804" s="7"/>
    </row>
    <row r="2805" spans="10:14" x14ac:dyDescent="0.25">
      <c r="J2805" s="7"/>
      <c r="K2805" s="7"/>
      <c r="L2805" s="7"/>
      <c r="N2805" s="7"/>
    </row>
    <row r="2806" spans="10:14" x14ac:dyDescent="0.25">
      <c r="J2806" s="7"/>
      <c r="K2806" s="7"/>
      <c r="L2806" s="7"/>
      <c r="N2806" s="7"/>
    </row>
    <row r="2807" spans="10:14" x14ac:dyDescent="0.25">
      <c r="J2807" s="7"/>
      <c r="K2807" s="7"/>
      <c r="L2807" s="7"/>
      <c r="N2807" s="7"/>
    </row>
    <row r="2808" spans="10:14" x14ac:dyDescent="0.25">
      <c r="J2808" s="7"/>
      <c r="K2808" s="7"/>
      <c r="L2808" s="7"/>
      <c r="N2808" s="7"/>
    </row>
    <row r="2809" spans="10:14" x14ac:dyDescent="0.25">
      <c r="J2809" s="7"/>
      <c r="K2809" s="7"/>
      <c r="L2809" s="7"/>
      <c r="N2809" s="7"/>
    </row>
    <row r="2810" spans="10:14" x14ac:dyDescent="0.25">
      <c r="J2810" s="7"/>
      <c r="K2810" s="7"/>
      <c r="L2810" s="7"/>
      <c r="N2810" s="7"/>
    </row>
    <row r="2811" spans="10:14" x14ac:dyDescent="0.25">
      <c r="J2811" s="7"/>
      <c r="K2811" s="7"/>
      <c r="L2811" s="7"/>
      <c r="N2811" s="7"/>
    </row>
    <row r="2812" spans="10:14" x14ac:dyDescent="0.25">
      <c r="J2812" s="7"/>
      <c r="K2812" s="7"/>
      <c r="L2812" s="7"/>
      <c r="N2812" s="7"/>
    </row>
    <row r="2813" spans="10:14" x14ac:dyDescent="0.25">
      <c r="J2813" s="7"/>
      <c r="K2813" s="7"/>
      <c r="L2813" s="7"/>
      <c r="N2813" s="7"/>
    </row>
    <row r="2814" spans="10:14" x14ac:dyDescent="0.25">
      <c r="J2814" s="7"/>
      <c r="K2814" s="7"/>
      <c r="L2814" s="7"/>
      <c r="N2814" s="7"/>
    </row>
    <row r="2815" spans="10:14" x14ac:dyDescent="0.25">
      <c r="J2815" s="7"/>
      <c r="K2815" s="7"/>
      <c r="L2815" s="7"/>
      <c r="N2815" s="7"/>
    </row>
    <row r="2816" spans="10:14" x14ac:dyDescent="0.25">
      <c r="J2816" s="7"/>
      <c r="K2816" s="7"/>
      <c r="L2816" s="7"/>
      <c r="N2816" s="7"/>
    </row>
    <row r="2817" spans="10:14" x14ac:dyDescent="0.25">
      <c r="J2817" s="7"/>
      <c r="K2817" s="7"/>
      <c r="L2817" s="7"/>
      <c r="N2817" s="7"/>
    </row>
    <row r="2818" spans="10:14" x14ac:dyDescent="0.25">
      <c r="J2818" s="7"/>
      <c r="K2818" s="7"/>
      <c r="L2818" s="7"/>
      <c r="N2818" s="7"/>
    </row>
    <row r="2819" spans="10:14" x14ac:dyDescent="0.25">
      <c r="J2819" s="7"/>
      <c r="K2819" s="7"/>
      <c r="L2819" s="7"/>
      <c r="N2819" s="7"/>
    </row>
    <row r="2820" spans="10:14" x14ac:dyDescent="0.25">
      <c r="J2820" s="7"/>
      <c r="K2820" s="7"/>
      <c r="L2820" s="7"/>
      <c r="N2820" s="7"/>
    </row>
    <row r="2821" spans="10:14" x14ac:dyDescent="0.25">
      <c r="J2821" s="7"/>
      <c r="K2821" s="7"/>
      <c r="L2821" s="7"/>
      <c r="N2821" s="7"/>
    </row>
    <row r="2822" spans="10:14" x14ac:dyDescent="0.25">
      <c r="J2822" s="7"/>
      <c r="K2822" s="7"/>
      <c r="L2822" s="7"/>
      <c r="N2822" s="7"/>
    </row>
    <row r="2823" spans="10:14" x14ac:dyDescent="0.25">
      <c r="J2823" s="7"/>
      <c r="K2823" s="7"/>
      <c r="L2823" s="7"/>
      <c r="N2823" s="7"/>
    </row>
    <row r="2824" spans="10:14" x14ac:dyDescent="0.25">
      <c r="J2824" s="7"/>
      <c r="K2824" s="7"/>
      <c r="L2824" s="7"/>
      <c r="N2824" s="7"/>
    </row>
    <row r="2825" spans="10:14" x14ac:dyDescent="0.25">
      <c r="J2825" s="7"/>
      <c r="K2825" s="7"/>
      <c r="L2825" s="7"/>
      <c r="N2825" s="7"/>
    </row>
    <row r="2826" spans="10:14" x14ac:dyDescent="0.25">
      <c r="J2826" s="7"/>
      <c r="K2826" s="7"/>
      <c r="L2826" s="7"/>
      <c r="N2826" s="7"/>
    </row>
    <row r="2827" spans="10:14" x14ac:dyDescent="0.25">
      <c r="J2827" s="7"/>
      <c r="K2827" s="7"/>
      <c r="L2827" s="7"/>
      <c r="N2827" s="7"/>
    </row>
    <row r="2828" spans="10:14" x14ac:dyDescent="0.25">
      <c r="J2828" s="7"/>
      <c r="K2828" s="7"/>
      <c r="L2828" s="7"/>
      <c r="N2828" s="7"/>
    </row>
    <row r="2829" spans="10:14" x14ac:dyDescent="0.25">
      <c r="J2829" s="7"/>
      <c r="K2829" s="7"/>
      <c r="L2829" s="7"/>
      <c r="N2829" s="7"/>
    </row>
    <row r="2830" spans="10:14" x14ac:dyDescent="0.25">
      <c r="J2830" s="7"/>
      <c r="K2830" s="7"/>
      <c r="L2830" s="7"/>
      <c r="N2830" s="7"/>
    </row>
    <row r="2831" spans="10:14" x14ac:dyDescent="0.25">
      <c r="J2831" s="7"/>
      <c r="K2831" s="7"/>
      <c r="L2831" s="7"/>
      <c r="N2831" s="7"/>
    </row>
    <row r="2832" spans="10:14" x14ac:dyDescent="0.25">
      <c r="J2832" s="7"/>
      <c r="K2832" s="7"/>
      <c r="L2832" s="7"/>
      <c r="N2832" s="7"/>
    </row>
    <row r="2833" spans="10:14" x14ac:dyDescent="0.25">
      <c r="J2833" s="7"/>
      <c r="K2833" s="7"/>
      <c r="L2833" s="7"/>
      <c r="N2833" s="7"/>
    </row>
    <row r="2834" spans="10:14" x14ac:dyDescent="0.25">
      <c r="J2834" s="7"/>
      <c r="K2834" s="7"/>
      <c r="L2834" s="7"/>
      <c r="N2834" s="7"/>
    </row>
    <row r="2835" spans="10:14" x14ac:dyDescent="0.25">
      <c r="J2835" s="7"/>
      <c r="K2835" s="7"/>
      <c r="L2835" s="7"/>
      <c r="N2835" s="7"/>
    </row>
    <row r="2836" spans="10:14" x14ac:dyDescent="0.25">
      <c r="J2836" s="7"/>
      <c r="K2836" s="7"/>
      <c r="L2836" s="7"/>
      <c r="N2836" s="7"/>
    </row>
    <row r="2837" spans="10:14" x14ac:dyDescent="0.25">
      <c r="J2837" s="7"/>
      <c r="K2837" s="7"/>
      <c r="L2837" s="7"/>
      <c r="N2837" s="7"/>
    </row>
    <row r="2838" spans="10:14" x14ac:dyDescent="0.25">
      <c r="J2838" s="7"/>
      <c r="K2838" s="7"/>
      <c r="L2838" s="7"/>
      <c r="N2838" s="7"/>
    </row>
    <row r="2839" spans="10:14" x14ac:dyDescent="0.25">
      <c r="J2839" s="7"/>
      <c r="K2839" s="7"/>
      <c r="L2839" s="7"/>
      <c r="N2839" s="7"/>
    </row>
    <row r="2840" spans="10:14" x14ac:dyDescent="0.25">
      <c r="J2840" s="7"/>
      <c r="K2840" s="7"/>
      <c r="L2840" s="7"/>
      <c r="N2840" s="7"/>
    </row>
    <row r="2841" spans="10:14" x14ac:dyDescent="0.25">
      <c r="J2841" s="7"/>
      <c r="K2841" s="7"/>
      <c r="L2841" s="7"/>
      <c r="N2841" s="7"/>
    </row>
    <row r="2842" spans="10:14" x14ac:dyDescent="0.25">
      <c r="J2842" s="7"/>
      <c r="K2842" s="7"/>
      <c r="L2842" s="7"/>
      <c r="N2842" s="7"/>
    </row>
    <row r="2843" spans="10:14" x14ac:dyDescent="0.25">
      <c r="J2843" s="7"/>
      <c r="K2843" s="7"/>
      <c r="L2843" s="7"/>
      <c r="N2843" s="7"/>
    </row>
    <row r="2844" spans="10:14" x14ac:dyDescent="0.25">
      <c r="J2844" s="7"/>
      <c r="K2844" s="7"/>
      <c r="L2844" s="7"/>
      <c r="N2844" s="7"/>
    </row>
    <row r="2845" spans="10:14" x14ac:dyDescent="0.25">
      <c r="J2845" s="7"/>
      <c r="K2845" s="7"/>
      <c r="L2845" s="7"/>
      <c r="N2845" s="7"/>
    </row>
    <row r="2846" spans="10:14" x14ac:dyDescent="0.25">
      <c r="J2846" s="7"/>
      <c r="K2846" s="7"/>
      <c r="L2846" s="7"/>
      <c r="N2846" s="7"/>
    </row>
    <row r="2847" spans="10:14" x14ac:dyDescent="0.25">
      <c r="J2847" s="7"/>
      <c r="K2847" s="7"/>
      <c r="L2847" s="7"/>
      <c r="N2847" s="7"/>
    </row>
    <row r="2848" spans="10:14" x14ac:dyDescent="0.25">
      <c r="J2848" s="7"/>
      <c r="K2848" s="7"/>
      <c r="L2848" s="7"/>
      <c r="N2848" s="7"/>
    </row>
    <row r="2849" spans="10:14" x14ac:dyDescent="0.25">
      <c r="J2849" s="7"/>
      <c r="K2849" s="7"/>
      <c r="L2849" s="7"/>
      <c r="N2849" s="7"/>
    </row>
    <row r="2850" spans="10:14" x14ac:dyDescent="0.25">
      <c r="J2850" s="7"/>
      <c r="K2850" s="7"/>
      <c r="L2850" s="7"/>
      <c r="N2850" s="7"/>
    </row>
    <row r="2851" spans="10:14" x14ac:dyDescent="0.25">
      <c r="J2851" s="7"/>
      <c r="K2851" s="7"/>
      <c r="L2851" s="7"/>
      <c r="N2851" s="7"/>
    </row>
    <row r="2852" spans="10:14" x14ac:dyDescent="0.25">
      <c r="J2852" s="7"/>
      <c r="K2852" s="7"/>
      <c r="L2852" s="7"/>
      <c r="N2852" s="7"/>
    </row>
    <row r="2853" spans="10:14" x14ac:dyDescent="0.25">
      <c r="J2853" s="7"/>
      <c r="K2853" s="7"/>
      <c r="L2853" s="7"/>
      <c r="N2853" s="7"/>
    </row>
    <row r="2854" spans="10:14" x14ac:dyDescent="0.25">
      <c r="J2854" s="7"/>
      <c r="K2854" s="7"/>
      <c r="L2854" s="7"/>
      <c r="N2854" s="7"/>
    </row>
    <row r="2855" spans="10:14" x14ac:dyDescent="0.25">
      <c r="J2855" s="7"/>
      <c r="K2855" s="7"/>
      <c r="L2855" s="7"/>
      <c r="N2855" s="7"/>
    </row>
    <row r="2856" spans="10:14" x14ac:dyDescent="0.25">
      <c r="J2856" s="7"/>
      <c r="K2856" s="7"/>
      <c r="L2856" s="7"/>
      <c r="N2856" s="7"/>
    </row>
    <row r="2857" spans="10:14" x14ac:dyDescent="0.25">
      <c r="J2857" s="7"/>
      <c r="K2857" s="7"/>
      <c r="L2857" s="7"/>
      <c r="N2857" s="7"/>
    </row>
    <row r="2858" spans="10:14" x14ac:dyDescent="0.25">
      <c r="J2858" s="7"/>
      <c r="K2858" s="7"/>
      <c r="L2858" s="7"/>
      <c r="N2858" s="7"/>
    </row>
    <row r="2859" spans="10:14" x14ac:dyDescent="0.25">
      <c r="J2859" s="7"/>
      <c r="K2859" s="7"/>
      <c r="L2859" s="7"/>
      <c r="N2859" s="7"/>
    </row>
    <row r="2860" spans="10:14" x14ac:dyDescent="0.25">
      <c r="J2860" s="7"/>
      <c r="K2860" s="7"/>
      <c r="L2860" s="7"/>
      <c r="N2860" s="7"/>
    </row>
    <row r="2861" spans="10:14" x14ac:dyDescent="0.25">
      <c r="J2861" s="7"/>
      <c r="K2861" s="7"/>
      <c r="L2861" s="7"/>
      <c r="N2861" s="7"/>
    </row>
    <row r="2862" spans="10:14" x14ac:dyDescent="0.25">
      <c r="J2862" s="7"/>
      <c r="K2862" s="7"/>
      <c r="L2862" s="7"/>
      <c r="N2862" s="7"/>
    </row>
    <row r="2863" spans="10:14" x14ac:dyDescent="0.25">
      <c r="J2863" s="7"/>
      <c r="K2863" s="7"/>
      <c r="L2863" s="7"/>
      <c r="N2863" s="7"/>
    </row>
    <row r="2864" spans="10:14" x14ac:dyDescent="0.25">
      <c r="J2864" s="7"/>
      <c r="K2864" s="7"/>
      <c r="L2864" s="7"/>
      <c r="N2864" s="7"/>
    </row>
    <row r="2865" spans="10:14" x14ac:dyDescent="0.25">
      <c r="J2865" s="7"/>
      <c r="K2865" s="7"/>
      <c r="L2865" s="7"/>
      <c r="N2865" s="7"/>
    </row>
    <row r="2866" spans="10:14" x14ac:dyDescent="0.25">
      <c r="J2866" s="7"/>
      <c r="K2866" s="7"/>
      <c r="L2866" s="7"/>
      <c r="N2866" s="7"/>
    </row>
    <row r="2867" spans="10:14" x14ac:dyDescent="0.25">
      <c r="J2867" s="7"/>
      <c r="K2867" s="7"/>
      <c r="L2867" s="7"/>
      <c r="N2867" s="7"/>
    </row>
    <row r="2868" spans="10:14" x14ac:dyDescent="0.25">
      <c r="J2868" s="7"/>
      <c r="K2868" s="7"/>
      <c r="L2868" s="7"/>
      <c r="N2868" s="7"/>
    </row>
    <row r="2869" spans="10:14" x14ac:dyDescent="0.25">
      <c r="J2869" s="7"/>
      <c r="K2869" s="7"/>
      <c r="L2869" s="7"/>
      <c r="N2869" s="7"/>
    </row>
    <row r="2870" spans="10:14" x14ac:dyDescent="0.25">
      <c r="J2870" s="7"/>
      <c r="K2870" s="7"/>
      <c r="L2870" s="7"/>
      <c r="N2870" s="7"/>
    </row>
    <row r="2871" spans="10:14" x14ac:dyDescent="0.25">
      <c r="J2871" s="7"/>
      <c r="K2871" s="7"/>
      <c r="L2871" s="7"/>
      <c r="N2871" s="7"/>
    </row>
    <row r="2872" spans="10:14" x14ac:dyDescent="0.25">
      <c r="J2872" s="7"/>
      <c r="K2872" s="7"/>
      <c r="L2872" s="7"/>
      <c r="N2872" s="7"/>
    </row>
    <row r="2873" spans="10:14" x14ac:dyDescent="0.25">
      <c r="J2873" s="7"/>
      <c r="K2873" s="7"/>
      <c r="L2873" s="7"/>
      <c r="N2873" s="7"/>
    </row>
    <row r="2874" spans="10:14" x14ac:dyDescent="0.25">
      <c r="J2874" s="7"/>
      <c r="K2874" s="7"/>
      <c r="L2874" s="7"/>
      <c r="N2874" s="7"/>
    </row>
    <row r="2875" spans="10:14" x14ac:dyDescent="0.25">
      <c r="J2875" s="7"/>
      <c r="K2875" s="7"/>
      <c r="L2875" s="7"/>
      <c r="N2875" s="7"/>
    </row>
    <row r="2876" spans="10:14" x14ac:dyDescent="0.25">
      <c r="J2876" s="7"/>
      <c r="K2876" s="7"/>
      <c r="L2876" s="7"/>
      <c r="N2876" s="7"/>
    </row>
    <row r="2877" spans="10:14" x14ac:dyDescent="0.25">
      <c r="J2877" s="7"/>
      <c r="K2877" s="7"/>
      <c r="L2877" s="7"/>
      <c r="N2877" s="7"/>
    </row>
    <row r="2878" spans="10:14" x14ac:dyDescent="0.25">
      <c r="J2878" s="7"/>
      <c r="K2878" s="7"/>
      <c r="L2878" s="7"/>
      <c r="N2878" s="7"/>
    </row>
    <row r="2879" spans="10:14" x14ac:dyDescent="0.25">
      <c r="J2879" s="7"/>
      <c r="K2879" s="7"/>
      <c r="L2879" s="7"/>
      <c r="N2879" s="7"/>
    </row>
    <row r="2880" spans="10:14" x14ac:dyDescent="0.25">
      <c r="J2880" s="7"/>
      <c r="K2880" s="7"/>
      <c r="L2880" s="7"/>
      <c r="N2880" s="7"/>
    </row>
    <row r="2881" spans="10:14" x14ac:dyDescent="0.25">
      <c r="J2881" s="7"/>
      <c r="K2881" s="7"/>
      <c r="L2881" s="7"/>
      <c r="N2881" s="7"/>
    </row>
    <row r="2882" spans="10:14" x14ac:dyDescent="0.25">
      <c r="J2882" s="7"/>
      <c r="K2882" s="7"/>
      <c r="L2882" s="7"/>
      <c r="N2882" s="7"/>
    </row>
    <row r="2883" spans="10:14" x14ac:dyDescent="0.25">
      <c r="J2883" s="7"/>
      <c r="K2883" s="7"/>
      <c r="L2883" s="7"/>
      <c r="N2883" s="7"/>
    </row>
    <row r="2884" spans="10:14" x14ac:dyDescent="0.25">
      <c r="J2884" s="7"/>
      <c r="K2884" s="7"/>
      <c r="L2884" s="7"/>
      <c r="N2884" s="7"/>
    </row>
    <row r="2885" spans="10:14" x14ac:dyDescent="0.25">
      <c r="J2885" s="7"/>
      <c r="K2885" s="7"/>
      <c r="L2885" s="7"/>
      <c r="N2885" s="7"/>
    </row>
    <row r="2886" spans="10:14" x14ac:dyDescent="0.25">
      <c r="J2886" s="7"/>
      <c r="K2886" s="7"/>
      <c r="L2886" s="7"/>
      <c r="N2886" s="7"/>
    </row>
    <row r="2887" spans="10:14" x14ac:dyDescent="0.25">
      <c r="J2887" s="7"/>
      <c r="K2887" s="7"/>
      <c r="L2887" s="7"/>
      <c r="N2887" s="7"/>
    </row>
    <row r="2888" spans="10:14" x14ac:dyDescent="0.25">
      <c r="J2888" s="7"/>
      <c r="K2888" s="7"/>
      <c r="L2888" s="7"/>
      <c r="N2888" s="7"/>
    </row>
    <row r="2889" spans="10:14" x14ac:dyDescent="0.25">
      <c r="J2889" s="7"/>
      <c r="K2889" s="7"/>
      <c r="L2889" s="7"/>
      <c r="N2889" s="7"/>
    </row>
    <row r="2890" spans="10:14" x14ac:dyDescent="0.25">
      <c r="J2890" s="7"/>
      <c r="K2890" s="7"/>
      <c r="L2890" s="7"/>
      <c r="N2890" s="7"/>
    </row>
    <row r="2891" spans="10:14" x14ac:dyDescent="0.25">
      <c r="J2891" s="7"/>
      <c r="K2891" s="7"/>
      <c r="L2891" s="7"/>
      <c r="N2891" s="7"/>
    </row>
    <row r="2892" spans="10:14" x14ac:dyDescent="0.25">
      <c r="J2892" s="7"/>
      <c r="K2892" s="7"/>
      <c r="L2892" s="7"/>
      <c r="N2892" s="7"/>
    </row>
    <row r="2893" spans="10:14" x14ac:dyDescent="0.25">
      <c r="J2893" s="7"/>
      <c r="K2893" s="7"/>
      <c r="L2893" s="7"/>
      <c r="N2893" s="7"/>
    </row>
    <row r="2894" spans="10:14" x14ac:dyDescent="0.25">
      <c r="J2894" s="7"/>
      <c r="K2894" s="7"/>
      <c r="L2894" s="7"/>
      <c r="N2894" s="7"/>
    </row>
    <row r="2895" spans="10:14" x14ac:dyDescent="0.25">
      <c r="J2895" s="7"/>
      <c r="K2895" s="7"/>
      <c r="L2895" s="7"/>
      <c r="N2895" s="7"/>
    </row>
    <row r="2896" spans="10:14" x14ac:dyDescent="0.25">
      <c r="J2896" s="7"/>
      <c r="K2896" s="7"/>
      <c r="L2896" s="7"/>
      <c r="N2896" s="7"/>
    </row>
    <row r="2897" spans="10:14" x14ac:dyDescent="0.25">
      <c r="J2897" s="7"/>
      <c r="K2897" s="7"/>
      <c r="L2897" s="7"/>
      <c r="N2897" s="7"/>
    </row>
    <row r="2898" spans="10:14" x14ac:dyDescent="0.25">
      <c r="J2898" s="7"/>
      <c r="K2898" s="7"/>
      <c r="L2898" s="7"/>
      <c r="N2898" s="7"/>
    </row>
    <row r="2899" spans="10:14" x14ac:dyDescent="0.25">
      <c r="J2899" s="7"/>
      <c r="K2899" s="7"/>
      <c r="L2899" s="7"/>
      <c r="N2899" s="7"/>
    </row>
    <row r="2900" spans="10:14" x14ac:dyDescent="0.25">
      <c r="J2900" s="7"/>
      <c r="K2900" s="7"/>
      <c r="L2900" s="7"/>
      <c r="N2900" s="7"/>
    </row>
    <row r="2901" spans="10:14" x14ac:dyDescent="0.25">
      <c r="J2901" s="7"/>
      <c r="K2901" s="7"/>
      <c r="L2901" s="7"/>
      <c r="N2901" s="7"/>
    </row>
    <row r="2902" spans="10:14" x14ac:dyDescent="0.25">
      <c r="J2902" s="7"/>
      <c r="K2902" s="7"/>
      <c r="L2902" s="7"/>
      <c r="N2902" s="7"/>
    </row>
    <row r="2903" spans="10:14" x14ac:dyDescent="0.25">
      <c r="J2903" s="7"/>
      <c r="K2903" s="7"/>
      <c r="L2903" s="7"/>
      <c r="N2903" s="7"/>
    </row>
    <row r="2904" spans="10:14" x14ac:dyDescent="0.25">
      <c r="J2904" s="7"/>
      <c r="K2904" s="7"/>
      <c r="L2904" s="7"/>
      <c r="N2904" s="7"/>
    </row>
    <row r="2905" spans="10:14" x14ac:dyDescent="0.25">
      <c r="J2905" s="7"/>
      <c r="K2905" s="7"/>
      <c r="L2905" s="7"/>
      <c r="N2905" s="7"/>
    </row>
    <row r="2906" spans="10:14" x14ac:dyDescent="0.25">
      <c r="J2906" s="7"/>
      <c r="K2906" s="7"/>
      <c r="L2906" s="7"/>
      <c r="N2906" s="7"/>
    </row>
    <row r="2907" spans="10:14" x14ac:dyDescent="0.25">
      <c r="J2907" s="7"/>
      <c r="K2907" s="7"/>
      <c r="L2907" s="7"/>
      <c r="N2907" s="7"/>
    </row>
    <row r="2908" spans="10:14" x14ac:dyDescent="0.25">
      <c r="J2908" s="7"/>
      <c r="K2908" s="7"/>
      <c r="L2908" s="7"/>
      <c r="N2908" s="7"/>
    </row>
    <row r="2909" spans="10:14" x14ac:dyDescent="0.25">
      <c r="J2909" s="7"/>
      <c r="K2909" s="7"/>
      <c r="L2909" s="7"/>
      <c r="N2909" s="7"/>
    </row>
    <row r="2910" spans="10:14" x14ac:dyDescent="0.25">
      <c r="J2910" s="7"/>
      <c r="K2910" s="7"/>
      <c r="L2910" s="7"/>
      <c r="N2910" s="7"/>
    </row>
    <row r="2911" spans="10:14" x14ac:dyDescent="0.25">
      <c r="J2911" s="7"/>
      <c r="K2911" s="7"/>
      <c r="L2911" s="7"/>
      <c r="N2911" s="7"/>
    </row>
    <row r="2912" spans="10:14" x14ac:dyDescent="0.25">
      <c r="J2912" s="7"/>
      <c r="K2912" s="7"/>
      <c r="L2912" s="7"/>
      <c r="N2912" s="7"/>
    </row>
    <row r="2913" spans="10:14" x14ac:dyDescent="0.25">
      <c r="J2913" s="7"/>
      <c r="K2913" s="7"/>
      <c r="L2913" s="7"/>
      <c r="N2913" s="7"/>
    </row>
    <row r="2914" spans="10:14" x14ac:dyDescent="0.25">
      <c r="J2914" s="7"/>
      <c r="K2914" s="7"/>
      <c r="L2914" s="7"/>
      <c r="N2914" s="7"/>
    </row>
    <row r="2915" spans="10:14" x14ac:dyDescent="0.25">
      <c r="J2915" s="7"/>
      <c r="K2915" s="7"/>
      <c r="L2915" s="7"/>
      <c r="N2915" s="7"/>
    </row>
    <row r="2916" spans="10:14" x14ac:dyDescent="0.25">
      <c r="J2916" s="7"/>
      <c r="K2916" s="7"/>
      <c r="L2916" s="7"/>
      <c r="N2916" s="7"/>
    </row>
    <row r="2917" spans="10:14" x14ac:dyDescent="0.25">
      <c r="J2917" s="7"/>
      <c r="K2917" s="7"/>
      <c r="L2917" s="7"/>
      <c r="N2917" s="7"/>
    </row>
    <row r="2918" spans="10:14" x14ac:dyDescent="0.25">
      <c r="J2918" s="7"/>
      <c r="K2918" s="7"/>
      <c r="L2918" s="7"/>
      <c r="N2918" s="7"/>
    </row>
    <row r="2919" spans="10:14" x14ac:dyDescent="0.25">
      <c r="J2919" s="7"/>
      <c r="K2919" s="7"/>
      <c r="L2919" s="7"/>
      <c r="N2919" s="7"/>
    </row>
    <row r="2920" spans="10:14" x14ac:dyDescent="0.25">
      <c r="J2920" s="7"/>
      <c r="K2920" s="7"/>
      <c r="L2920" s="7"/>
      <c r="N2920" s="7"/>
    </row>
    <row r="2921" spans="10:14" x14ac:dyDescent="0.25">
      <c r="J2921" s="7"/>
      <c r="K2921" s="7"/>
      <c r="L2921" s="7"/>
      <c r="N2921" s="7"/>
    </row>
    <row r="2922" spans="10:14" x14ac:dyDescent="0.25">
      <c r="J2922" s="7"/>
      <c r="K2922" s="7"/>
      <c r="L2922" s="7"/>
      <c r="N2922" s="7"/>
    </row>
    <row r="2923" spans="10:14" x14ac:dyDescent="0.25">
      <c r="J2923" s="7"/>
      <c r="K2923" s="7"/>
      <c r="L2923" s="7"/>
      <c r="N2923" s="7"/>
    </row>
    <row r="2924" spans="10:14" x14ac:dyDescent="0.25">
      <c r="J2924" s="7"/>
      <c r="K2924" s="7"/>
      <c r="L2924" s="7"/>
      <c r="N2924" s="7"/>
    </row>
    <row r="2925" spans="10:14" x14ac:dyDescent="0.25">
      <c r="J2925" s="7"/>
      <c r="K2925" s="7"/>
      <c r="L2925" s="7"/>
      <c r="N2925" s="7"/>
    </row>
    <row r="2926" spans="10:14" x14ac:dyDescent="0.25">
      <c r="J2926" s="7"/>
      <c r="K2926" s="7"/>
      <c r="L2926" s="7"/>
      <c r="N2926" s="7"/>
    </row>
    <row r="2927" spans="10:14" x14ac:dyDescent="0.25">
      <c r="J2927" s="7"/>
      <c r="K2927" s="7"/>
      <c r="L2927" s="7"/>
      <c r="N2927" s="7"/>
    </row>
    <row r="2928" spans="10:14" x14ac:dyDescent="0.25">
      <c r="J2928" s="7"/>
      <c r="K2928" s="7"/>
      <c r="L2928" s="7"/>
      <c r="N2928" s="7"/>
    </row>
    <row r="2929" spans="10:14" x14ac:dyDescent="0.25">
      <c r="J2929" s="7"/>
      <c r="K2929" s="7"/>
      <c r="L2929" s="7"/>
      <c r="N2929" s="7"/>
    </row>
    <row r="2930" spans="10:14" x14ac:dyDescent="0.25">
      <c r="J2930" s="7"/>
      <c r="K2930" s="7"/>
      <c r="L2930" s="7"/>
      <c r="N2930" s="7"/>
    </row>
    <row r="2931" spans="10:14" x14ac:dyDescent="0.25">
      <c r="J2931" s="7"/>
      <c r="K2931" s="7"/>
      <c r="L2931" s="7"/>
      <c r="N2931" s="7"/>
    </row>
    <row r="2932" spans="10:14" x14ac:dyDescent="0.25">
      <c r="J2932" s="7"/>
      <c r="K2932" s="7"/>
      <c r="L2932" s="7"/>
      <c r="N2932" s="7"/>
    </row>
    <row r="2933" spans="10:14" x14ac:dyDescent="0.25">
      <c r="J2933" s="7"/>
      <c r="K2933" s="7"/>
      <c r="L2933" s="7"/>
      <c r="N2933" s="7"/>
    </row>
    <row r="2934" spans="10:14" x14ac:dyDescent="0.25">
      <c r="J2934" s="7"/>
      <c r="K2934" s="7"/>
      <c r="L2934" s="7"/>
      <c r="N2934" s="7"/>
    </row>
    <row r="2935" spans="10:14" x14ac:dyDescent="0.25">
      <c r="J2935" s="7"/>
      <c r="K2935" s="7"/>
      <c r="L2935" s="7"/>
      <c r="N2935" s="7"/>
    </row>
    <row r="2936" spans="10:14" x14ac:dyDescent="0.25">
      <c r="J2936" s="7"/>
      <c r="K2936" s="7"/>
      <c r="L2936" s="7"/>
      <c r="N2936" s="7"/>
    </row>
    <row r="2937" spans="10:14" x14ac:dyDescent="0.25">
      <c r="J2937" s="7"/>
      <c r="K2937" s="7"/>
      <c r="L2937" s="7"/>
      <c r="N2937" s="7"/>
    </row>
    <row r="2938" spans="10:14" x14ac:dyDescent="0.25">
      <c r="J2938" s="7"/>
      <c r="K2938" s="7"/>
      <c r="L2938" s="7"/>
      <c r="N2938" s="7"/>
    </row>
    <row r="2939" spans="10:14" x14ac:dyDescent="0.25">
      <c r="J2939" s="7"/>
      <c r="K2939" s="7"/>
      <c r="L2939" s="7"/>
      <c r="N2939" s="7"/>
    </row>
    <row r="2940" spans="10:14" x14ac:dyDescent="0.25">
      <c r="J2940" s="7"/>
      <c r="K2940" s="7"/>
      <c r="L2940" s="7"/>
      <c r="N2940" s="7"/>
    </row>
    <row r="2941" spans="10:14" x14ac:dyDescent="0.25">
      <c r="J2941" s="7"/>
      <c r="K2941" s="7"/>
      <c r="L2941" s="7"/>
      <c r="N2941" s="7"/>
    </row>
    <row r="2942" spans="10:14" x14ac:dyDescent="0.25">
      <c r="J2942" s="7"/>
      <c r="K2942" s="7"/>
      <c r="L2942" s="7"/>
      <c r="N2942" s="7"/>
    </row>
    <row r="2943" spans="10:14" x14ac:dyDescent="0.25">
      <c r="J2943" s="7"/>
      <c r="K2943" s="7"/>
      <c r="L2943" s="7"/>
      <c r="N2943" s="7"/>
    </row>
    <row r="2944" spans="10:14" x14ac:dyDescent="0.25">
      <c r="J2944" s="7"/>
      <c r="K2944" s="7"/>
      <c r="L2944" s="7"/>
      <c r="N2944" s="7"/>
    </row>
    <row r="2945" spans="10:14" x14ac:dyDescent="0.25">
      <c r="J2945" s="7"/>
      <c r="N2945" s="7"/>
    </row>
    <row r="2946" spans="10:14" x14ac:dyDescent="0.25">
      <c r="J2946" s="7"/>
      <c r="N2946" s="7"/>
    </row>
    <row r="2947" spans="10:14" x14ac:dyDescent="0.25">
      <c r="J2947" s="7"/>
      <c r="N2947" s="7"/>
    </row>
    <row r="2948" spans="10:14" x14ac:dyDescent="0.25">
      <c r="J2948" s="7"/>
      <c r="N2948" s="7"/>
    </row>
    <row r="2949" spans="10:14" x14ac:dyDescent="0.25">
      <c r="J2949" s="7"/>
      <c r="N2949" s="7"/>
    </row>
    <row r="2950" spans="10:14" x14ac:dyDescent="0.25">
      <c r="J2950" s="7"/>
      <c r="N2950" s="7"/>
    </row>
    <row r="2951" spans="10:14" x14ac:dyDescent="0.25">
      <c r="J2951" s="7"/>
      <c r="N2951" s="7"/>
    </row>
    <row r="2952" spans="10:14" x14ac:dyDescent="0.25">
      <c r="J2952" s="7"/>
      <c r="N2952" s="7"/>
    </row>
    <row r="2953" spans="10:14" x14ac:dyDescent="0.25">
      <c r="J2953" s="7"/>
      <c r="N2953" s="7"/>
    </row>
    <row r="2954" spans="10:14" x14ac:dyDescent="0.25">
      <c r="J2954" s="7"/>
      <c r="N2954" s="7"/>
    </row>
    <row r="2955" spans="10:14" x14ac:dyDescent="0.25">
      <c r="J2955" s="7"/>
      <c r="N2955" s="7"/>
    </row>
    <row r="2956" spans="10:14" x14ac:dyDescent="0.25">
      <c r="J2956" s="7"/>
      <c r="N2956" s="7"/>
    </row>
    <row r="2957" spans="10:14" x14ac:dyDescent="0.25">
      <c r="J2957" s="7"/>
      <c r="N2957" s="7"/>
    </row>
    <row r="2958" spans="10:14" x14ac:dyDescent="0.25">
      <c r="J2958" s="7"/>
      <c r="N2958" s="7"/>
    </row>
    <row r="2959" spans="10:14" x14ac:dyDescent="0.25">
      <c r="J2959" s="7"/>
      <c r="N2959" s="7"/>
    </row>
    <row r="2960" spans="10:14" x14ac:dyDescent="0.25">
      <c r="J2960" s="7"/>
      <c r="N2960" s="7"/>
    </row>
    <row r="2961" spans="10:14" x14ac:dyDescent="0.25">
      <c r="J2961" s="7"/>
      <c r="N2961" s="7"/>
    </row>
    <row r="2962" spans="10:14" x14ac:dyDescent="0.25">
      <c r="J2962" s="7"/>
      <c r="N2962" s="7"/>
    </row>
    <row r="2963" spans="10:14" x14ac:dyDescent="0.25">
      <c r="J2963" s="7"/>
      <c r="N2963" s="7"/>
    </row>
    <row r="2964" spans="10:14" x14ac:dyDescent="0.25">
      <c r="J2964" s="7"/>
      <c r="N2964" s="7"/>
    </row>
    <row r="2965" spans="10:14" x14ac:dyDescent="0.25">
      <c r="J2965" s="7"/>
      <c r="N2965" s="7"/>
    </row>
    <row r="2966" spans="10:14" x14ac:dyDescent="0.25">
      <c r="J2966" s="7"/>
      <c r="N2966" s="7"/>
    </row>
    <row r="2967" spans="10:14" x14ac:dyDescent="0.25">
      <c r="J2967" s="7"/>
      <c r="N2967" s="7"/>
    </row>
    <row r="2968" spans="10:14" x14ac:dyDescent="0.25">
      <c r="J2968" s="7"/>
      <c r="N2968" s="7"/>
    </row>
    <row r="2969" spans="10:14" x14ac:dyDescent="0.25">
      <c r="J2969" s="7"/>
      <c r="N2969" s="7"/>
    </row>
    <row r="2970" spans="10:14" x14ac:dyDescent="0.25">
      <c r="J2970" s="7"/>
      <c r="N2970" s="7"/>
    </row>
    <row r="2971" spans="10:14" x14ac:dyDescent="0.25">
      <c r="J2971" s="7"/>
      <c r="N2971" s="7"/>
    </row>
    <row r="2972" spans="10:14" x14ac:dyDescent="0.25">
      <c r="J2972" s="7"/>
      <c r="N2972" s="7"/>
    </row>
    <row r="2973" spans="10:14" x14ac:dyDescent="0.25">
      <c r="J2973" s="7"/>
      <c r="N2973" s="7"/>
    </row>
    <row r="2974" spans="10:14" x14ac:dyDescent="0.25">
      <c r="J2974" s="7"/>
      <c r="N2974" s="7"/>
    </row>
    <row r="2975" spans="10:14" x14ac:dyDescent="0.25">
      <c r="J2975" s="7"/>
      <c r="N2975" s="7"/>
    </row>
    <row r="2976" spans="10:14" x14ac:dyDescent="0.25">
      <c r="J2976" s="7"/>
      <c r="N2976" s="7"/>
    </row>
    <row r="2977" spans="10:14" x14ac:dyDescent="0.25">
      <c r="J2977" s="7"/>
      <c r="N2977" s="7"/>
    </row>
    <row r="2978" spans="10:14" x14ac:dyDescent="0.25">
      <c r="J2978" s="7"/>
      <c r="N2978" s="7"/>
    </row>
    <row r="2979" spans="10:14" x14ac:dyDescent="0.25">
      <c r="J2979" s="7"/>
      <c r="N2979" s="7"/>
    </row>
    <row r="2980" spans="10:14" x14ac:dyDescent="0.25">
      <c r="J2980" s="7"/>
      <c r="N2980" s="7"/>
    </row>
    <row r="2981" spans="10:14" x14ac:dyDescent="0.25">
      <c r="J2981" s="7"/>
      <c r="N2981" s="7"/>
    </row>
    <row r="2982" spans="10:14" x14ac:dyDescent="0.25">
      <c r="J2982" s="7"/>
      <c r="N2982" s="7"/>
    </row>
    <row r="2983" spans="10:14" x14ac:dyDescent="0.25">
      <c r="J2983" s="7"/>
      <c r="N2983" s="7"/>
    </row>
    <row r="2984" spans="10:14" x14ac:dyDescent="0.25">
      <c r="J2984" s="7"/>
      <c r="N2984" s="7"/>
    </row>
    <row r="2985" spans="10:14" x14ac:dyDescent="0.25">
      <c r="J2985" s="7"/>
      <c r="N2985" s="7"/>
    </row>
    <row r="2986" spans="10:14" x14ac:dyDescent="0.25">
      <c r="J2986" s="7"/>
      <c r="N2986" s="7"/>
    </row>
    <row r="2987" spans="10:14" x14ac:dyDescent="0.25">
      <c r="J2987" s="7"/>
      <c r="N2987" s="7"/>
    </row>
    <row r="2988" spans="10:14" x14ac:dyDescent="0.25">
      <c r="J2988" s="7"/>
      <c r="N2988" s="7"/>
    </row>
    <row r="2989" spans="10:14" x14ac:dyDescent="0.25">
      <c r="J2989" s="7"/>
      <c r="N2989" s="7"/>
    </row>
    <row r="2990" spans="10:14" x14ac:dyDescent="0.25">
      <c r="J2990" s="7"/>
      <c r="N2990" s="7"/>
    </row>
    <row r="2991" spans="10:14" x14ac:dyDescent="0.25">
      <c r="J2991" s="7"/>
      <c r="N2991" s="7"/>
    </row>
    <row r="2992" spans="10:14" x14ac:dyDescent="0.25">
      <c r="J2992" s="7"/>
      <c r="N2992" s="7"/>
    </row>
    <row r="2993" spans="10:14" x14ac:dyDescent="0.25">
      <c r="J2993" s="7"/>
      <c r="N2993" s="7"/>
    </row>
    <row r="2994" spans="10:14" x14ac:dyDescent="0.25">
      <c r="J2994" s="7"/>
      <c r="N2994" s="7"/>
    </row>
    <row r="2995" spans="10:14" x14ac:dyDescent="0.25">
      <c r="J2995" s="7"/>
      <c r="N2995" s="7"/>
    </row>
    <row r="2996" spans="10:14" x14ac:dyDescent="0.25">
      <c r="J2996" s="7"/>
      <c r="N2996" s="7"/>
    </row>
    <row r="2997" spans="10:14" x14ac:dyDescent="0.25">
      <c r="J2997" s="7"/>
      <c r="N2997" s="7"/>
    </row>
    <row r="2998" spans="10:14" x14ac:dyDescent="0.25">
      <c r="J2998" s="7"/>
      <c r="N2998" s="7"/>
    </row>
    <row r="2999" spans="10:14" x14ac:dyDescent="0.25">
      <c r="J2999" s="7"/>
      <c r="N2999" s="7"/>
    </row>
    <row r="3000" spans="10:14" x14ac:dyDescent="0.25">
      <c r="J3000" s="7"/>
      <c r="N3000" s="7"/>
    </row>
    <row r="3001" spans="10:14" x14ac:dyDescent="0.25">
      <c r="J3001" s="7"/>
      <c r="N3001" s="7"/>
    </row>
    <row r="3002" spans="10:14" x14ac:dyDescent="0.25">
      <c r="J3002" s="7"/>
      <c r="N3002" s="7"/>
    </row>
    <row r="3003" spans="10:14" x14ac:dyDescent="0.25">
      <c r="J3003" s="7"/>
      <c r="N3003" s="7"/>
    </row>
    <row r="3004" spans="10:14" x14ac:dyDescent="0.25">
      <c r="J3004" s="7"/>
      <c r="N3004" s="7"/>
    </row>
    <row r="3005" spans="10:14" x14ac:dyDescent="0.25">
      <c r="J3005" s="7"/>
      <c r="N3005" s="7"/>
    </row>
    <row r="3006" spans="10:14" x14ac:dyDescent="0.25">
      <c r="J3006" s="7"/>
      <c r="N3006" s="7"/>
    </row>
    <row r="3007" spans="10:14" x14ac:dyDescent="0.25">
      <c r="J3007" s="7"/>
      <c r="N3007" s="7"/>
    </row>
    <row r="3008" spans="10:14" x14ac:dyDescent="0.25">
      <c r="J3008" s="7"/>
      <c r="N3008" s="7"/>
    </row>
    <row r="3009" spans="10:14" x14ac:dyDescent="0.25">
      <c r="J3009" s="7"/>
      <c r="N3009" s="7"/>
    </row>
    <row r="3010" spans="10:14" x14ac:dyDescent="0.25">
      <c r="J3010" s="7"/>
      <c r="N3010" s="7"/>
    </row>
    <row r="3011" spans="10:14" x14ac:dyDescent="0.25">
      <c r="J3011" s="7"/>
      <c r="N3011" s="7"/>
    </row>
    <row r="3012" spans="10:14" x14ac:dyDescent="0.25">
      <c r="J3012" s="7"/>
      <c r="N3012" s="7"/>
    </row>
    <row r="3013" spans="10:14" x14ac:dyDescent="0.25">
      <c r="J3013" s="7"/>
      <c r="N3013" s="7"/>
    </row>
    <row r="3014" spans="10:14" x14ac:dyDescent="0.25">
      <c r="J3014" s="7"/>
      <c r="N3014" s="7"/>
    </row>
    <row r="3015" spans="10:14" x14ac:dyDescent="0.25">
      <c r="J3015" s="7"/>
      <c r="N3015" s="7"/>
    </row>
    <row r="3016" spans="10:14" x14ac:dyDescent="0.25">
      <c r="J3016" s="7"/>
      <c r="N3016" s="7"/>
    </row>
    <row r="3017" spans="10:14" x14ac:dyDescent="0.25">
      <c r="J3017" s="7"/>
      <c r="N3017" s="7"/>
    </row>
    <row r="3018" spans="10:14" x14ac:dyDescent="0.25">
      <c r="J3018" s="7"/>
      <c r="N3018" s="7"/>
    </row>
    <row r="3019" spans="10:14" x14ac:dyDescent="0.25">
      <c r="J3019" s="7"/>
      <c r="N3019" s="7"/>
    </row>
    <row r="3020" spans="10:14" x14ac:dyDescent="0.25">
      <c r="J3020" s="7"/>
      <c r="N3020" s="7"/>
    </row>
    <row r="3021" spans="10:14" x14ac:dyDescent="0.25">
      <c r="J3021" s="7"/>
      <c r="N3021" s="7"/>
    </row>
    <row r="3022" spans="10:14" x14ac:dyDescent="0.25">
      <c r="J3022" s="7"/>
      <c r="N3022" s="7"/>
    </row>
    <row r="3023" spans="10:14" x14ac:dyDescent="0.25">
      <c r="J3023" s="7"/>
      <c r="N3023" s="7"/>
    </row>
    <row r="3024" spans="10:14" x14ac:dyDescent="0.25">
      <c r="J3024" s="7"/>
      <c r="N3024" s="7"/>
    </row>
    <row r="3025" spans="10:14" x14ac:dyDescent="0.25">
      <c r="J3025" s="7"/>
      <c r="N3025" s="7"/>
    </row>
    <row r="3026" spans="10:14" x14ac:dyDescent="0.25">
      <c r="J3026" s="7"/>
      <c r="N3026" s="7"/>
    </row>
    <row r="3027" spans="10:14" x14ac:dyDescent="0.25">
      <c r="J3027" s="7"/>
      <c r="N3027" s="7"/>
    </row>
    <row r="3028" spans="10:14" x14ac:dyDescent="0.25">
      <c r="J3028" s="7"/>
      <c r="N3028" s="7"/>
    </row>
    <row r="3029" spans="10:14" x14ac:dyDescent="0.25">
      <c r="J3029" s="7"/>
      <c r="N3029" s="7"/>
    </row>
    <row r="3030" spans="10:14" x14ac:dyDescent="0.25">
      <c r="J3030" s="7"/>
      <c r="N3030" s="7"/>
    </row>
    <row r="3031" spans="10:14" x14ac:dyDescent="0.25">
      <c r="J3031" s="7"/>
      <c r="N3031" s="7"/>
    </row>
    <row r="3032" spans="10:14" x14ac:dyDescent="0.25">
      <c r="J3032" s="7"/>
      <c r="N3032" s="7"/>
    </row>
    <row r="3033" spans="10:14" x14ac:dyDescent="0.25">
      <c r="J3033" s="7"/>
      <c r="N3033" s="7"/>
    </row>
    <row r="3034" spans="10:14" x14ac:dyDescent="0.25">
      <c r="J3034" s="7"/>
      <c r="N3034" s="7"/>
    </row>
    <row r="3035" spans="10:14" x14ac:dyDescent="0.25">
      <c r="J3035" s="7"/>
      <c r="N3035" s="7"/>
    </row>
    <row r="3036" spans="10:14" x14ac:dyDescent="0.25">
      <c r="J3036" s="7"/>
      <c r="N3036" s="7"/>
    </row>
    <row r="3037" spans="10:14" x14ac:dyDescent="0.25">
      <c r="J3037" s="7"/>
      <c r="N3037" s="7"/>
    </row>
    <row r="3038" spans="10:14" x14ac:dyDescent="0.25">
      <c r="J3038" s="7"/>
      <c r="N3038" s="7"/>
    </row>
    <row r="3039" spans="10:14" x14ac:dyDescent="0.25">
      <c r="J3039" s="7"/>
      <c r="N3039" s="7"/>
    </row>
    <row r="3040" spans="10:14" x14ac:dyDescent="0.25">
      <c r="J3040" s="7"/>
      <c r="N3040" s="7"/>
    </row>
    <row r="3041" spans="10:14" x14ac:dyDescent="0.25">
      <c r="J3041" s="7"/>
      <c r="N3041" s="7"/>
    </row>
    <row r="3042" spans="10:14" x14ac:dyDescent="0.25">
      <c r="J3042" s="7"/>
      <c r="N3042" s="7"/>
    </row>
    <row r="3043" spans="10:14" x14ac:dyDescent="0.25">
      <c r="J3043" s="7"/>
      <c r="N3043" s="7"/>
    </row>
    <row r="3044" spans="10:14" x14ac:dyDescent="0.25">
      <c r="J3044" s="7"/>
      <c r="N3044" s="7"/>
    </row>
    <row r="3045" spans="10:14" x14ac:dyDescent="0.25">
      <c r="J3045" s="7"/>
      <c r="N3045" s="7"/>
    </row>
    <row r="3046" spans="10:14" x14ac:dyDescent="0.25">
      <c r="J3046" s="7"/>
      <c r="N3046" s="7"/>
    </row>
    <row r="3047" spans="10:14" x14ac:dyDescent="0.25">
      <c r="J3047" s="7"/>
      <c r="N3047" s="7"/>
    </row>
    <row r="3048" spans="10:14" x14ac:dyDescent="0.25">
      <c r="J3048" s="7"/>
      <c r="N3048" s="7"/>
    </row>
    <row r="3049" spans="10:14" x14ac:dyDescent="0.25">
      <c r="J3049" s="7"/>
      <c r="N3049" s="7"/>
    </row>
    <row r="3050" spans="10:14" x14ac:dyDescent="0.25">
      <c r="J3050" s="7"/>
      <c r="N3050" s="7"/>
    </row>
    <row r="3051" spans="10:14" x14ac:dyDescent="0.25">
      <c r="J3051" s="7"/>
      <c r="N3051" s="7"/>
    </row>
    <row r="3052" spans="10:14" x14ac:dyDescent="0.25">
      <c r="J3052" s="7"/>
      <c r="N3052" s="7"/>
    </row>
    <row r="3053" spans="10:14" x14ac:dyDescent="0.25">
      <c r="J3053" s="7"/>
      <c r="N3053" s="7"/>
    </row>
    <row r="3054" spans="10:14" x14ac:dyDescent="0.25">
      <c r="J3054" s="7"/>
      <c r="N3054" s="7"/>
    </row>
    <row r="3055" spans="10:14" x14ac:dyDescent="0.25">
      <c r="J3055" s="7"/>
      <c r="N3055" s="7"/>
    </row>
    <row r="3056" spans="10:14" x14ac:dyDescent="0.25">
      <c r="J3056" s="7"/>
      <c r="N3056" s="7"/>
    </row>
    <row r="3057" spans="10:14" x14ac:dyDescent="0.25">
      <c r="J3057" s="7"/>
      <c r="N3057" s="7"/>
    </row>
    <row r="3058" spans="10:14" x14ac:dyDescent="0.25">
      <c r="J3058" s="7"/>
      <c r="N3058" s="7"/>
    </row>
    <row r="3059" spans="10:14" x14ac:dyDescent="0.25">
      <c r="J3059" s="7"/>
      <c r="N3059" s="7"/>
    </row>
    <row r="3060" spans="10:14" x14ac:dyDescent="0.25">
      <c r="J3060" s="7"/>
      <c r="N3060" s="7"/>
    </row>
    <row r="3061" spans="10:14" x14ac:dyDescent="0.25">
      <c r="J3061" s="7"/>
      <c r="N3061" s="7"/>
    </row>
    <row r="3062" spans="10:14" x14ac:dyDescent="0.25">
      <c r="J3062" s="7"/>
      <c r="N3062" s="7"/>
    </row>
    <row r="3063" spans="10:14" x14ac:dyDescent="0.25">
      <c r="J3063" s="7"/>
      <c r="N3063" s="7"/>
    </row>
    <row r="3064" spans="10:14" x14ac:dyDescent="0.25">
      <c r="J3064" s="7"/>
      <c r="N3064" s="7"/>
    </row>
    <row r="3065" spans="10:14" x14ac:dyDescent="0.25">
      <c r="J3065" s="7"/>
      <c r="N3065" s="7"/>
    </row>
    <row r="3066" spans="10:14" x14ac:dyDescent="0.25">
      <c r="J3066" s="7"/>
      <c r="N3066" s="7"/>
    </row>
    <row r="3067" spans="10:14" x14ac:dyDescent="0.25">
      <c r="J3067" s="7"/>
      <c r="N3067" s="7"/>
    </row>
    <row r="3068" spans="10:14" x14ac:dyDescent="0.25">
      <c r="J3068" s="7"/>
      <c r="N3068" s="7"/>
    </row>
    <row r="3069" spans="10:14" x14ac:dyDescent="0.25">
      <c r="J3069" s="7"/>
      <c r="N3069" s="7"/>
    </row>
    <row r="3070" spans="10:14" x14ac:dyDescent="0.25">
      <c r="J3070" s="7"/>
      <c r="N3070" s="7"/>
    </row>
    <row r="3071" spans="10:14" x14ac:dyDescent="0.25">
      <c r="J3071" s="7"/>
      <c r="N3071" s="7"/>
    </row>
    <row r="3072" spans="10:14" x14ac:dyDescent="0.25">
      <c r="J3072" s="7"/>
      <c r="N3072" s="7"/>
    </row>
    <row r="3073" spans="10:14" x14ac:dyDescent="0.25">
      <c r="J3073" s="7"/>
      <c r="N3073" s="7"/>
    </row>
    <row r="3074" spans="10:14" x14ac:dyDescent="0.25">
      <c r="J3074" s="7"/>
      <c r="N3074" s="7"/>
    </row>
    <row r="3075" spans="10:14" x14ac:dyDescent="0.25">
      <c r="J3075" s="7"/>
      <c r="N3075" s="7"/>
    </row>
    <row r="3076" spans="10:14" x14ac:dyDescent="0.25">
      <c r="J3076" s="7"/>
      <c r="N3076" s="7"/>
    </row>
    <row r="3077" spans="10:14" x14ac:dyDescent="0.25">
      <c r="J3077" s="7"/>
      <c r="N3077" s="7"/>
    </row>
    <row r="3078" spans="10:14" x14ac:dyDescent="0.25">
      <c r="J3078" s="7"/>
      <c r="N3078" s="7"/>
    </row>
    <row r="3079" spans="10:14" x14ac:dyDescent="0.25">
      <c r="J3079" s="7"/>
      <c r="N3079" s="7"/>
    </row>
    <row r="3080" spans="10:14" x14ac:dyDescent="0.25">
      <c r="J3080" s="7"/>
      <c r="N3080" s="7"/>
    </row>
    <row r="3081" spans="10:14" x14ac:dyDescent="0.25">
      <c r="J3081" s="7"/>
      <c r="N3081" s="7"/>
    </row>
    <row r="3082" spans="10:14" x14ac:dyDescent="0.25">
      <c r="J3082" s="7"/>
      <c r="N3082" s="7"/>
    </row>
    <row r="3083" spans="10:14" x14ac:dyDescent="0.25">
      <c r="J3083" s="7"/>
      <c r="N3083" s="7"/>
    </row>
    <row r="3084" spans="10:14" x14ac:dyDescent="0.25">
      <c r="J3084" s="7"/>
      <c r="N3084" s="7"/>
    </row>
    <row r="3085" spans="10:14" x14ac:dyDescent="0.25">
      <c r="J3085" s="7"/>
      <c r="N3085" s="7"/>
    </row>
    <row r="3086" spans="10:14" x14ac:dyDescent="0.25">
      <c r="J3086" s="7"/>
      <c r="N3086" s="7"/>
    </row>
    <row r="3087" spans="10:14" x14ac:dyDescent="0.25">
      <c r="J3087" s="7"/>
      <c r="N3087" s="7"/>
    </row>
    <row r="3088" spans="10:14" x14ac:dyDescent="0.25">
      <c r="J3088" s="7"/>
      <c r="N3088" s="7"/>
    </row>
    <row r="3089" spans="10:14" x14ac:dyDescent="0.25">
      <c r="J3089" s="7"/>
      <c r="N3089" s="7"/>
    </row>
    <row r="3090" spans="10:14" x14ac:dyDescent="0.25">
      <c r="J3090" s="7"/>
      <c r="N3090" s="7"/>
    </row>
    <row r="3091" spans="10:14" x14ac:dyDescent="0.25">
      <c r="J3091" s="7"/>
      <c r="N3091" s="7"/>
    </row>
    <row r="3092" spans="10:14" x14ac:dyDescent="0.25">
      <c r="J3092" s="7"/>
      <c r="N3092" s="7"/>
    </row>
    <row r="3093" spans="10:14" x14ac:dyDescent="0.25">
      <c r="J3093" s="7"/>
      <c r="N3093" s="7"/>
    </row>
    <row r="3094" spans="10:14" x14ac:dyDescent="0.25">
      <c r="J3094" s="7"/>
      <c r="N3094" s="7"/>
    </row>
    <row r="3095" spans="10:14" x14ac:dyDescent="0.25">
      <c r="J3095" s="7"/>
      <c r="N3095" s="7"/>
    </row>
    <row r="3096" spans="10:14" x14ac:dyDescent="0.25">
      <c r="J3096" s="7"/>
      <c r="N3096" s="7"/>
    </row>
    <row r="3097" spans="10:14" x14ac:dyDescent="0.25">
      <c r="J3097" s="7"/>
      <c r="N3097" s="7"/>
    </row>
    <row r="3098" spans="10:14" x14ac:dyDescent="0.25">
      <c r="J3098" s="7"/>
      <c r="N3098" s="7"/>
    </row>
    <row r="3099" spans="10:14" x14ac:dyDescent="0.25">
      <c r="J3099" s="7"/>
      <c r="N3099" s="7"/>
    </row>
    <row r="3100" spans="10:14" x14ac:dyDescent="0.25">
      <c r="J3100" s="7"/>
      <c r="N3100" s="7"/>
    </row>
    <row r="3101" spans="10:14" x14ac:dyDescent="0.25">
      <c r="J3101" s="7"/>
      <c r="N3101" s="7"/>
    </row>
    <row r="3102" spans="10:14" x14ac:dyDescent="0.25">
      <c r="J3102" s="7"/>
      <c r="N3102" s="7"/>
    </row>
    <row r="3103" spans="10:14" x14ac:dyDescent="0.25">
      <c r="J3103" s="7"/>
      <c r="N3103" s="7"/>
    </row>
    <row r="3104" spans="10:14" x14ac:dyDescent="0.25">
      <c r="J3104" s="7"/>
      <c r="N3104" s="7"/>
    </row>
    <row r="3105" spans="10:14" x14ac:dyDescent="0.25">
      <c r="J3105" s="7"/>
      <c r="N3105" s="7"/>
    </row>
    <row r="3106" spans="10:14" x14ac:dyDescent="0.25">
      <c r="J3106" s="7"/>
      <c r="N3106" s="7"/>
    </row>
    <row r="3107" spans="10:14" x14ac:dyDescent="0.25">
      <c r="J3107" s="7"/>
      <c r="N3107" s="7"/>
    </row>
    <row r="3108" spans="10:14" x14ac:dyDescent="0.25">
      <c r="J3108" s="7"/>
      <c r="N3108" s="7"/>
    </row>
    <row r="3109" spans="10:14" x14ac:dyDescent="0.25">
      <c r="J3109" s="7"/>
      <c r="N3109" s="7"/>
    </row>
    <row r="3110" spans="10:14" x14ac:dyDescent="0.25">
      <c r="J3110" s="7"/>
      <c r="N3110" s="7"/>
    </row>
    <row r="3111" spans="10:14" x14ac:dyDescent="0.25">
      <c r="J3111" s="7"/>
      <c r="N3111" s="7"/>
    </row>
    <row r="3112" spans="10:14" x14ac:dyDescent="0.25">
      <c r="J3112" s="7"/>
      <c r="N3112" s="7"/>
    </row>
    <row r="3113" spans="10:14" x14ac:dyDescent="0.25">
      <c r="J3113" s="7"/>
      <c r="N3113" s="7"/>
    </row>
    <row r="3114" spans="10:14" x14ac:dyDescent="0.25">
      <c r="N3114" s="7"/>
    </row>
    <row r="3115" spans="10:14" x14ac:dyDescent="0.25">
      <c r="N3115" s="7"/>
    </row>
    <row r="3116" spans="10:14" x14ac:dyDescent="0.25">
      <c r="N3116" s="7"/>
    </row>
    <row r="3117" spans="10:14" x14ac:dyDescent="0.25">
      <c r="N3117" s="7"/>
    </row>
    <row r="3118" spans="10:14" x14ac:dyDescent="0.25">
      <c r="N3118" s="7"/>
    </row>
    <row r="3119" spans="10:14" x14ac:dyDescent="0.25">
      <c r="N3119" s="7"/>
    </row>
    <row r="3120" spans="10:14" x14ac:dyDescent="0.25">
      <c r="N3120" s="7"/>
    </row>
    <row r="3121" spans="14:14" x14ac:dyDescent="0.25">
      <c r="N3121" s="7"/>
    </row>
    <row r="3122" spans="14:14" x14ac:dyDescent="0.25">
      <c r="N3122" s="7"/>
    </row>
    <row r="3123" spans="14:14" x14ac:dyDescent="0.25">
      <c r="N3123" s="7"/>
    </row>
    <row r="3124" spans="14:14" x14ac:dyDescent="0.25">
      <c r="N3124" s="7"/>
    </row>
    <row r="3125" spans="14:14" x14ac:dyDescent="0.25">
      <c r="N3125" s="7"/>
    </row>
    <row r="3126" spans="14:14" x14ac:dyDescent="0.25">
      <c r="N3126" s="7"/>
    </row>
    <row r="3127" spans="14:14" x14ac:dyDescent="0.25">
      <c r="N3127" s="7"/>
    </row>
    <row r="3128" spans="14:14" x14ac:dyDescent="0.25">
      <c r="N3128" s="7"/>
    </row>
    <row r="3129" spans="14:14" x14ac:dyDescent="0.25">
      <c r="N3129" s="7"/>
    </row>
    <row r="3130" spans="14:14" x14ac:dyDescent="0.25">
      <c r="N3130" s="7"/>
    </row>
    <row r="3131" spans="14:14" x14ac:dyDescent="0.25">
      <c r="N3131" s="7"/>
    </row>
    <row r="3132" spans="14:14" x14ac:dyDescent="0.25">
      <c r="N3132" s="7"/>
    </row>
    <row r="3133" spans="14:14" x14ac:dyDescent="0.25">
      <c r="N3133" s="7"/>
    </row>
    <row r="3134" spans="14:14" x14ac:dyDescent="0.25">
      <c r="N3134" s="7"/>
    </row>
    <row r="3135" spans="14:14" x14ac:dyDescent="0.25">
      <c r="N3135" s="7"/>
    </row>
    <row r="3136" spans="14:14" x14ac:dyDescent="0.25">
      <c r="N3136" s="7"/>
    </row>
    <row r="3137" spans="14:14" x14ac:dyDescent="0.25">
      <c r="N3137" s="7"/>
    </row>
    <row r="3138" spans="14:14" x14ac:dyDescent="0.25">
      <c r="N3138" s="7"/>
    </row>
    <row r="3139" spans="14:14" x14ac:dyDescent="0.25">
      <c r="N3139" s="7"/>
    </row>
    <row r="3140" spans="14:14" x14ac:dyDescent="0.25">
      <c r="N3140" s="7"/>
    </row>
    <row r="3141" spans="14:14" x14ac:dyDescent="0.25">
      <c r="N3141" s="7"/>
    </row>
    <row r="3142" spans="14:14" x14ac:dyDescent="0.25">
      <c r="N3142" s="7"/>
    </row>
    <row r="3143" spans="14:14" x14ac:dyDescent="0.25">
      <c r="N3143" s="7"/>
    </row>
    <row r="3144" spans="14:14" x14ac:dyDescent="0.25">
      <c r="N3144" s="7"/>
    </row>
    <row r="3145" spans="14:14" x14ac:dyDescent="0.25">
      <c r="N3145" s="7"/>
    </row>
    <row r="3146" spans="14:14" x14ac:dyDescent="0.25">
      <c r="N3146" s="7"/>
    </row>
    <row r="3147" spans="14:14" x14ac:dyDescent="0.25">
      <c r="N3147" s="7"/>
    </row>
    <row r="3148" spans="14:14" x14ac:dyDescent="0.25">
      <c r="N3148" s="7"/>
    </row>
    <row r="3149" spans="14:14" x14ac:dyDescent="0.25">
      <c r="N3149" s="7"/>
    </row>
    <row r="3150" spans="14:14" x14ac:dyDescent="0.25">
      <c r="N3150" s="7"/>
    </row>
    <row r="3151" spans="14:14" x14ac:dyDescent="0.25">
      <c r="N3151" s="7"/>
    </row>
    <row r="3152" spans="14:14" x14ac:dyDescent="0.25">
      <c r="N3152" s="7"/>
    </row>
    <row r="3153" spans="14:14" x14ac:dyDescent="0.25">
      <c r="N3153" s="7"/>
    </row>
    <row r="3154" spans="14:14" x14ac:dyDescent="0.25">
      <c r="N3154" s="7"/>
    </row>
    <row r="3155" spans="14:14" x14ac:dyDescent="0.25">
      <c r="N3155" s="7"/>
    </row>
    <row r="3156" spans="14:14" x14ac:dyDescent="0.25">
      <c r="N3156" s="7"/>
    </row>
    <row r="3157" spans="14:14" x14ac:dyDescent="0.25">
      <c r="N3157" s="7"/>
    </row>
    <row r="3158" spans="14:14" x14ac:dyDescent="0.25">
      <c r="N3158" s="7"/>
    </row>
    <row r="3159" spans="14:14" x14ac:dyDescent="0.25">
      <c r="N3159" s="7"/>
    </row>
    <row r="3160" spans="14:14" x14ac:dyDescent="0.25">
      <c r="N3160" s="7"/>
    </row>
    <row r="3161" spans="14:14" x14ac:dyDescent="0.25">
      <c r="N3161" s="7"/>
    </row>
    <row r="3162" spans="14:14" x14ac:dyDescent="0.25">
      <c r="N3162" s="7"/>
    </row>
    <row r="3163" spans="14:14" x14ac:dyDescent="0.25">
      <c r="N3163" s="7"/>
    </row>
    <row r="3164" spans="14:14" x14ac:dyDescent="0.25">
      <c r="N3164" s="7"/>
    </row>
    <row r="3165" spans="14:14" x14ac:dyDescent="0.25">
      <c r="N3165" s="7"/>
    </row>
    <row r="3166" spans="14:14" x14ac:dyDescent="0.25">
      <c r="N3166" s="7"/>
    </row>
    <row r="3167" spans="14:14" x14ac:dyDescent="0.25">
      <c r="N3167" s="7"/>
    </row>
    <row r="3168" spans="14:14" x14ac:dyDescent="0.25">
      <c r="N3168" s="7"/>
    </row>
    <row r="3169" spans="14:14" x14ac:dyDescent="0.25">
      <c r="N3169" s="7"/>
    </row>
    <row r="3170" spans="14:14" x14ac:dyDescent="0.25">
      <c r="N3170" s="7"/>
    </row>
    <row r="3171" spans="14:14" x14ac:dyDescent="0.25">
      <c r="N3171" s="7"/>
    </row>
    <row r="3172" spans="14:14" x14ac:dyDescent="0.25">
      <c r="N3172" s="7"/>
    </row>
    <row r="3173" spans="14:14" x14ac:dyDescent="0.25">
      <c r="N3173" s="7"/>
    </row>
    <row r="3174" spans="14:14" x14ac:dyDescent="0.25">
      <c r="N3174" s="7"/>
    </row>
    <row r="3175" spans="14:14" x14ac:dyDescent="0.25">
      <c r="N3175" s="7"/>
    </row>
    <row r="3176" spans="14:14" x14ac:dyDescent="0.25">
      <c r="N3176" s="7"/>
    </row>
    <row r="3177" spans="14:14" x14ac:dyDescent="0.25">
      <c r="N3177" s="7"/>
    </row>
    <row r="3178" spans="14:14" x14ac:dyDescent="0.25">
      <c r="N3178" s="7"/>
    </row>
    <row r="3179" spans="14:14" x14ac:dyDescent="0.25">
      <c r="N3179" s="7"/>
    </row>
    <row r="3180" spans="14:14" x14ac:dyDescent="0.25">
      <c r="N3180" s="7"/>
    </row>
    <row r="3181" spans="14:14" x14ac:dyDescent="0.25">
      <c r="N3181" s="7"/>
    </row>
    <row r="3182" spans="14:14" x14ac:dyDescent="0.25">
      <c r="N3182" s="7"/>
    </row>
    <row r="3183" spans="14:14" x14ac:dyDescent="0.25">
      <c r="N3183" s="7"/>
    </row>
    <row r="3184" spans="14:14" x14ac:dyDescent="0.25">
      <c r="N3184" s="7"/>
    </row>
    <row r="3185" spans="14:14" x14ac:dyDescent="0.25">
      <c r="N3185" s="7"/>
    </row>
    <row r="3186" spans="14:14" x14ac:dyDescent="0.25">
      <c r="N3186" s="7"/>
    </row>
    <row r="3187" spans="14:14" x14ac:dyDescent="0.25">
      <c r="N3187" s="7"/>
    </row>
    <row r="3188" spans="14:14" x14ac:dyDescent="0.25">
      <c r="N3188" s="7"/>
    </row>
    <row r="3189" spans="14:14" x14ac:dyDescent="0.25">
      <c r="N3189" s="7"/>
    </row>
    <row r="3190" spans="14:14" x14ac:dyDescent="0.25">
      <c r="N3190" s="7"/>
    </row>
    <row r="3191" spans="14:14" x14ac:dyDescent="0.25">
      <c r="N3191" s="7"/>
    </row>
    <row r="3192" spans="14:14" x14ac:dyDescent="0.25">
      <c r="N3192" s="7"/>
    </row>
    <row r="3193" spans="14:14" x14ac:dyDescent="0.25">
      <c r="N3193" s="7"/>
    </row>
    <row r="3194" spans="14:14" x14ac:dyDescent="0.25">
      <c r="N3194" s="7"/>
    </row>
    <row r="3195" spans="14:14" x14ac:dyDescent="0.25">
      <c r="N3195" s="7"/>
    </row>
    <row r="3196" spans="14:14" x14ac:dyDescent="0.25">
      <c r="N3196" s="7"/>
    </row>
    <row r="3197" spans="14:14" x14ac:dyDescent="0.25">
      <c r="N3197" s="7"/>
    </row>
    <row r="3198" spans="14:14" x14ac:dyDescent="0.25">
      <c r="N3198" s="7"/>
    </row>
    <row r="3199" spans="14:14" x14ac:dyDescent="0.25">
      <c r="N3199" s="7"/>
    </row>
    <row r="3200" spans="14:14" x14ac:dyDescent="0.25">
      <c r="N3200" s="7"/>
    </row>
    <row r="3201" spans="14:14" x14ac:dyDescent="0.25">
      <c r="N3201" s="7"/>
    </row>
    <row r="3202" spans="14:14" x14ac:dyDescent="0.25">
      <c r="N3202" s="7"/>
    </row>
    <row r="3203" spans="14:14" x14ac:dyDescent="0.25">
      <c r="N3203" s="7"/>
    </row>
    <row r="3204" spans="14:14" x14ac:dyDescent="0.25">
      <c r="N3204" s="7"/>
    </row>
    <row r="3205" spans="14:14" x14ac:dyDescent="0.25">
      <c r="N3205" s="7"/>
    </row>
    <row r="3206" spans="14:14" x14ac:dyDescent="0.25">
      <c r="N3206" s="7"/>
    </row>
    <row r="3207" spans="14:14" x14ac:dyDescent="0.25">
      <c r="N3207" s="7"/>
    </row>
    <row r="3208" spans="14:14" x14ac:dyDescent="0.25">
      <c r="N3208" s="7"/>
    </row>
    <row r="3209" spans="14:14" x14ac:dyDescent="0.25">
      <c r="N3209" s="7"/>
    </row>
    <row r="3210" spans="14:14" x14ac:dyDescent="0.25">
      <c r="N3210" s="7"/>
    </row>
    <row r="3211" spans="14:14" x14ac:dyDescent="0.25">
      <c r="N3211" s="7"/>
    </row>
    <row r="3212" spans="14:14" x14ac:dyDescent="0.25">
      <c r="N3212" s="7"/>
    </row>
    <row r="3213" spans="14:14" x14ac:dyDescent="0.25">
      <c r="N3213" s="7"/>
    </row>
    <row r="3214" spans="14:14" x14ac:dyDescent="0.25">
      <c r="N3214" s="7"/>
    </row>
    <row r="3215" spans="14:14" x14ac:dyDescent="0.25">
      <c r="N3215" s="7"/>
    </row>
    <row r="3216" spans="14:14" x14ac:dyDescent="0.25">
      <c r="N3216" s="7"/>
    </row>
    <row r="3217" spans="14:14" x14ac:dyDescent="0.25">
      <c r="N3217" s="7"/>
    </row>
    <row r="3218" spans="14:14" x14ac:dyDescent="0.25">
      <c r="N3218" s="7"/>
    </row>
    <row r="3219" spans="14:14" x14ac:dyDescent="0.25">
      <c r="N3219" s="7"/>
    </row>
    <row r="3220" spans="14:14" x14ac:dyDescent="0.25">
      <c r="N3220" s="7"/>
    </row>
    <row r="3221" spans="14:14" x14ac:dyDescent="0.25">
      <c r="N3221" s="7"/>
    </row>
    <row r="3222" spans="14:14" x14ac:dyDescent="0.25">
      <c r="N3222" s="7"/>
    </row>
    <row r="3223" spans="14:14" x14ac:dyDescent="0.25">
      <c r="N3223" s="7"/>
    </row>
    <row r="3224" spans="14:14" x14ac:dyDescent="0.25">
      <c r="N3224" s="7"/>
    </row>
    <row r="3225" spans="14:14" x14ac:dyDescent="0.25">
      <c r="N3225" s="7"/>
    </row>
    <row r="3226" spans="14:14" x14ac:dyDescent="0.25">
      <c r="N3226" s="7"/>
    </row>
    <row r="3227" spans="14:14" x14ac:dyDescent="0.25">
      <c r="N3227" s="7"/>
    </row>
    <row r="3228" spans="14:14" x14ac:dyDescent="0.25">
      <c r="N3228" s="7"/>
    </row>
    <row r="3229" spans="14:14" x14ac:dyDescent="0.25">
      <c r="N3229" s="7"/>
    </row>
    <row r="3230" spans="14:14" x14ac:dyDescent="0.25">
      <c r="N3230" s="7"/>
    </row>
    <row r="3231" spans="14:14" x14ac:dyDescent="0.25">
      <c r="N3231" s="7"/>
    </row>
    <row r="3232" spans="14:14" x14ac:dyDescent="0.25">
      <c r="N3232" s="7"/>
    </row>
    <row r="3233" spans="14:14" x14ac:dyDescent="0.25">
      <c r="N3233" s="7"/>
    </row>
    <row r="3234" spans="14:14" x14ac:dyDescent="0.25">
      <c r="N3234" s="7"/>
    </row>
    <row r="3235" spans="14:14" x14ac:dyDescent="0.25">
      <c r="N3235" s="7"/>
    </row>
    <row r="3236" spans="14:14" x14ac:dyDescent="0.25">
      <c r="N3236" s="7"/>
    </row>
    <row r="3237" spans="14:14" x14ac:dyDescent="0.25">
      <c r="N3237" s="7"/>
    </row>
    <row r="3238" spans="14:14" x14ac:dyDescent="0.25">
      <c r="N3238" s="7"/>
    </row>
    <row r="3239" spans="14:14" x14ac:dyDescent="0.25">
      <c r="N3239" s="7"/>
    </row>
    <row r="3240" spans="14:14" x14ac:dyDescent="0.25">
      <c r="N3240" s="7"/>
    </row>
    <row r="3241" spans="14:14" x14ac:dyDescent="0.25">
      <c r="N3241" s="7"/>
    </row>
    <row r="3242" spans="14:14" x14ac:dyDescent="0.25">
      <c r="N3242" s="7"/>
    </row>
    <row r="3243" spans="14:14" x14ac:dyDescent="0.25">
      <c r="N3243" s="7"/>
    </row>
    <row r="3244" spans="14:14" x14ac:dyDescent="0.25">
      <c r="N3244" s="7"/>
    </row>
    <row r="3245" spans="14:14" x14ac:dyDescent="0.25">
      <c r="N3245" s="7"/>
    </row>
    <row r="3246" spans="14:14" x14ac:dyDescent="0.25">
      <c r="N3246" s="7"/>
    </row>
    <row r="3247" spans="14:14" x14ac:dyDescent="0.25">
      <c r="N3247" s="7"/>
    </row>
    <row r="3248" spans="14:14" x14ac:dyDescent="0.25">
      <c r="N3248" s="7"/>
    </row>
    <row r="3249" spans="14:14" x14ac:dyDescent="0.25">
      <c r="N3249" s="7"/>
    </row>
    <row r="3250" spans="14:14" x14ac:dyDescent="0.25">
      <c r="N3250" s="7"/>
    </row>
    <row r="3251" spans="14:14" x14ac:dyDescent="0.25">
      <c r="N3251" s="7"/>
    </row>
    <row r="3252" spans="14:14" x14ac:dyDescent="0.25">
      <c r="N3252" s="7"/>
    </row>
    <row r="3253" spans="14:14" x14ac:dyDescent="0.25">
      <c r="N3253" s="7"/>
    </row>
    <row r="3254" spans="14:14" x14ac:dyDescent="0.25">
      <c r="N3254" s="7"/>
    </row>
    <row r="3255" spans="14:14" x14ac:dyDescent="0.25">
      <c r="N3255" s="7"/>
    </row>
    <row r="3256" spans="14:14" x14ac:dyDescent="0.25">
      <c r="N3256" s="7"/>
    </row>
    <row r="3257" spans="14:14" x14ac:dyDescent="0.25">
      <c r="N3257" s="7"/>
    </row>
    <row r="3258" spans="14:14" x14ac:dyDescent="0.25">
      <c r="N3258" s="7"/>
    </row>
    <row r="3259" spans="14:14" x14ac:dyDescent="0.25">
      <c r="N3259" s="7"/>
    </row>
    <row r="3260" spans="14:14" x14ac:dyDescent="0.25">
      <c r="N3260" s="7"/>
    </row>
    <row r="3261" spans="14:14" x14ac:dyDescent="0.25">
      <c r="N3261" s="7"/>
    </row>
    <row r="3262" spans="14:14" x14ac:dyDescent="0.25">
      <c r="N3262" s="7"/>
    </row>
    <row r="3263" spans="14:14" x14ac:dyDescent="0.25">
      <c r="N3263" s="7"/>
    </row>
    <row r="3264" spans="14:14" x14ac:dyDescent="0.25">
      <c r="N3264" s="7"/>
    </row>
    <row r="3265" spans="14:14" x14ac:dyDescent="0.25">
      <c r="N3265" s="7"/>
    </row>
    <row r="3266" spans="14:14" x14ac:dyDescent="0.25">
      <c r="N3266" s="7"/>
    </row>
    <row r="3267" spans="14:14" x14ac:dyDescent="0.25">
      <c r="N3267" s="7"/>
    </row>
    <row r="3268" spans="14:14" x14ac:dyDescent="0.25">
      <c r="N3268" s="7"/>
    </row>
    <row r="3269" spans="14:14" x14ac:dyDescent="0.25">
      <c r="N3269" s="7"/>
    </row>
    <row r="3270" spans="14:14" x14ac:dyDescent="0.25">
      <c r="N3270" s="7"/>
    </row>
    <row r="3271" spans="14:14" x14ac:dyDescent="0.25">
      <c r="N3271" s="7"/>
    </row>
    <row r="3272" spans="14:14" x14ac:dyDescent="0.25">
      <c r="N3272" s="7"/>
    </row>
    <row r="3273" spans="14:14" x14ac:dyDescent="0.25">
      <c r="N3273" s="7"/>
    </row>
    <row r="3274" spans="14:14" x14ac:dyDescent="0.25">
      <c r="N3274" s="7"/>
    </row>
    <row r="3275" spans="14:14" x14ac:dyDescent="0.25">
      <c r="N3275" s="7"/>
    </row>
    <row r="3276" spans="14:14" x14ac:dyDescent="0.25">
      <c r="N3276" s="7"/>
    </row>
    <row r="3277" spans="14:14" x14ac:dyDescent="0.25">
      <c r="N3277" s="7"/>
    </row>
    <row r="3278" spans="14:14" x14ac:dyDescent="0.25">
      <c r="N3278" s="7"/>
    </row>
    <row r="3279" spans="14:14" x14ac:dyDescent="0.25">
      <c r="N3279" s="7"/>
    </row>
    <row r="3280" spans="14:14" x14ac:dyDescent="0.25">
      <c r="N3280" s="7"/>
    </row>
    <row r="3281" spans="14:14" x14ac:dyDescent="0.25">
      <c r="N3281" s="7"/>
    </row>
    <row r="3282" spans="14:14" x14ac:dyDescent="0.25">
      <c r="N3282" s="7"/>
    </row>
    <row r="3283" spans="14:14" x14ac:dyDescent="0.25">
      <c r="N3283" s="7"/>
    </row>
    <row r="3284" spans="14:14" x14ac:dyDescent="0.25">
      <c r="N3284" s="7"/>
    </row>
    <row r="3285" spans="14:14" x14ac:dyDescent="0.25">
      <c r="N3285" s="7"/>
    </row>
    <row r="3286" spans="14:14" x14ac:dyDescent="0.25">
      <c r="N3286" s="7"/>
    </row>
    <row r="3287" spans="14:14" x14ac:dyDescent="0.25">
      <c r="N3287" s="7"/>
    </row>
    <row r="3288" spans="14:14" x14ac:dyDescent="0.25">
      <c r="N3288" s="7"/>
    </row>
    <row r="3289" spans="14:14" x14ac:dyDescent="0.25">
      <c r="N3289" s="7"/>
    </row>
    <row r="3290" spans="14:14" x14ac:dyDescent="0.25">
      <c r="N3290" s="7"/>
    </row>
    <row r="3291" spans="14:14" x14ac:dyDescent="0.25">
      <c r="N3291" s="7"/>
    </row>
    <row r="3292" spans="14:14" x14ac:dyDescent="0.25">
      <c r="N3292" s="7"/>
    </row>
    <row r="3293" spans="14:14" x14ac:dyDescent="0.25">
      <c r="N3293" s="7"/>
    </row>
    <row r="3294" spans="14:14" x14ac:dyDescent="0.25">
      <c r="N3294" s="7"/>
    </row>
    <row r="3295" spans="14:14" x14ac:dyDescent="0.25">
      <c r="N3295" s="7"/>
    </row>
    <row r="3296" spans="14:14" x14ac:dyDescent="0.25">
      <c r="N3296" s="7"/>
    </row>
    <row r="3297" spans="14:14" x14ac:dyDescent="0.25">
      <c r="N3297" s="7"/>
    </row>
    <row r="3298" spans="14:14" x14ac:dyDescent="0.25">
      <c r="N3298" s="7"/>
    </row>
    <row r="3299" spans="14:14" x14ac:dyDescent="0.25">
      <c r="N3299" s="7"/>
    </row>
    <row r="3300" spans="14:14" x14ac:dyDescent="0.25">
      <c r="N3300" s="7"/>
    </row>
    <row r="3301" spans="14:14" x14ac:dyDescent="0.25">
      <c r="N3301" s="7"/>
    </row>
    <row r="3302" spans="14:14" x14ac:dyDescent="0.25">
      <c r="N3302" s="7"/>
    </row>
    <row r="3303" spans="14:14" x14ac:dyDescent="0.25">
      <c r="N3303" s="7"/>
    </row>
    <row r="3304" spans="14:14" x14ac:dyDescent="0.25">
      <c r="N3304" s="7"/>
    </row>
    <row r="3305" spans="14:14" x14ac:dyDescent="0.25">
      <c r="N3305" s="7"/>
    </row>
    <row r="3306" spans="14:14" x14ac:dyDescent="0.25">
      <c r="N3306" s="7"/>
    </row>
    <row r="3307" spans="14:14" x14ac:dyDescent="0.25">
      <c r="N3307" s="7"/>
    </row>
    <row r="3308" spans="14:14" x14ac:dyDescent="0.25">
      <c r="N3308" s="7"/>
    </row>
    <row r="3309" spans="14:14" x14ac:dyDescent="0.25">
      <c r="N3309" s="7"/>
    </row>
    <row r="3310" spans="14:14" x14ac:dyDescent="0.25">
      <c r="N3310" s="7"/>
    </row>
    <row r="3311" spans="14:14" x14ac:dyDescent="0.25">
      <c r="N3311" s="7"/>
    </row>
    <row r="3312" spans="14:14" x14ac:dyDescent="0.25">
      <c r="N3312" s="7"/>
    </row>
    <row r="3313" spans="14:14" x14ac:dyDescent="0.25">
      <c r="N3313" s="7"/>
    </row>
    <row r="3314" spans="14:14" x14ac:dyDescent="0.25">
      <c r="N3314" s="7"/>
    </row>
    <row r="3315" spans="14:14" x14ac:dyDescent="0.25">
      <c r="N3315" s="7"/>
    </row>
    <row r="3316" spans="14:14" x14ac:dyDescent="0.25">
      <c r="N3316" s="7"/>
    </row>
    <row r="3317" spans="14:14" x14ac:dyDescent="0.25">
      <c r="N3317" s="7"/>
    </row>
    <row r="3318" spans="14:14" x14ac:dyDescent="0.25">
      <c r="N3318" s="7"/>
    </row>
    <row r="3319" spans="14:14" x14ac:dyDescent="0.25">
      <c r="N3319" s="7"/>
    </row>
    <row r="3320" spans="14:14" x14ac:dyDescent="0.25">
      <c r="N3320" s="7"/>
    </row>
    <row r="3321" spans="14:14" x14ac:dyDescent="0.25">
      <c r="N3321" s="7"/>
    </row>
    <row r="3322" spans="14:14" x14ac:dyDescent="0.25">
      <c r="N3322" s="7"/>
    </row>
    <row r="3323" spans="14:14" x14ac:dyDescent="0.25">
      <c r="N3323" s="7"/>
    </row>
    <row r="3324" spans="14:14" x14ac:dyDescent="0.25">
      <c r="N3324" s="7"/>
    </row>
    <row r="3325" spans="14:14" x14ac:dyDescent="0.25">
      <c r="N3325" s="7"/>
    </row>
    <row r="3326" spans="14:14" x14ac:dyDescent="0.25">
      <c r="N3326" s="7"/>
    </row>
    <row r="3327" spans="14:14" x14ac:dyDescent="0.25">
      <c r="N3327" s="7"/>
    </row>
    <row r="3328" spans="14:14" x14ac:dyDescent="0.25">
      <c r="N3328" s="7"/>
    </row>
    <row r="3329" spans="14:14" x14ac:dyDescent="0.25">
      <c r="N3329" s="7"/>
    </row>
    <row r="3330" spans="14:14" x14ac:dyDescent="0.25">
      <c r="N3330" s="7"/>
    </row>
    <row r="3331" spans="14:14" x14ac:dyDescent="0.25">
      <c r="N3331" s="7"/>
    </row>
    <row r="3332" spans="14:14" x14ac:dyDescent="0.25">
      <c r="N3332" s="7"/>
    </row>
    <row r="3333" spans="14:14" x14ac:dyDescent="0.25">
      <c r="N3333" s="7"/>
    </row>
    <row r="3334" spans="14:14" x14ac:dyDescent="0.25">
      <c r="N3334" s="7"/>
    </row>
    <row r="3335" spans="14:14" x14ac:dyDescent="0.25">
      <c r="N3335" s="7"/>
    </row>
    <row r="3336" spans="14:14" x14ac:dyDescent="0.25">
      <c r="N3336" s="7"/>
    </row>
    <row r="3337" spans="14:14" x14ac:dyDescent="0.25">
      <c r="N3337" s="7"/>
    </row>
    <row r="3338" spans="14:14" x14ac:dyDescent="0.25">
      <c r="N3338" s="7"/>
    </row>
    <row r="3339" spans="14:14" x14ac:dyDescent="0.25">
      <c r="N3339" s="7"/>
    </row>
    <row r="3340" spans="14:14" x14ac:dyDescent="0.25">
      <c r="N3340" s="7"/>
    </row>
    <row r="3341" spans="14:14" x14ac:dyDescent="0.25">
      <c r="N3341" s="7"/>
    </row>
    <row r="3342" spans="14:14" x14ac:dyDescent="0.25">
      <c r="N3342" s="7"/>
    </row>
    <row r="3343" spans="14:14" x14ac:dyDescent="0.25">
      <c r="N3343" s="7"/>
    </row>
    <row r="3344" spans="14:14" x14ac:dyDescent="0.25">
      <c r="N3344" s="7"/>
    </row>
    <row r="3345" spans="14:14" x14ac:dyDescent="0.25">
      <c r="N3345" s="7"/>
    </row>
    <row r="3346" spans="14:14" x14ac:dyDescent="0.25">
      <c r="N3346" s="7"/>
    </row>
    <row r="3347" spans="14:14" x14ac:dyDescent="0.25">
      <c r="N3347" s="7"/>
    </row>
    <row r="3348" spans="14:14" x14ac:dyDescent="0.25">
      <c r="N3348" s="7"/>
    </row>
    <row r="3349" spans="14:14" x14ac:dyDescent="0.25">
      <c r="N3349" s="7"/>
    </row>
    <row r="3350" spans="14:14" x14ac:dyDescent="0.25">
      <c r="N3350" s="7"/>
    </row>
    <row r="3351" spans="14:14" x14ac:dyDescent="0.25">
      <c r="N3351" s="7"/>
    </row>
    <row r="3352" spans="14:14" x14ac:dyDescent="0.25">
      <c r="N3352" s="7"/>
    </row>
    <row r="3353" spans="14:14" x14ac:dyDescent="0.25">
      <c r="N3353" s="7"/>
    </row>
    <row r="3354" spans="14:14" x14ac:dyDescent="0.25">
      <c r="N3354" s="7"/>
    </row>
    <row r="3355" spans="14:14" x14ac:dyDescent="0.25">
      <c r="N3355" s="7"/>
    </row>
    <row r="3356" spans="14:14" x14ac:dyDescent="0.25">
      <c r="N3356" s="7"/>
    </row>
    <row r="3357" spans="14:14" x14ac:dyDescent="0.25">
      <c r="N3357" s="7"/>
    </row>
    <row r="3358" spans="14:14" x14ac:dyDescent="0.25">
      <c r="N3358" s="7"/>
    </row>
    <row r="3359" spans="14:14" x14ac:dyDescent="0.25">
      <c r="N3359" s="7"/>
    </row>
    <row r="3360" spans="14:14" x14ac:dyDescent="0.25">
      <c r="N3360" s="7"/>
    </row>
    <row r="3361" spans="14:14" x14ac:dyDescent="0.25">
      <c r="N3361" s="7"/>
    </row>
    <row r="3362" spans="14:14" x14ac:dyDescent="0.25">
      <c r="N3362" s="7"/>
    </row>
    <row r="3363" spans="14:14" x14ac:dyDescent="0.25">
      <c r="N3363" s="7"/>
    </row>
    <row r="3364" spans="14:14" x14ac:dyDescent="0.25">
      <c r="N3364" s="7"/>
    </row>
    <row r="3365" spans="14:14" x14ac:dyDescent="0.25">
      <c r="N3365" s="7"/>
    </row>
    <row r="3366" spans="14:14" x14ac:dyDescent="0.25">
      <c r="N3366" s="7"/>
    </row>
    <row r="3367" spans="14:14" x14ac:dyDescent="0.25">
      <c r="N3367" s="7"/>
    </row>
    <row r="3368" spans="14:14" x14ac:dyDescent="0.25">
      <c r="N3368" s="7"/>
    </row>
    <row r="3369" spans="14:14" x14ac:dyDescent="0.25">
      <c r="N3369" s="7"/>
    </row>
    <row r="3370" spans="14:14" x14ac:dyDescent="0.25">
      <c r="N3370" s="7"/>
    </row>
    <row r="3371" spans="14:14" x14ac:dyDescent="0.25">
      <c r="N3371" s="7"/>
    </row>
    <row r="3372" spans="14:14" x14ac:dyDescent="0.25">
      <c r="N3372" s="7"/>
    </row>
    <row r="3373" spans="14:14" x14ac:dyDescent="0.25">
      <c r="N3373" s="7"/>
    </row>
    <row r="3374" spans="14:14" x14ac:dyDescent="0.25">
      <c r="N3374" s="7"/>
    </row>
    <row r="3375" spans="14:14" x14ac:dyDescent="0.25">
      <c r="N3375" s="7"/>
    </row>
    <row r="3376" spans="14:14" x14ac:dyDescent="0.25">
      <c r="N3376" s="7"/>
    </row>
    <row r="3377" spans="14:14" x14ac:dyDescent="0.25">
      <c r="N3377" s="7"/>
    </row>
    <row r="3378" spans="14:14" x14ac:dyDescent="0.25">
      <c r="N3378" s="7"/>
    </row>
    <row r="3379" spans="14:14" x14ac:dyDescent="0.25">
      <c r="N3379" s="7"/>
    </row>
    <row r="3380" spans="14:14" x14ac:dyDescent="0.25">
      <c r="N3380" s="7"/>
    </row>
    <row r="3381" spans="14:14" x14ac:dyDescent="0.25">
      <c r="N3381" s="7"/>
    </row>
    <row r="3382" spans="14:14" x14ac:dyDescent="0.25">
      <c r="N3382" s="7"/>
    </row>
    <row r="3383" spans="14:14" x14ac:dyDescent="0.25">
      <c r="N3383" s="7"/>
    </row>
    <row r="3384" spans="14:14" x14ac:dyDescent="0.25">
      <c r="N3384" s="7"/>
    </row>
    <row r="3385" spans="14:14" x14ac:dyDescent="0.25">
      <c r="N3385" s="7"/>
    </row>
    <row r="3386" spans="14:14" x14ac:dyDescent="0.25">
      <c r="N3386" s="7"/>
    </row>
    <row r="3387" spans="14:14" x14ac:dyDescent="0.25">
      <c r="N3387" s="7"/>
    </row>
    <row r="3388" spans="14:14" x14ac:dyDescent="0.25">
      <c r="N3388" s="7"/>
    </row>
    <row r="3389" spans="14:14" x14ac:dyDescent="0.25">
      <c r="N3389" s="7"/>
    </row>
    <row r="3390" spans="14:14" x14ac:dyDescent="0.25">
      <c r="N3390" s="7"/>
    </row>
    <row r="3391" spans="14:14" x14ac:dyDescent="0.25">
      <c r="N3391" s="7"/>
    </row>
    <row r="3392" spans="14:14" x14ac:dyDescent="0.25">
      <c r="N3392" s="7"/>
    </row>
    <row r="3393" spans="14:14" x14ac:dyDescent="0.25">
      <c r="N3393" s="7"/>
    </row>
    <row r="3394" spans="14:14" x14ac:dyDescent="0.25">
      <c r="N3394" s="7"/>
    </row>
    <row r="3395" spans="14:14" x14ac:dyDescent="0.25">
      <c r="N3395" s="7"/>
    </row>
    <row r="3396" spans="14:14" x14ac:dyDescent="0.25">
      <c r="N3396" s="7"/>
    </row>
    <row r="3397" spans="14:14" x14ac:dyDescent="0.25">
      <c r="N3397" s="7"/>
    </row>
    <row r="3398" spans="14:14" x14ac:dyDescent="0.25">
      <c r="N3398" s="7"/>
    </row>
    <row r="3399" spans="14:14" x14ac:dyDescent="0.25">
      <c r="N3399" s="7"/>
    </row>
    <row r="3400" spans="14:14" x14ac:dyDescent="0.25">
      <c r="N3400" s="7"/>
    </row>
    <row r="3401" spans="14:14" x14ac:dyDescent="0.25">
      <c r="N3401" s="7"/>
    </row>
    <row r="3402" spans="14:14" x14ac:dyDescent="0.25">
      <c r="N3402" s="7"/>
    </row>
    <row r="3403" spans="14:14" x14ac:dyDescent="0.25">
      <c r="N3403" s="7"/>
    </row>
    <row r="3404" spans="14:14" x14ac:dyDescent="0.25">
      <c r="N3404" s="7"/>
    </row>
    <row r="3405" spans="14:14" x14ac:dyDescent="0.25">
      <c r="N3405" s="7"/>
    </row>
    <row r="3406" spans="14:14" x14ac:dyDescent="0.25">
      <c r="N3406" s="7"/>
    </row>
    <row r="3407" spans="14:14" x14ac:dyDescent="0.25">
      <c r="N3407" s="7"/>
    </row>
    <row r="3408" spans="14:14" x14ac:dyDescent="0.25">
      <c r="N3408" s="7"/>
    </row>
    <row r="3409" spans="14:14" x14ac:dyDescent="0.25">
      <c r="N3409" s="7"/>
    </row>
    <row r="3410" spans="14:14" x14ac:dyDescent="0.25">
      <c r="N3410" s="7"/>
    </row>
    <row r="3411" spans="14:14" x14ac:dyDescent="0.25">
      <c r="N3411" s="7"/>
    </row>
    <row r="3412" spans="14:14" x14ac:dyDescent="0.25">
      <c r="N3412" s="7"/>
    </row>
    <row r="3413" spans="14:14" x14ac:dyDescent="0.25">
      <c r="N3413" s="7"/>
    </row>
    <row r="3414" spans="14:14" x14ac:dyDescent="0.25">
      <c r="N3414" s="7"/>
    </row>
    <row r="3415" spans="14:14" x14ac:dyDescent="0.25">
      <c r="N3415" s="7"/>
    </row>
    <row r="3416" spans="14:14" x14ac:dyDescent="0.25">
      <c r="N3416" s="7"/>
    </row>
    <row r="3417" spans="14:14" x14ac:dyDescent="0.25">
      <c r="N3417" s="7"/>
    </row>
    <row r="3418" spans="14:14" x14ac:dyDescent="0.25">
      <c r="N3418" s="7"/>
    </row>
    <row r="3419" spans="14:14" x14ac:dyDescent="0.25">
      <c r="N3419" s="7"/>
    </row>
    <row r="3420" spans="14:14" x14ac:dyDescent="0.25">
      <c r="N3420" s="7"/>
    </row>
    <row r="3421" spans="14:14" x14ac:dyDescent="0.25">
      <c r="N3421" s="7"/>
    </row>
    <row r="3422" spans="14:14" x14ac:dyDescent="0.25">
      <c r="N3422" s="7"/>
    </row>
    <row r="3423" spans="14:14" x14ac:dyDescent="0.25">
      <c r="N3423" s="7"/>
    </row>
    <row r="3424" spans="14:14" x14ac:dyDescent="0.25">
      <c r="N3424" s="7"/>
    </row>
    <row r="3425" spans="14:14" x14ac:dyDescent="0.25">
      <c r="N3425" s="7"/>
    </row>
    <row r="3426" spans="14:14" x14ac:dyDescent="0.25">
      <c r="N3426" s="7"/>
    </row>
    <row r="3427" spans="14:14" x14ac:dyDescent="0.25">
      <c r="N3427" s="7"/>
    </row>
    <row r="3428" spans="14:14" x14ac:dyDescent="0.25">
      <c r="N3428" s="7"/>
    </row>
    <row r="3429" spans="14:14" x14ac:dyDescent="0.25">
      <c r="N3429" s="7"/>
    </row>
    <row r="3430" spans="14:14" x14ac:dyDescent="0.25">
      <c r="N3430" s="7"/>
    </row>
    <row r="3431" spans="14:14" x14ac:dyDescent="0.25">
      <c r="N3431" s="7"/>
    </row>
    <row r="3432" spans="14:14" x14ac:dyDescent="0.25">
      <c r="N3432" s="7"/>
    </row>
    <row r="3433" spans="14:14" x14ac:dyDescent="0.25">
      <c r="N3433" s="7"/>
    </row>
    <row r="3434" spans="14:14" x14ac:dyDescent="0.25">
      <c r="N3434" s="7"/>
    </row>
    <row r="3435" spans="14:14" x14ac:dyDescent="0.25">
      <c r="N3435" s="7"/>
    </row>
    <row r="3436" spans="14:14" x14ac:dyDescent="0.25">
      <c r="N3436" s="7"/>
    </row>
    <row r="3437" spans="14:14" x14ac:dyDescent="0.25">
      <c r="N3437" s="7"/>
    </row>
    <row r="3438" spans="14:14" x14ac:dyDescent="0.25">
      <c r="N3438" s="7"/>
    </row>
    <row r="3439" spans="14:14" x14ac:dyDescent="0.25">
      <c r="N3439" s="7"/>
    </row>
    <row r="3440" spans="14:14" x14ac:dyDescent="0.25">
      <c r="N3440" s="7"/>
    </row>
    <row r="3441" spans="14:14" x14ac:dyDescent="0.25">
      <c r="N3441" s="7"/>
    </row>
    <row r="3442" spans="14:14" x14ac:dyDescent="0.25">
      <c r="N3442" s="7"/>
    </row>
    <row r="3443" spans="14:14" x14ac:dyDescent="0.25">
      <c r="N3443" s="7"/>
    </row>
    <row r="3444" spans="14:14" x14ac:dyDescent="0.25">
      <c r="N3444" s="7"/>
    </row>
    <row r="3445" spans="14:14" x14ac:dyDescent="0.25">
      <c r="N3445" s="7"/>
    </row>
    <row r="3446" spans="14:14" x14ac:dyDescent="0.25">
      <c r="N3446" s="7"/>
    </row>
    <row r="3447" spans="14:14" x14ac:dyDescent="0.25">
      <c r="N3447" s="7"/>
    </row>
    <row r="3448" spans="14:14" x14ac:dyDescent="0.25">
      <c r="N3448" s="7"/>
    </row>
    <row r="3449" spans="14:14" x14ac:dyDescent="0.25">
      <c r="N3449" s="7"/>
    </row>
    <row r="3450" spans="14:14" x14ac:dyDescent="0.25">
      <c r="N3450" s="7"/>
    </row>
    <row r="3451" spans="14:14" x14ac:dyDescent="0.25">
      <c r="N3451" s="7"/>
    </row>
    <row r="3452" spans="14:14" x14ac:dyDescent="0.25">
      <c r="N3452" s="7"/>
    </row>
    <row r="3453" spans="14:14" x14ac:dyDescent="0.25">
      <c r="N3453" s="7"/>
    </row>
    <row r="3454" spans="14:14" x14ac:dyDescent="0.25">
      <c r="N3454" s="7"/>
    </row>
    <row r="3455" spans="14:14" x14ac:dyDescent="0.25">
      <c r="N3455" s="7"/>
    </row>
    <row r="3456" spans="14:14" x14ac:dyDescent="0.25">
      <c r="N3456" s="7"/>
    </row>
    <row r="3457" spans="14:14" x14ac:dyDescent="0.25">
      <c r="N3457" s="7"/>
    </row>
    <row r="3458" spans="14:14" x14ac:dyDescent="0.25">
      <c r="N3458" s="7"/>
    </row>
    <row r="3459" spans="14:14" x14ac:dyDescent="0.25">
      <c r="N3459" s="7"/>
    </row>
    <row r="3460" spans="14:14" x14ac:dyDescent="0.25">
      <c r="N3460" s="7"/>
    </row>
    <row r="3461" spans="14:14" x14ac:dyDescent="0.25">
      <c r="N3461" s="7"/>
    </row>
    <row r="3462" spans="14:14" x14ac:dyDescent="0.25">
      <c r="N3462" s="7"/>
    </row>
    <row r="3463" spans="14:14" x14ac:dyDescent="0.25">
      <c r="N3463" s="7"/>
    </row>
    <row r="3464" spans="14:14" x14ac:dyDescent="0.25">
      <c r="N3464" s="7"/>
    </row>
    <row r="3465" spans="14:14" x14ac:dyDescent="0.25">
      <c r="N3465" s="7"/>
    </row>
    <row r="3466" spans="14:14" x14ac:dyDescent="0.25">
      <c r="N3466" s="7"/>
    </row>
    <row r="3467" spans="14:14" x14ac:dyDescent="0.25">
      <c r="N3467" s="7"/>
    </row>
    <row r="3468" spans="14:14" x14ac:dyDescent="0.25">
      <c r="N3468" s="7"/>
    </row>
    <row r="3469" spans="14:14" x14ac:dyDescent="0.25">
      <c r="N3469" s="7"/>
    </row>
    <row r="3470" spans="14:14" x14ac:dyDescent="0.25">
      <c r="N3470" s="7"/>
    </row>
    <row r="3471" spans="14:14" x14ac:dyDescent="0.25">
      <c r="N3471" s="7"/>
    </row>
    <row r="3472" spans="14:14" x14ac:dyDescent="0.25">
      <c r="N3472" s="7"/>
    </row>
    <row r="3473" spans="14:14" x14ac:dyDescent="0.25">
      <c r="N3473" s="7"/>
    </row>
    <row r="3474" spans="14:14" x14ac:dyDescent="0.25">
      <c r="N3474" s="7"/>
    </row>
    <row r="3475" spans="14:14" x14ac:dyDescent="0.25">
      <c r="N3475" s="7"/>
    </row>
    <row r="3476" spans="14:14" x14ac:dyDescent="0.25">
      <c r="N3476" s="7"/>
    </row>
    <row r="3477" spans="14:14" x14ac:dyDescent="0.25">
      <c r="N3477" s="7"/>
    </row>
    <row r="3478" spans="14:14" x14ac:dyDescent="0.25">
      <c r="N3478" s="7"/>
    </row>
    <row r="3479" spans="14:14" x14ac:dyDescent="0.25">
      <c r="N3479" s="7"/>
    </row>
    <row r="3480" spans="14:14" x14ac:dyDescent="0.25">
      <c r="N3480" s="7"/>
    </row>
    <row r="3481" spans="14:14" x14ac:dyDescent="0.25">
      <c r="N3481" s="7"/>
    </row>
    <row r="3482" spans="14:14" x14ac:dyDescent="0.25">
      <c r="N3482" s="7"/>
    </row>
    <row r="3483" spans="14:14" x14ac:dyDescent="0.25">
      <c r="N3483" s="7"/>
    </row>
    <row r="3484" spans="14:14" x14ac:dyDescent="0.25">
      <c r="N3484" s="7"/>
    </row>
    <row r="3485" spans="14:14" x14ac:dyDescent="0.25">
      <c r="N3485" s="7"/>
    </row>
    <row r="3486" spans="14:14" x14ac:dyDescent="0.25">
      <c r="N3486" s="7"/>
    </row>
    <row r="3487" spans="14:14" x14ac:dyDescent="0.25">
      <c r="N3487" s="7"/>
    </row>
    <row r="3488" spans="14:14" x14ac:dyDescent="0.25">
      <c r="N3488" s="7"/>
    </row>
    <row r="3489" spans="14:14" x14ac:dyDescent="0.25">
      <c r="N3489" s="7"/>
    </row>
    <row r="3490" spans="14:14" x14ac:dyDescent="0.25">
      <c r="N3490" s="7"/>
    </row>
    <row r="3491" spans="14:14" x14ac:dyDescent="0.25">
      <c r="N3491" s="7"/>
    </row>
    <row r="3492" spans="14:14" x14ac:dyDescent="0.25">
      <c r="N3492" s="7"/>
    </row>
    <row r="3493" spans="14:14" x14ac:dyDescent="0.25">
      <c r="N3493" s="7"/>
    </row>
    <row r="3494" spans="14:14" x14ac:dyDescent="0.25">
      <c r="N3494" s="7"/>
    </row>
    <row r="3495" spans="14:14" x14ac:dyDescent="0.25">
      <c r="N3495" s="7"/>
    </row>
    <row r="3496" spans="14:14" x14ac:dyDescent="0.25">
      <c r="N3496" s="7"/>
    </row>
    <row r="3497" spans="14:14" x14ac:dyDescent="0.25">
      <c r="N3497" s="7"/>
    </row>
    <row r="3498" spans="14:14" x14ac:dyDescent="0.25">
      <c r="N3498" s="7"/>
    </row>
    <row r="3499" spans="14:14" x14ac:dyDescent="0.25">
      <c r="N3499" s="7"/>
    </row>
    <row r="3500" spans="14:14" x14ac:dyDescent="0.25">
      <c r="N3500" s="7"/>
    </row>
    <row r="3501" spans="14:14" x14ac:dyDescent="0.25">
      <c r="N3501" s="7"/>
    </row>
    <row r="3502" spans="14:14" x14ac:dyDescent="0.25">
      <c r="N3502" s="7"/>
    </row>
    <row r="3503" spans="14:14" x14ac:dyDescent="0.25">
      <c r="N3503" s="7"/>
    </row>
    <row r="3504" spans="14:14" x14ac:dyDescent="0.25">
      <c r="N3504" s="7"/>
    </row>
    <row r="3505" spans="14:14" x14ac:dyDescent="0.25">
      <c r="N3505" s="7"/>
    </row>
    <row r="3506" spans="14:14" x14ac:dyDescent="0.25">
      <c r="N3506" s="7"/>
    </row>
    <row r="3507" spans="14:14" x14ac:dyDescent="0.25">
      <c r="N3507" s="7"/>
    </row>
    <row r="3508" spans="14:14" x14ac:dyDescent="0.25">
      <c r="N3508" s="7"/>
    </row>
    <row r="3509" spans="14:14" x14ac:dyDescent="0.25">
      <c r="N3509" s="7"/>
    </row>
    <row r="3510" spans="14:14" x14ac:dyDescent="0.25">
      <c r="N3510" s="7"/>
    </row>
    <row r="3511" spans="14:14" x14ac:dyDescent="0.25">
      <c r="N3511" s="7"/>
    </row>
    <row r="3512" spans="14:14" x14ac:dyDescent="0.25">
      <c r="N3512" s="7"/>
    </row>
    <row r="3513" spans="14:14" x14ac:dyDescent="0.25">
      <c r="N3513" s="7"/>
    </row>
    <row r="3514" spans="14:14" x14ac:dyDescent="0.25">
      <c r="N3514" s="7"/>
    </row>
    <row r="3515" spans="14:14" x14ac:dyDescent="0.25">
      <c r="N3515" s="7"/>
    </row>
    <row r="3516" spans="14:14" x14ac:dyDescent="0.25">
      <c r="N3516" s="7"/>
    </row>
    <row r="3517" spans="14:14" x14ac:dyDescent="0.25">
      <c r="N3517" s="7"/>
    </row>
    <row r="3518" spans="14:14" x14ac:dyDescent="0.25">
      <c r="N3518" s="7"/>
    </row>
    <row r="3519" spans="14:14" x14ac:dyDescent="0.25">
      <c r="N3519" s="7"/>
    </row>
    <row r="3520" spans="14:14" x14ac:dyDescent="0.25">
      <c r="N3520" s="7"/>
    </row>
    <row r="3521" spans="14:14" x14ac:dyDescent="0.25">
      <c r="N3521" s="7"/>
    </row>
    <row r="3522" spans="14:14" x14ac:dyDescent="0.25">
      <c r="N3522" s="7"/>
    </row>
    <row r="3523" spans="14:14" x14ac:dyDescent="0.25">
      <c r="N3523" s="7"/>
    </row>
    <row r="3524" spans="14:14" x14ac:dyDescent="0.25">
      <c r="N3524" s="7"/>
    </row>
    <row r="3525" spans="14:14" x14ac:dyDescent="0.25">
      <c r="N3525" s="7"/>
    </row>
    <row r="3526" spans="14:14" x14ac:dyDescent="0.25">
      <c r="N3526" s="7"/>
    </row>
    <row r="3527" spans="14:14" x14ac:dyDescent="0.25">
      <c r="N3527" s="7"/>
    </row>
    <row r="3528" spans="14:14" x14ac:dyDescent="0.25">
      <c r="N3528" s="7"/>
    </row>
    <row r="3529" spans="14:14" x14ac:dyDescent="0.25">
      <c r="N3529" s="7"/>
    </row>
    <row r="3530" spans="14:14" x14ac:dyDescent="0.25">
      <c r="N3530" s="7"/>
    </row>
    <row r="3531" spans="14:14" x14ac:dyDescent="0.25">
      <c r="N3531" s="7"/>
    </row>
    <row r="3532" spans="14:14" x14ac:dyDescent="0.25">
      <c r="N3532" s="7"/>
    </row>
    <row r="3533" spans="14:14" x14ac:dyDescent="0.25">
      <c r="N3533" s="7"/>
    </row>
    <row r="3534" spans="14:14" x14ac:dyDescent="0.25">
      <c r="N3534" s="7"/>
    </row>
    <row r="3535" spans="14:14" x14ac:dyDescent="0.25">
      <c r="N3535" s="7"/>
    </row>
    <row r="3536" spans="14:14" x14ac:dyDescent="0.25">
      <c r="N3536" s="7"/>
    </row>
    <row r="3537" spans="14:14" x14ac:dyDescent="0.25">
      <c r="N3537" s="7"/>
    </row>
    <row r="3538" spans="14:14" x14ac:dyDescent="0.25">
      <c r="N3538" s="7"/>
    </row>
    <row r="3539" spans="14:14" x14ac:dyDescent="0.25">
      <c r="N3539" s="7"/>
    </row>
    <row r="3540" spans="14:14" x14ac:dyDescent="0.25">
      <c r="N3540" s="7"/>
    </row>
    <row r="3541" spans="14:14" x14ac:dyDescent="0.25">
      <c r="N3541" s="7"/>
    </row>
    <row r="3542" spans="14:14" x14ac:dyDescent="0.25">
      <c r="N3542" s="7"/>
    </row>
    <row r="3543" spans="14:14" x14ac:dyDescent="0.25">
      <c r="N3543" s="7"/>
    </row>
    <row r="3544" spans="14:14" x14ac:dyDescent="0.25">
      <c r="N3544" s="7"/>
    </row>
    <row r="3545" spans="14:14" x14ac:dyDescent="0.25">
      <c r="N3545" s="7"/>
    </row>
    <row r="3546" spans="14:14" x14ac:dyDescent="0.25">
      <c r="N3546" s="7"/>
    </row>
    <row r="3547" spans="14:14" x14ac:dyDescent="0.25">
      <c r="N3547" s="7"/>
    </row>
    <row r="3548" spans="14:14" x14ac:dyDescent="0.25">
      <c r="N3548" s="7"/>
    </row>
    <row r="3549" spans="14:14" x14ac:dyDescent="0.25">
      <c r="N3549" s="7"/>
    </row>
    <row r="3550" spans="14:14" x14ac:dyDescent="0.25">
      <c r="N3550" s="7"/>
    </row>
    <row r="3551" spans="14:14" x14ac:dyDescent="0.25">
      <c r="N3551" s="7"/>
    </row>
    <row r="3552" spans="14:14" x14ac:dyDescent="0.25">
      <c r="N3552" s="7"/>
    </row>
    <row r="3553" spans="14:14" x14ac:dyDescent="0.25">
      <c r="N3553" s="7"/>
    </row>
    <row r="3554" spans="14:14" x14ac:dyDescent="0.25">
      <c r="N3554" s="7"/>
    </row>
    <row r="3555" spans="14:14" x14ac:dyDescent="0.25">
      <c r="N3555" s="7"/>
    </row>
    <row r="3556" spans="14:14" x14ac:dyDescent="0.25">
      <c r="N3556" s="7"/>
    </row>
    <row r="3557" spans="14:14" x14ac:dyDescent="0.25">
      <c r="N3557" s="7"/>
    </row>
    <row r="3558" spans="14:14" x14ac:dyDescent="0.25">
      <c r="N3558" s="7"/>
    </row>
    <row r="3559" spans="14:14" x14ac:dyDescent="0.25">
      <c r="N3559" s="7"/>
    </row>
    <row r="3560" spans="14:14" x14ac:dyDescent="0.25">
      <c r="N3560" s="7"/>
    </row>
    <row r="3561" spans="14:14" x14ac:dyDescent="0.25">
      <c r="N3561" s="7"/>
    </row>
    <row r="3562" spans="14:14" x14ac:dyDescent="0.25">
      <c r="N3562" s="7"/>
    </row>
    <row r="3563" spans="14:14" x14ac:dyDescent="0.25">
      <c r="N3563" s="7"/>
    </row>
    <row r="3564" spans="14:14" x14ac:dyDescent="0.25">
      <c r="N3564" s="7"/>
    </row>
    <row r="3565" spans="14:14" x14ac:dyDescent="0.25">
      <c r="N3565" s="7"/>
    </row>
    <row r="3566" spans="14:14" x14ac:dyDescent="0.25">
      <c r="N3566" s="7"/>
    </row>
    <row r="3567" spans="14:14" x14ac:dyDescent="0.25">
      <c r="N3567" s="7"/>
    </row>
    <row r="3568" spans="14:14" x14ac:dyDescent="0.25">
      <c r="N3568" s="7"/>
    </row>
    <row r="3569" spans="14:14" x14ac:dyDescent="0.25">
      <c r="N3569" s="7"/>
    </row>
    <row r="3570" spans="14:14" x14ac:dyDescent="0.25">
      <c r="N3570" s="7"/>
    </row>
    <row r="3571" spans="14:14" x14ac:dyDescent="0.25">
      <c r="N3571" s="7"/>
    </row>
    <row r="3572" spans="14:14" x14ac:dyDescent="0.25">
      <c r="N3572" s="7"/>
    </row>
    <row r="3573" spans="14:14" x14ac:dyDescent="0.25">
      <c r="N3573" s="7"/>
    </row>
    <row r="3574" spans="14:14" x14ac:dyDescent="0.25">
      <c r="N3574" s="7"/>
    </row>
    <row r="3575" spans="14:14" x14ac:dyDescent="0.25">
      <c r="N3575" s="7"/>
    </row>
    <row r="3576" spans="14:14" x14ac:dyDescent="0.25">
      <c r="N3576" s="7"/>
    </row>
    <row r="3577" spans="14:14" x14ac:dyDescent="0.25">
      <c r="N3577" s="7"/>
    </row>
    <row r="3578" spans="14:14" x14ac:dyDescent="0.25">
      <c r="N3578" s="7"/>
    </row>
    <row r="3579" spans="14:14" x14ac:dyDescent="0.25">
      <c r="N3579" s="7"/>
    </row>
    <row r="3580" spans="14:14" x14ac:dyDescent="0.25">
      <c r="N3580" s="7"/>
    </row>
    <row r="3581" spans="14:14" x14ac:dyDescent="0.25">
      <c r="N3581" s="7"/>
    </row>
    <row r="3582" spans="14:14" x14ac:dyDescent="0.25">
      <c r="N3582" s="7"/>
    </row>
    <row r="3583" spans="14:14" x14ac:dyDescent="0.25">
      <c r="N3583" s="7"/>
    </row>
    <row r="3584" spans="14:14" x14ac:dyDescent="0.25">
      <c r="N3584" s="7"/>
    </row>
    <row r="3585" spans="14:14" x14ac:dyDescent="0.25">
      <c r="N3585" s="7"/>
    </row>
    <row r="3586" spans="14:14" x14ac:dyDescent="0.25">
      <c r="N3586" s="7"/>
    </row>
    <row r="3587" spans="14:14" x14ac:dyDescent="0.25">
      <c r="N3587" s="7"/>
    </row>
    <row r="3588" spans="14:14" x14ac:dyDescent="0.25">
      <c r="N3588" s="7"/>
    </row>
    <row r="3589" spans="14:14" x14ac:dyDescent="0.25">
      <c r="N3589" s="7"/>
    </row>
    <row r="3590" spans="14:14" x14ac:dyDescent="0.25">
      <c r="N3590" s="7"/>
    </row>
    <row r="3591" spans="14:14" x14ac:dyDescent="0.25">
      <c r="N3591" s="7"/>
    </row>
    <row r="3592" spans="14:14" x14ac:dyDescent="0.25">
      <c r="N3592" s="7"/>
    </row>
    <row r="3593" spans="14:14" x14ac:dyDescent="0.25">
      <c r="N3593" s="7"/>
    </row>
    <row r="3594" spans="14:14" x14ac:dyDescent="0.25">
      <c r="N3594" s="7"/>
    </row>
    <row r="3595" spans="14:14" x14ac:dyDescent="0.25">
      <c r="N3595" s="7"/>
    </row>
    <row r="3596" spans="14:14" x14ac:dyDescent="0.25">
      <c r="N3596" s="7"/>
    </row>
    <row r="3597" spans="14:14" x14ac:dyDescent="0.25">
      <c r="N3597" s="7"/>
    </row>
    <row r="3598" spans="14:14" x14ac:dyDescent="0.25">
      <c r="N3598" s="7"/>
    </row>
    <row r="3599" spans="14:14" x14ac:dyDescent="0.25">
      <c r="N3599" s="7"/>
    </row>
    <row r="3600" spans="14:14" x14ac:dyDescent="0.25">
      <c r="N3600" s="7"/>
    </row>
    <row r="3601" spans="14:14" x14ac:dyDescent="0.25">
      <c r="N3601" s="7"/>
    </row>
    <row r="3602" spans="14:14" x14ac:dyDescent="0.25">
      <c r="N3602" s="7"/>
    </row>
    <row r="3603" spans="14:14" x14ac:dyDescent="0.25">
      <c r="N3603" s="7"/>
    </row>
    <row r="3604" spans="14:14" x14ac:dyDescent="0.25">
      <c r="N3604" s="7"/>
    </row>
    <row r="3605" spans="14:14" x14ac:dyDescent="0.25">
      <c r="N3605" s="7"/>
    </row>
    <row r="3606" spans="14:14" x14ac:dyDescent="0.25">
      <c r="N3606" s="7"/>
    </row>
    <row r="3607" spans="14:14" x14ac:dyDescent="0.25">
      <c r="N3607" s="7"/>
    </row>
    <row r="3608" spans="14:14" x14ac:dyDescent="0.25">
      <c r="N3608" s="7"/>
    </row>
    <row r="3609" spans="14:14" x14ac:dyDescent="0.25">
      <c r="N3609" s="7"/>
    </row>
    <row r="3610" spans="14:14" x14ac:dyDescent="0.25">
      <c r="N3610" s="7"/>
    </row>
    <row r="3611" spans="14:14" x14ac:dyDescent="0.25">
      <c r="N3611" s="7"/>
    </row>
    <row r="3612" spans="14:14" x14ac:dyDescent="0.25">
      <c r="N3612" s="7"/>
    </row>
    <row r="3613" spans="14:14" x14ac:dyDescent="0.25">
      <c r="N3613" s="7"/>
    </row>
    <row r="3614" spans="14:14" x14ac:dyDescent="0.25">
      <c r="N3614" s="7"/>
    </row>
    <row r="3615" spans="14:14" x14ac:dyDescent="0.25">
      <c r="N3615" s="7"/>
    </row>
    <row r="3616" spans="14:14" x14ac:dyDescent="0.25">
      <c r="N3616" s="7"/>
    </row>
    <row r="3617" spans="14:14" x14ac:dyDescent="0.25">
      <c r="N3617" s="7"/>
    </row>
    <row r="3618" spans="14:14" x14ac:dyDescent="0.25">
      <c r="N3618" s="7"/>
    </row>
    <row r="3619" spans="14:14" x14ac:dyDescent="0.25">
      <c r="N3619" s="7"/>
    </row>
    <row r="3620" spans="14:14" x14ac:dyDescent="0.25">
      <c r="N3620" s="7"/>
    </row>
    <row r="3621" spans="14:14" x14ac:dyDescent="0.25">
      <c r="N3621" s="7"/>
    </row>
    <row r="3622" spans="14:14" x14ac:dyDescent="0.25">
      <c r="N3622" s="7"/>
    </row>
    <row r="3623" spans="14:14" x14ac:dyDescent="0.25">
      <c r="N3623" s="7"/>
    </row>
    <row r="3624" spans="14:14" x14ac:dyDescent="0.25">
      <c r="N3624" s="7"/>
    </row>
    <row r="3625" spans="14:14" x14ac:dyDescent="0.25">
      <c r="N3625" s="7"/>
    </row>
    <row r="3626" spans="14:14" x14ac:dyDescent="0.25">
      <c r="N3626" s="7"/>
    </row>
    <row r="3627" spans="14:14" x14ac:dyDescent="0.25">
      <c r="N3627" s="7"/>
    </row>
    <row r="3628" spans="14:14" x14ac:dyDescent="0.25">
      <c r="N3628" s="7"/>
    </row>
    <row r="3629" spans="14:14" x14ac:dyDescent="0.25">
      <c r="N3629" s="7"/>
    </row>
    <row r="3630" spans="14:14" x14ac:dyDescent="0.25">
      <c r="N3630" s="7"/>
    </row>
    <row r="3631" spans="14:14" x14ac:dyDescent="0.25">
      <c r="N3631" s="7"/>
    </row>
    <row r="3632" spans="14:14" x14ac:dyDescent="0.25">
      <c r="N3632" s="7"/>
    </row>
    <row r="3633" spans="14:14" x14ac:dyDescent="0.25">
      <c r="N3633" s="7"/>
    </row>
    <row r="3634" spans="14:14" x14ac:dyDescent="0.25">
      <c r="N3634" s="7"/>
    </row>
    <row r="3635" spans="14:14" x14ac:dyDescent="0.25">
      <c r="N3635" s="7"/>
    </row>
    <row r="3636" spans="14:14" x14ac:dyDescent="0.25">
      <c r="N3636" s="7"/>
    </row>
    <row r="3637" spans="14:14" x14ac:dyDescent="0.25">
      <c r="N3637" s="7"/>
    </row>
    <row r="3638" spans="14:14" x14ac:dyDescent="0.25">
      <c r="N3638" s="7"/>
    </row>
    <row r="3639" spans="14:14" x14ac:dyDescent="0.25">
      <c r="N3639" s="7"/>
    </row>
    <row r="3640" spans="14:14" x14ac:dyDescent="0.25">
      <c r="N3640" s="7"/>
    </row>
    <row r="3641" spans="14:14" x14ac:dyDescent="0.25">
      <c r="N3641" s="7"/>
    </row>
    <row r="3642" spans="14:14" x14ac:dyDescent="0.25">
      <c r="N3642" s="7"/>
    </row>
    <row r="3643" spans="14:14" x14ac:dyDescent="0.25">
      <c r="N3643" s="7"/>
    </row>
    <row r="3644" spans="14:14" x14ac:dyDescent="0.25">
      <c r="N3644" s="7"/>
    </row>
    <row r="3645" spans="14:14" x14ac:dyDescent="0.25">
      <c r="N3645" s="7"/>
    </row>
    <row r="3646" spans="14:14" x14ac:dyDescent="0.25">
      <c r="N3646" s="7"/>
    </row>
    <row r="3647" spans="14:14" x14ac:dyDescent="0.25">
      <c r="N3647" s="7"/>
    </row>
    <row r="3648" spans="14:14" x14ac:dyDescent="0.25">
      <c r="N3648" s="7"/>
    </row>
    <row r="3649" spans="14:14" x14ac:dyDescent="0.25">
      <c r="N3649" s="7"/>
    </row>
    <row r="3650" spans="14:14" x14ac:dyDescent="0.25">
      <c r="N3650" s="7"/>
    </row>
    <row r="3651" spans="14:14" x14ac:dyDescent="0.25">
      <c r="N3651" s="7"/>
    </row>
    <row r="3652" spans="14:14" x14ac:dyDescent="0.25">
      <c r="N3652" s="7"/>
    </row>
    <row r="3653" spans="14:14" x14ac:dyDescent="0.25">
      <c r="N3653" s="7"/>
    </row>
    <row r="3654" spans="14:14" x14ac:dyDescent="0.25">
      <c r="N3654" s="7"/>
    </row>
    <row r="3655" spans="14:14" x14ac:dyDescent="0.25">
      <c r="N3655" s="7"/>
    </row>
    <row r="3656" spans="14:14" x14ac:dyDescent="0.25">
      <c r="N3656" s="7"/>
    </row>
    <row r="3657" spans="14:14" x14ac:dyDescent="0.25">
      <c r="N3657" s="7"/>
    </row>
    <row r="3658" spans="14:14" x14ac:dyDescent="0.25">
      <c r="N3658" s="7"/>
    </row>
    <row r="3659" spans="14:14" x14ac:dyDescent="0.25">
      <c r="N3659" s="7"/>
    </row>
    <row r="3660" spans="14:14" x14ac:dyDescent="0.25">
      <c r="N3660" s="7"/>
    </row>
    <row r="3661" spans="14:14" x14ac:dyDescent="0.25">
      <c r="N3661" s="7"/>
    </row>
    <row r="3662" spans="14:14" x14ac:dyDescent="0.25">
      <c r="N3662" s="7"/>
    </row>
    <row r="3663" spans="14:14" x14ac:dyDescent="0.25">
      <c r="N3663" s="7"/>
    </row>
    <row r="3664" spans="14:14" x14ac:dyDescent="0.25">
      <c r="N3664" s="7"/>
    </row>
    <row r="3665" spans="14:14" x14ac:dyDescent="0.25">
      <c r="N3665" s="7"/>
    </row>
    <row r="3666" spans="14:14" x14ac:dyDescent="0.25">
      <c r="N3666" s="7"/>
    </row>
    <row r="3667" spans="14:14" x14ac:dyDescent="0.25">
      <c r="N3667" s="7"/>
    </row>
    <row r="3668" spans="14:14" x14ac:dyDescent="0.25">
      <c r="N3668" s="7"/>
    </row>
    <row r="3669" spans="14:14" x14ac:dyDescent="0.25">
      <c r="N3669" s="7"/>
    </row>
    <row r="3670" spans="14:14" x14ac:dyDescent="0.25">
      <c r="N3670" s="7"/>
    </row>
    <row r="3671" spans="14:14" x14ac:dyDescent="0.25">
      <c r="N3671" s="7"/>
    </row>
    <row r="3672" spans="14:14" x14ac:dyDescent="0.25">
      <c r="N3672" s="7"/>
    </row>
    <row r="3673" spans="14:14" x14ac:dyDescent="0.25">
      <c r="N3673" s="7"/>
    </row>
    <row r="3674" spans="14:14" x14ac:dyDescent="0.25">
      <c r="N3674" s="7"/>
    </row>
    <row r="3675" spans="14:14" x14ac:dyDescent="0.25">
      <c r="N3675" s="7"/>
    </row>
    <row r="3676" spans="14:14" x14ac:dyDescent="0.25">
      <c r="N3676" s="7"/>
    </row>
    <row r="3677" spans="14:14" x14ac:dyDescent="0.25">
      <c r="N3677" s="7"/>
    </row>
    <row r="3678" spans="14:14" x14ac:dyDescent="0.25">
      <c r="N3678" s="7"/>
    </row>
    <row r="3679" spans="14:14" x14ac:dyDescent="0.25">
      <c r="N3679" s="7"/>
    </row>
    <row r="3680" spans="14:14" x14ac:dyDescent="0.25">
      <c r="N3680" s="7"/>
    </row>
    <row r="3681" spans="14:14" x14ac:dyDescent="0.25">
      <c r="N3681" s="7"/>
    </row>
    <row r="3682" spans="14:14" x14ac:dyDescent="0.25">
      <c r="N3682" s="7"/>
    </row>
    <row r="3683" spans="14:14" x14ac:dyDescent="0.25">
      <c r="N3683" s="7"/>
    </row>
    <row r="3684" spans="14:14" x14ac:dyDescent="0.25">
      <c r="N3684" s="7"/>
    </row>
    <row r="3685" spans="14:14" x14ac:dyDescent="0.25">
      <c r="N3685" s="7"/>
    </row>
    <row r="3686" spans="14:14" x14ac:dyDescent="0.25">
      <c r="N3686" s="7"/>
    </row>
    <row r="3687" spans="14:14" x14ac:dyDescent="0.25">
      <c r="N3687" s="7"/>
    </row>
    <row r="3688" spans="14:14" x14ac:dyDescent="0.25">
      <c r="N3688" s="7"/>
    </row>
    <row r="3689" spans="14:14" x14ac:dyDescent="0.25">
      <c r="N3689" s="7"/>
    </row>
    <row r="3690" spans="14:14" x14ac:dyDescent="0.25">
      <c r="N3690" s="7"/>
    </row>
    <row r="3691" spans="14:14" x14ac:dyDescent="0.25">
      <c r="N3691" s="7"/>
    </row>
    <row r="3692" spans="14:14" x14ac:dyDescent="0.25">
      <c r="N3692" s="7"/>
    </row>
    <row r="3693" spans="14:14" x14ac:dyDescent="0.25">
      <c r="N3693" s="7"/>
    </row>
    <row r="3694" spans="14:14" x14ac:dyDescent="0.25">
      <c r="N3694" s="7"/>
    </row>
    <row r="3695" spans="14:14" x14ac:dyDescent="0.25">
      <c r="N3695" s="7"/>
    </row>
    <row r="3696" spans="14:14" x14ac:dyDescent="0.25">
      <c r="N3696" s="7"/>
    </row>
    <row r="3697" spans="14:14" x14ac:dyDescent="0.25">
      <c r="N3697" s="7"/>
    </row>
    <row r="3698" spans="14:14" x14ac:dyDescent="0.25">
      <c r="N3698" s="7"/>
    </row>
    <row r="3699" spans="14:14" x14ac:dyDescent="0.25">
      <c r="N3699" s="7"/>
    </row>
    <row r="3700" spans="14:14" x14ac:dyDescent="0.25">
      <c r="N3700" s="7"/>
    </row>
    <row r="3701" spans="14:14" x14ac:dyDescent="0.25">
      <c r="N3701" s="7"/>
    </row>
    <row r="3702" spans="14:14" x14ac:dyDescent="0.25">
      <c r="N3702" s="7"/>
    </row>
    <row r="3703" spans="14:14" x14ac:dyDescent="0.25">
      <c r="N3703" s="7"/>
    </row>
    <row r="3704" spans="14:14" x14ac:dyDescent="0.25">
      <c r="N3704" s="7"/>
    </row>
    <row r="3705" spans="14:14" x14ac:dyDescent="0.25">
      <c r="N3705" s="7"/>
    </row>
    <row r="3706" spans="14:14" x14ac:dyDescent="0.25">
      <c r="N3706" s="7"/>
    </row>
    <row r="3707" spans="14:14" x14ac:dyDescent="0.25">
      <c r="N3707" s="7"/>
    </row>
    <row r="3708" spans="14:14" x14ac:dyDescent="0.25">
      <c r="N3708" s="7"/>
    </row>
    <row r="3709" spans="14:14" x14ac:dyDescent="0.25">
      <c r="N3709" s="7"/>
    </row>
    <row r="3710" spans="14:14" x14ac:dyDescent="0.25">
      <c r="N3710" s="7"/>
    </row>
    <row r="3711" spans="14:14" x14ac:dyDescent="0.25">
      <c r="N3711" s="7"/>
    </row>
    <row r="3712" spans="14:14" x14ac:dyDescent="0.25">
      <c r="N3712" s="7"/>
    </row>
    <row r="3713" spans="14:14" x14ac:dyDescent="0.25">
      <c r="N3713" s="7"/>
    </row>
    <row r="3714" spans="14:14" x14ac:dyDescent="0.25">
      <c r="N3714" s="7"/>
    </row>
    <row r="3715" spans="14:14" x14ac:dyDescent="0.25">
      <c r="N3715" s="7"/>
    </row>
    <row r="3716" spans="14:14" x14ac:dyDescent="0.25">
      <c r="N3716" s="7"/>
    </row>
    <row r="3717" spans="14:14" x14ac:dyDescent="0.25">
      <c r="N3717" s="7"/>
    </row>
    <row r="3718" spans="14:14" x14ac:dyDescent="0.25">
      <c r="N3718" s="7"/>
    </row>
    <row r="3719" spans="14:14" x14ac:dyDescent="0.25">
      <c r="N3719" s="7"/>
    </row>
    <row r="3720" spans="14:14" x14ac:dyDescent="0.25">
      <c r="N3720" s="7"/>
    </row>
    <row r="3721" spans="14:14" x14ac:dyDescent="0.25">
      <c r="N3721" s="7"/>
    </row>
    <row r="3722" spans="14:14" x14ac:dyDescent="0.25">
      <c r="N3722" s="7"/>
    </row>
    <row r="3723" spans="14:14" x14ac:dyDescent="0.25">
      <c r="N3723" s="7"/>
    </row>
    <row r="3724" spans="14:14" x14ac:dyDescent="0.25">
      <c r="N3724" s="7"/>
    </row>
    <row r="3725" spans="14:14" x14ac:dyDescent="0.25">
      <c r="N3725" s="7"/>
    </row>
    <row r="3726" spans="14:14" x14ac:dyDescent="0.25">
      <c r="N3726" s="7"/>
    </row>
    <row r="3727" spans="14:14" x14ac:dyDescent="0.25">
      <c r="N3727" s="7"/>
    </row>
    <row r="3728" spans="14:14" x14ac:dyDescent="0.25">
      <c r="N3728" s="7"/>
    </row>
    <row r="3729" spans="14:14" x14ac:dyDescent="0.25">
      <c r="N3729" s="7"/>
    </row>
    <row r="3730" spans="14:14" x14ac:dyDescent="0.25">
      <c r="N3730" s="7"/>
    </row>
    <row r="3731" spans="14:14" x14ac:dyDescent="0.25">
      <c r="N3731" s="7"/>
    </row>
    <row r="3732" spans="14:14" x14ac:dyDescent="0.25">
      <c r="N3732" s="7"/>
    </row>
    <row r="3733" spans="14:14" x14ac:dyDescent="0.25">
      <c r="N3733" s="7"/>
    </row>
    <row r="3734" spans="14:14" x14ac:dyDescent="0.25">
      <c r="N3734" s="7"/>
    </row>
    <row r="3735" spans="14:14" x14ac:dyDescent="0.25">
      <c r="N3735" s="7"/>
    </row>
    <row r="3736" spans="14:14" x14ac:dyDescent="0.25">
      <c r="N3736" s="7"/>
    </row>
    <row r="3737" spans="14:14" x14ac:dyDescent="0.25">
      <c r="N3737" s="7"/>
    </row>
    <row r="3738" spans="14:14" x14ac:dyDescent="0.25">
      <c r="N3738" s="7"/>
    </row>
    <row r="3739" spans="14:14" x14ac:dyDescent="0.25">
      <c r="N3739" s="7"/>
    </row>
    <row r="3740" spans="14:14" x14ac:dyDescent="0.25">
      <c r="N3740" s="7"/>
    </row>
    <row r="3741" spans="14:14" x14ac:dyDescent="0.25">
      <c r="N3741" s="7"/>
    </row>
    <row r="3742" spans="14:14" x14ac:dyDescent="0.25">
      <c r="N3742" s="7"/>
    </row>
    <row r="3743" spans="14:14" x14ac:dyDescent="0.25">
      <c r="N3743" s="7"/>
    </row>
    <row r="3744" spans="14:14" x14ac:dyDescent="0.25">
      <c r="N3744" s="7"/>
    </row>
    <row r="3745" spans="14:14" x14ac:dyDescent="0.25">
      <c r="N3745" s="7"/>
    </row>
    <row r="3746" spans="14:14" x14ac:dyDescent="0.25">
      <c r="N3746" s="7"/>
    </row>
    <row r="3747" spans="14:14" x14ac:dyDescent="0.25">
      <c r="N3747" s="7"/>
    </row>
    <row r="3748" spans="14:14" x14ac:dyDescent="0.25">
      <c r="N3748" s="7"/>
    </row>
    <row r="3749" spans="14:14" x14ac:dyDescent="0.25">
      <c r="N3749" s="7"/>
    </row>
    <row r="3750" spans="14:14" x14ac:dyDescent="0.25">
      <c r="N3750" s="7"/>
    </row>
    <row r="3751" spans="14:14" x14ac:dyDescent="0.25">
      <c r="N3751" s="7"/>
    </row>
    <row r="3752" spans="14:14" x14ac:dyDescent="0.25">
      <c r="N3752" s="7"/>
    </row>
    <row r="3753" spans="14:14" x14ac:dyDescent="0.25">
      <c r="N3753" s="7"/>
    </row>
    <row r="3754" spans="14:14" x14ac:dyDescent="0.25">
      <c r="N3754" s="7"/>
    </row>
    <row r="3755" spans="14:14" x14ac:dyDescent="0.25">
      <c r="N3755" s="7"/>
    </row>
    <row r="3756" spans="14:14" x14ac:dyDescent="0.25">
      <c r="N3756" s="7"/>
    </row>
    <row r="3757" spans="14:14" x14ac:dyDescent="0.25">
      <c r="N3757" s="7"/>
    </row>
    <row r="3758" spans="14:14" x14ac:dyDescent="0.25">
      <c r="N3758" s="7"/>
    </row>
    <row r="3759" spans="14:14" x14ac:dyDescent="0.25">
      <c r="N3759" s="7"/>
    </row>
    <row r="3760" spans="14:14" x14ac:dyDescent="0.25">
      <c r="N3760" s="7"/>
    </row>
    <row r="3761" spans="14:14" x14ac:dyDescent="0.25">
      <c r="N3761" s="7"/>
    </row>
    <row r="3762" spans="14:14" x14ac:dyDescent="0.25">
      <c r="N3762" s="7"/>
    </row>
    <row r="3763" spans="14:14" x14ac:dyDescent="0.25">
      <c r="N3763" s="7"/>
    </row>
    <row r="3764" spans="14:14" x14ac:dyDescent="0.25">
      <c r="N3764" s="7"/>
    </row>
    <row r="3765" spans="14:14" x14ac:dyDescent="0.25">
      <c r="N3765" s="7"/>
    </row>
    <row r="3766" spans="14:14" x14ac:dyDescent="0.25">
      <c r="N3766" s="7"/>
    </row>
    <row r="3767" spans="14:14" x14ac:dyDescent="0.25">
      <c r="N3767" s="7"/>
    </row>
    <row r="3768" spans="14:14" x14ac:dyDescent="0.25">
      <c r="N3768" s="7"/>
    </row>
    <row r="3769" spans="14:14" x14ac:dyDescent="0.25">
      <c r="N3769" s="7"/>
    </row>
    <row r="3770" spans="14:14" x14ac:dyDescent="0.25">
      <c r="N3770" s="7"/>
    </row>
    <row r="3771" spans="14:14" x14ac:dyDescent="0.25">
      <c r="N3771" s="7"/>
    </row>
    <row r="3772" spans="14:14" x14ac:dyDescent="0.25">
      <c r="N3772" s="7"/>
    </row>
    <row r="3773" spans="14:14" x14ac:dyDescent="0.25">
      <c r="N3773" s="7"/>
    </row>
    <row r="3774" spans="14:14" x14ac:dyDescent="0.25">
      <c r="N3774" s="7"/>
    </row>
    <row r="3775" spans="14:14" x14ac:dyDescent="0.25">
      <c r="N3775" s="7"/>
    </row>
    <row r="3776" spans="14:14" x14ac:dyDescent="0.25">
      <c r="N3776" s="7"/>
    </row>
    <row r="3777" spans="14:14" x14ac:dyDescent="0.25">
      <c r="N3777" s="7"/>
    </row>
    <row r="3778" spans="14:14" x14ac:dyDescent="0.25">
      <c r="N3778" s="7"/>
    </row>
    <row r="3779" spans="14:14" x14ac:dyDescent="0.25">
      <c r="N3779" s="7"/>
    </row>
    <row r="3780" spans="14:14" x14ac:dyDescent="0.25">
      <c r="N3780" s="7"/>
    </row>
    <row r="3781" spans="14:14" x14ac:dyDescent="0.25">
      <c r="N3781" s="7"/>
    </row>
    <row r="3782" spans="14:14" x14ac:dyDescent="0.25">
      <c r="N3782" s="7"/>
    </row>
    <row r="3783" spans="14:14" x14ac:dyDescent="0.25">
      <c r="N3783" s="7"/>
    </row>
    <row r="3784" spans="14:14" x14ac:dyDescent="0.25">
      <c r="N3784" s="7"/>
    </row>
    <row r="3785" spans="14:14" x14ac:dyDescent="0.25">
      <c r="N3785" s="7"/>
    </row>
    <row r="3786" spans="14:14" x14ac:dyDescent="0.25">
      <c r="N3786" s="7"/>
    </row>
    <row r="3787" spans="14:14" x14ac:dyDescent="0.25">
      <c r="N3787" s="7"/>
    </row>
    <row r="3788" spans="14:14" x14ac:dyDescent="0.25">
      <c r="N3788" s="7"/>
    </row>
    <row r="3789" spans="14:14" x14ac:dyDescent="0.25">
      <c r="N3789" s="7"/>
    </row>
    <row r="3790" spans="14:14" x14ac:dyDescent="0.25">
      <c r="N3790" s="7"/>
    </row>
    <row r="3791" spans="14:14" x14ac:dyDescent="0.25">
      <c r="N3791" s="7"/>
    </row>
    <row r="3792" spans="14:14" x14ac:dyDescent="0.25">
      <c r="N3792" s="7"/>
    </row>
    <row r="3793" spans="14:14" x14ac:dyDescent="0.25">
      <c r="N3793" s="7"/>
    </row>
    <row r="3794" spans="14:14" x14ac:dyDescent="0.25">
      <c r="N3794" s="7"/>
    </row>
    <row r="3795" spans="14:14" x14ac:dyDescent="0.25">
      <c r="N3795" s="7"/>
    </row>
    <row r="3796" spans="14:14" x14ac:dyDescent="0.25">
      <c r="N3796" s="7"/>
    </row>
    <row r="3797" spans="14:14" x14ac:dyDescent="0.25">
      <c r="N3797" s="7"/>
    </row>
    <row r="3798" spans="14:14" x14ac:dyDescent="0.25">
      <c r="N3798" s="7"/>
    </row>
    <row r="3799" spans="14:14" x14ac:dyDescent="0.25">
      <c r="N3799" s="7"/>
    </row>
    <row r="3800" spans="14:14" x14ac:dyDescent="0.25">
      <c r="N3800" s="7"/>
    </row>
    <row r="3801" spans="14:14" x14ac:dyDescent="0.25">
      <c r="N3801" s="7"/>
    </row>
    <row r="3802" spans="14:14" x14ac:dyDescent="0.25">
      <c r="N3802" s="7"/>
    </row>
    <row r="3803" spans="14:14" x14ac:dyDescent="0.25">
      <c r="N3803" s="7"/>
    </row>
    <row r="3804" spans="14:14" x14ac:dyDescent="0.25">
      <c r="N3804" s="7"/>
    </row>
    <row r="3805" spans="14:14" x14ac:dyDescent="0.25">
      <c r="N3805" s="7"/>
    </row>
    <row r="3806" spans="14:14" x14ac:dyDescent="0.25">
      <c r="N3806" s="7"/>
    </row>
    <row r="3807" spans="14:14" x14ac:dyDescent="0.25">
      <c r="N3807" s="7"/>
    </row>
    <row r="3808" spans="14:14" x14ac:dyDescent="0.25">
      <c r="N3808" s="7"/>
    </row>
    <row r="3809" spans="14:14" x14ac:dyDescent="0.25">
      <c r="N3809" s="7"/>
    </row>
    <row r="3810" spans="14:14" x14ac:dyDescent="0.25">
      <c r="N3810" s="7"/>
    </row>
    <row r="3811" spans="14:14" x14ac:dyDescent="0.25">
      <c r="N3811" s="7"/>
    </row>
    <row r="3812" spans="14:14" x14ac:dyDescent="0.25">
      <c r="N3812" s="7"/>
    </row>
    <row r="3813" spans="14:14" x14ac:dyDescent="0.25">
      <c r="N3813" s="7"/>
    </row>
    <row r="3814" spans="14:14" x14ac:dyDescent="0.25">
      <c r="N3814" s="7"/>
    </row>
    <row r="3815" spans="14:14" x14ac:dyDescent="0.25">
      <c r="N3815" s="7"/>
    </row>
    <row r="3816" spans="14:14" x14ac:dyDescent="0.25">
      <c r="N3816" s="7"/>
    </row>
    <row r="3817" spans="14:14" x14ac:dyDescent="0.25">
      <c r="N3817" s="7"/>
    </row>
    <row r="3818" spans="14:14" x14ac:dyDescent="0.25">
      <c r="N3818" s="7"/>
    </row>
    <row r="3819" spans="14:14" x14ac:dyDescent="0.25">
      <c r="N3819" s="7"/>
    </row>
    <row r="3820" spans="14:14" x14ac:dyDescent="0.25">
      <c r="N3820" s="7"/>
    </row>
    <row r="3821" spans="14:14" x14ac:dyDescent="0.25">
      <c r="N3821" s="7"/>
    </row>
    <row r="3822" spans="14:14" x14ac:dyDescent="0.25">
      <c r="N3822" s="7"/>
    </row>
    <row r="3823" spans="14:14" x14ac:dyDescent="0.25">
      <c r="N3823" s="7"/>
    </row>
    <row r="3824" spans="14:14" x14ac:dyDescent="0.25">
      <c r="N3824" s="7"/>
    </row>
    <row r="3825" spans="14:14" x14ac:dyDescent="0.25">
      <c r="N3825" s="7"/>
    </row>
    <row r="3826" spans="14:14" x14ac:dyDescent="0.25">
      <c r="N3826" s="7"/>
    </row>
    <row r="3827" spans="14:14" x14ac:dyDescent="0.25">
      <c r="N3827" s="7"/>
    </row>
    <row r="3828" spans="14:14" x14ac:dyDescent="0.25">
      <c r="N3828" s="7"/>
    </row>
    <row r="3829" spans="14:14" x14ac:dyDescent="0.25">
      <c r="N3829" s="7"/>
    </row>
    <row r="3830" spans="14:14" x14ac:dyDescent="0.25">
      <c r="N3830" s="7"/>
    </row>
    <row r="3831" spans="14:14" x14ac:dyDescent="0.25">
      <c r="N3831" s="7"/>
    </row>
    <row r="3832" spans="14:14" x14ac:dyDescent="0.25">
      <c r="N3832" s="7"/>
    </row>
    <row r="3833" spans="14:14" x14ac:dyDescent="0.25">
      <c r="N3833" s="7"/>
    </row>
    <row r="3834" spans="14:14" x14ac:dyDescent="0.25">
      <c r="N3834" s="7"/>
    </row>
    <row r="3835" spans="14:14" x14ac:dyDescent="0.25">
      <c r="N3835" s="7"/>
    </row>
    <row r="3836" spans="14:14" x14ac:dyDescent="0.25">
      <c r="N3836" s="7"/>
    </row>
    <row r="3837" spans="14:14" x14ac:dyDescent="0.25">
      <c r="N3837" s="7"/>
    </row>
    <row r="3838" spans="14:14" x14ac:dyDescent="0.25">
      <c r="N3838" s="7"/>
    </row>
    <row r="3839" spans="14:14" x14ac:dyDescent="0.25">
      <c r="N3839" s="7"/>
    </row>
    <row r="3840" spans="14:14" x14ac:dyDescent="0.25">
      <c r="N3840" s="7"/>
    </row>
    <row r="3841" spans="14:14" x14ac:dyDescent="0.25">
      <c r="N3841" s="7"/>
    </row>
    <row r="3842" spans="14:14" x14ac:dyDescent="0.25">
      <c r="N3842" s="7"/>
    </row>
    <row r="3843" spans="14:14" x14ac:dyDescent="0.25">
      <c r="N3843" s="7"/>
    </row>
    <row r="3844" spans="14:14" x14ac:dyDescent="0.25">
      <c r="N3844" s="7"/>
    </row>
    <row r="3845" spans="14:14" x14ac:dyDescent="0.25">
      <c r="N3845" s="7"/>
    </row>
    <row r="3846" spans="14:14" x14ac:dyDescent="0.25">
      <c r="N3846" s="7"/>
    </row>
    <row r="3847" spans="14:14" x14ac:dyDescent="0.25">
      <c r="N3847" s="7"/>
    </row>
    <row r="3848" spans="14:14" x14ac:dyDescent="0.25">
      <c r="N3848" s="7"/>
    </row>
    <row r="3849" spans="14:14" x14ac:dyDescent="0.25">
      <c r="N3849" s="7"/>
    </row>
    <row r="3850" spans="14:14" x14ac:dyDescent="0.25">
      <c r="N3850" s="7"/>
    </row>
    <row r="3851" spans="14:14" x14ac:dyDescent="0.25">
      <c r="N3851" s="7"/>
    </row>
    <row r="3852" spans="14:14" x14ac:dyDescent="0.25">
      <c r="N3852" s="7"/>
    </row>
    <row r="3853" spans="14:14" x14ac:dyDescent="0.25">
      <c r="N3853" s="7"/>
    </row>
    <row r="3854" spans="14:14" x14ac:dyDescent="0.25">
      <c r="N3854" s="7"/>
    </row>
    <row r="3855" spans="14:14" x14ac:dyDescent="0.25">
      <c r="N3855" s="7"/>
    </row>
    <row r="3856" spans="14:14" x14ac:dyDescent="0.25">
      <c r="N3856" s="7"/>
    </row>
    <row r="3857" spans="14:14" x14ac:dyDescent="0.25">
      <c r="N3857" s="7"/>
    </row>
    <row r="3858" spans="14:14" x14ac:dyDescent="0.25">
      <c r="N3858" s="7"/>
    </row>
    <row r="3859" spans="14:14" x14ac:dyDescent="0.25">
      <c r="N3859" s="7"/>
    </row>
    <row r="3860" spans="14:14" x14ac:dyDescent="0.25">
      <c r="N3860" s="7"/>
    </row>
    <row r="3861" spans="14:14" x14ac:dyDescent="0.25">
      <c r="N3861" s="7"/>
    </row>
    <row r="3862" spans="14:14" x14ac:dyDescent="0.25">
      <c r="N3862" s="7"/>
    </row>
    <row r="3863" spans="14:14" x14ac:dyDescent="0.25">
      <c r="N3863" s="7"/>
    </row>
    <row r="3864" spans="14:14" x14ac:dyDescent="0.25">
      <c r="N3864" s="7"/>
    </row>
    <row r="3865" spans="14:14" x14ac:dyDescent="0.25">
      <c r="N3865" s="7"/>
    </row>
    <row r="3866" spans="14:14" x14ac:dyDescent="0.25">
      <c r="N3866" s="7"/>
    </row>
    <row r="3867" spans="14:14" x14ac:dyDescent="0.25">
      <c r="N3867" s="7"/>
    </row>
    <row r="3868" spans="14:14" x14ac:dyDescent="0.25">
      <c r="N3868" s="7"/>
    </row>
    <row r="3869" spans="14:14" x14ac:dyDescent="0.25">
      <c r="N3869" s="7"/>
    </row>
    <row r="3870" spans="14:14" x14ac:dyDescent="0.25">
      <c r="N3870" s="7"/>
    </row>
    <row r="3871" spans="14:14" x14ac:dyDescent="0.25">
      <c r="N3871" s="7"/>
    </row>
    <row r="3872" spans="14:14" x14ac:dyDescent="0.25">
      <c r="N3872" s="7"/>
    </row>
    <row r="3873" spans="14:14" x14ac:dyDescent="0.25">
      <c r="N3873" s="7"/>
    </row>
    <row r="3874" spans="14:14" x14ac:dyDescent="0.25">
      <c r="N3874" s="7"/>
    </row>
    <row r="3875" spans="14:14" x14ac:dyDescent="0.25">
      <c r="N3875" s="7"/>
    </row>
    <row r="3876" spans="14:14" x14ac:dyDescent="0.25">
      <c r="N3876" s="7"/>
    </row>
    <row r="3877" spans="14:14" x14ac:dyDescent="0.25">
      <c r="N3877" s="7"/>
    </row>
    <row r="3878" spans="14:14" x14ac:dyDescent="0.25">
      <c r="N3878" s="7"/>
    </row>
    <row r="3879" spans="14:14" x14ac:dyDescent="0.25">
      <c r="N3879" s="7"/>
    </row>
    <row r="3880" spans="14:14" x14ac:dyDescent="0.25">
      <c r="N3880" s="7"/>
    </row>
    <row r="3881" spans="14:14" x14ac:dyDescent="0.25">
      <c r="N3881" s="7"/>
    </row>
    <row r="3882" spans="14:14" x14ac:dyDescent="0.25">
      <c r="N3882" s="7"/>
    </row>
    <row r="3883" spans="14:14" x14ac:dyDescent="0.25">
      <c r="N3883" s="7"/>
    </row>
    <row r="3884" spans="14:14" x14ac:dyDescent="0.25">
      <c r="N3884" s="7"/>
    </row>
    <row r="3885" spans="14:14" x14ac:dyDescent="0.25">
      <c r="N3885" s="7"/>
    </row>
    <row r="3886" spans="14:14" x14ac:dyDescent="0.25">
      <c r="N3886" s="7"/>
    </row>
    <row r="3887" spans="14:14" x14ac:dyDescent="0.25">
      <c r="N3887" s="7"/>
    </row>
    <row r="3888" spans="14:14" x14ac:dyDescent="0.25">
      <c r="N3888" s="7"/>
    </row>
    <row r="3889" spans="14:14" x14ac:dyDescent="0.25">
      <c r="N3889" s="7"/>
    </row>
    <row r="3890" spans="14:14" x14ac:dyDescent="0.25">
      <c r="N3890" s="7"/>
    </row>
    <row r="3891" spans="14:14" x14ac:dyDescent="0.25">
      <c r="N3891" s="7"/>
    </row>
    <row r="3892" spans="14:14" x14ac:dyDescent="0.25">
      <c r="N3892" s="7"/>
    </row>
    <row r="3893" spans="14:14" x14ac:dyDescent="0.25">
      <c r="N3893" s="7"/>
    </row>
    <row r="3894" spans="14:14" x14ac:dyDescent="0.25">
      <c r="N3894" s="7"/>
    </row>
    <row r="3895" spans="14:14" x14ac:dyDescent="0.25">
      <c r="N3895" s="7"/>
    </row>
    <row r="3896" spans="14:14" x14ac:dyDescent="0.25">
      <c r="N3896" s="7"/>
    </row>
    <row r="3897" spans="14:14" x14ac:dyDescent="0.25">
      <c r="N3897" s="7"/>
    </row>
    <row r="3898" spans="14:14" x14ac:dyDescent="0.25">
      <c r="N3898" s="7"/>
    </row>
    <row r="3899" spans="14:14" x14ac:dyDescent="0.25">
      <c r="N3899" s="7"/>
    </row>
    <row r="3900" spans="14:14" x14ac:dyDescent="0.25">
      <c r="N3900" s="7"/>
    </row>
    <row r="3901" spans="14:14" x14ac:dyDescent="0.25">
      <c r="N3901" s="7"/>
    </row>
    <row r="3902" spans="14:14" x14ac:dyDescent="0.25">
      <c r="N3902" s="7"/>
    </row>
    <row r="3903" spans="14:14" x14ac:dyDescent="0.25">
      <c r="N3903" s="7"/>
    </row>
    <row r="3904" spans="14:14" x14ac:dyDescent="0.25">
      <c r="N3904" s="7"/>
    </row>
    <row r="3905" spans="14:14" x14ac:dyDescent="0.25">
      <c r="N3905" s="7"/>
    </row>
    <row r="3906" spans="14:14" x14ac:dyDescent="0.25">
      <c r="N3906" s="7"/>
    </row>
    <row r="3907" spans="14:14" x14ac:dyDescent="0.25">
      <c r="N3907" s="7"/>
    </row>
    <row r="3908" spans="14:14" x14ac:dyDescent="0.25">
      <c r="N3908" s="7"/>
    </row>
    <row r="3909" spans="14:14" x14ac:dyDescent="0.25">
      <c r="N3909" s="7"/>
    </row>
    <row r="3910" spans="14:14" x14ac:dyDescent="0.25">
      <c r="N3910" s="7"/>
    </row>
    <row r="3911" spans="14:14" x14ac:dyDescent="0.25">
      <c r="N3911" s="7"/>
    </row>
    <row r="3912" spans="14:14" x14ac:dyDescent="0.25">
      <c r="N3912" s="7"/>
    </row>
    <row r="3913" spans="14:14" x14ac:dyDescent="0.25">
      <c r="N3913" s="7"/>
    </row>
    <row r="3914" spans="14:14" x14ac:dyDescent="0.25">
      <c r="N3914" s="7"/>
    </row>
    <row r="3915" spans="14:14" x14ac:dyDescent="0.25">
      <c r="N3915" s="7"/>
    </row>
    <row r="3916" spans="14:14" x14ac:dyDescent="0.25">
      <c r="N3916" s="7"/>
    </row>
    <row r="3917" spans="14:14" x14ac:dyDescent="0.25">
      <c r="N3917" s="7"/>
    </row>
    <row r="3918" spans="14:14" x14ac:dyDescent="0.25">
      <c r="N3918" s="7"/>
    </row>
    <row r="3919" spans="14:14" x14ac:dyDescent="0.25">
      <c r="N3919" s="7"/>
    </row>
    <row r="3920" spans="14:14" x14ac:dyDescent="0.25">
      <c r="N3920" s="7"/>
    </row>
    <row r="3921" spans="14:14" x14ac:dyDescent="0.25">
      <c r="N3921" s="7"/>
    </row>
    <row r="3922" spans="14:14" x14ac:dyDescent="0.25">
      <c r="N3922" s="7"/>
    </row>
    <row r="3923" spans="14:14" x14ac:dyDescent="0.25">
      <c r="N3923" s="7"/>
    </row>
    <row r="3924" spans="14:14" x14ac:dyDescent="0.25">
      <c r="N3924" s="7"/>
    </row>
    <row r="3925" spans="14:14" x14ac:dyDescent="0.25">
      <c r="N3925" s="7"/>
    </row>
    <row r="3926" spans="14:14" x14ac:dyDescent="0.25">
      <c r="N3926" s="7"/>
    </row>
    <row r="3927" spans="14:14" x14ac:dyDescent="0.25">
      <c r="N3927" s="7"/>
    </row>
    <row r="3928" spans="14:14" x14ac:dyDescent="0.25">
      <c r="N3928" s="7"/>
    </row>
    <row r="3929" spans="14:14" x14ac:dyDescent="0.25">
      <c r="N3929" s="7"/>
    </row>
    <row r="3930" spans="14:14" x14ac:dyDescent="0.25">
      <c r="N3930" s="7"/>
    </row>
    <row r="3931" spans="14:14" x14ac:dyDescent="0.25">
      <c r="N3931" s="7"/>
    </row>
    <row r="3932" spans="14:14" x14ac:dyDescent="0.25">
      <c r="N3932" s="7"/>
    </row>
    <row r="3933" spans="14:14" x14ac:dyDescent="0.25">
      <c r="N3933" s="7"/>
    </row>
    <row r="3934" spans="14:14" x14ac:dyDescent="0.25">
      <c r="N3934" s="7"/>
    </row>
    <row r="3935" spans="14:14" x14ac:dyDescent="0.25">
      <c r="N3935" s="7"/>
    </row>
    <row r="3936" spans="14:14" x14ac:dyDescent="0.25">
      <c r="N3936" s="7"/>
    </row>
    <row r="3937" spans="14:14" x14ac:dyDescent="0.25">
      <c r="N3937" s="7"/>
    </row>
    <row r="3938" spans="14:14" x14ac:dyDescent="0.25">
      <c r="N3938" s="7"/>
    </row>
    <row r="3939" spans="14:14" x14ac:dyDescent="0.25">
      <c r="N3939" s="7"/>
    </row>
    <row r="3940" spans="14:14" x14ac:dyDescent="0.25">
      <c r="N3940" s="7"/>
    </row>
    <row r="3941" spans="14:14" x14ac:dyDescent="0.25">
      <c r="N3941" s="7"/>
    </row>
    <row r="3942" spans="14:14" x14ac:dyDescent="0.25">
      <c r="N3942" s="7"/>
    </row>
    <row r="3943" spans="14:14" x14ac:dyDescent="0.25">
      <c r="N3943" s="7"/>
    </row>
    <row r="3944" spans="14:14" x14ac:dyDescent="0.25">
      <c r="N3944" s="7"/>
    </row>
    <row r="3945" spans="14:14" x14ac:dyDescent="0.25">
      <c r="N3945" s="7"/>
    </row>
    <row r="3946" spans="14:14" x14ac:dyDescent="0.25">
      <c r="N3946" s="7"/>
    </row>
    <row r="3947" spans="14:14" x14ac:dyDescent="0.25">
      <c r="N3947" s="7"/>
    </row>
    <row r="3948" spans="14:14" x14ac:dyDescent="0.25">
      <c r="N3948" s="7"/>
    </row>
    <row r="3949" spans="14:14" x14ac:dyDescent="0.25">
      <c r="N3949" s="7"/>
    </row>
    <row r="3950" spans="14:14" x14ac:dyDescent="0.25">
      <c r="N3950" s="7"/>
    </row>
    <row r="3951" spans="14:14" x14ac:dyDescent="0.25">
      <c r="N3951" s="7"/>
    </row>
    <row r="3952" spans="14:14" x14ac:dyDescent="0.25">
      <c r="N3952" s="7"/>
    </row>
    <row r="3953" spans="14:14" x14ac:dyDescent="0.25">
      <c r="N3953" s="7"/>
    </row>
    <row r="3954" spans="14:14" x14ac:dyDescent="0.25">
      <c r="N3954" s="7"/>
    </row>
    <row r="3955" spans="14:14" x14ac:dyDescent="0.25">
      <c r="N3955" s="7"/>
    </row>
    <row r="3956" spans="14:14" x14ac:dyDescent="0.25">
      <c r="N3956" s="7"/>
    </row>
    <row r="3957" spans="14:14" x14ac:dyDescent="0.25">
      <c r="N3957" s="7"/>
    </row>
    <row r="3958" spans="14:14" x14ac:dyDescent="0.25">
      <c r="N3958" s="7"/>
    </row>
    <row r="3959" spans="14:14" x14ac:dyDescent="0.25">
      <c r="N3959" s="7"/>
    </row>
    <row r="3960" spans="14:14" x14ac:dyDescent="0.25">
      <c r="N3960" s="7"/>
    </row>
    <row r="3961" spans="14:14" x14ac:dyDescent="0.25">
      <c r="N3961" s="7"/>
    </row>
    <row r="3962" spans="14:14" x14ac:dyDescent="0.25">
      <c r="N3962" s="7"/>
    </row>
    <row r="3963" spans="14:14" x14ac:dyDescent="0.25">
      <c r="N3963" s="7"/>
    </row>
    <row r="3964" spans="14:14" x14ac:dyDescent="0.25">
      <c r="N3964" s="7"/>
    </row>
    <row r="3965" spans="14:14" x14ac:dyDescent="0.25">
      <c r="N3965" s="7"/>
    </row>
    <row r="3966" spans="14:14" x14ac:dyDescent="0.25">
      <c r="N3966" s="7"/>
    </row>
    <row r="3967" spans="14:14" x14ac:dyDescent="0.25">
      <c r="N3967" s="7"/>
    </row>
    <row r="3968" spans="14:14" x14ac:dyDescent="0.25">
      <c r="N3968" s="7"/>
    </row>
    <row r="3969" spans="14:14" x14ac:dyDescent="0.25">
      <c r="N3969" s="7"/>
    </row>
    <row r="3970" spans="14:14" x14ac:dyDescent="0.25">
      <c r="N3970" s="7"/>
    </row>
    <row r="3971" spans="14:14" x14ac:dyDescent="0.25">
      <c r="N3971" s="7"/>
    </row>
    <row r="3972" spans="14:14" x14ac:dyDescent="0.25">
      <c r="N3972" s="7"/>
    </row>
    <row r="3973" spans="14:14" x14ac:dyDescent="0.25">
      <c r="N3973" s="7"/>
    </row>
    <row r="3974" spans="14:14" x14ac:dyDescent="0.25">
      <c r="N3974" s="7"/>
    </row>
    <row r="3975" spans="14:14" x14ac:dyDescent="0.25">
      <c r="N3975" s="7"/>
    </row>
    <row r="3976" spans="14:14" x14ac:dyDescent="0.25">
      <c r="N3976" s="7"/>
    </row>
    <row r="3977" spans="14:14" x14ac:dyDescent="0.25">
      <c r="N3977" s="7"/>
    </row>
    <row r="3978" spans="14:14" x14ac:dyDescent="0.25">
      <c r="N3978" s="7"/>
    </row>
    <row r="3979" spans="14:14" x14ac:dyDescent="0.25">
      <c r="N3979" s="7"/>
    </row>
    <row r="3980" spans="14:14" x14ac:dyDescent="0.25">
      <c r="N3980" s="7"/>
    </row>
    <row r="3981" spans="14:14" x14ac:dyDescent="0.25">
      <c r="N3981" s="7"/>
    </row>
    <row r="3982" spans="14:14" x14ac:dyDescent="0.25">
      <c r="N3982" s="7"/>
    </row>
    <row r="3983" spans="14:14" x14ac:dyDescent="0.25">
      <c r="N3983" s="7"/>
    </row>
    <row r="3984" spans="14:14" x14ac:dyDescent="0.25">
      <c r="N3984" s="7"/>
    </row>
    <row r="3985" spans="14:14" x14ac:dyDescent="0.25">
      <c r="N3985" s="7"/>
    </row>
    <row r="3986" spans="14:14" x14ac:dyDescent="0.25">
      <c r="N3986" s="7"/>
    </row>
    <row r="3987" spans="14:14" x14ac:dyDescent="0.25">
      <c r="N3987" s="7"/>
    </row>
    <row r="3988" spans="14:14" x14ac:dyDescent="0.25">
      <c r="N3988" s="7"/>
    </row>
    <row r="3989" spans="14:14" x14ac:dyDescent="0.25">
      <c r="N3989" s="7"/>
    </row>
    <row r="3990" spans="14:14" x14ac:dyDescent="0.25">
      <c r="N3990" s="7"/>
    </row>
    <row r="3991" spans="14:14" x14ac:dyDescent="0.25">
      <c r="N3991" s="7"/>
    </row>
    <row r="3992" spans="14:14" x14ac:dyDescent="0.25">
      <c r="N3992" s="7"/>
    </row>
    <row r="3993" spans="14:14" x14ac:dyDescent="0.25">
      <c r="N3993" s="7"/>
    </row>
    <row r="3994" spans="14:14" x14ac:dyDescent="0.25">
      <c r="N3994" s="7"/>
    </row>
    <row r="3995" spans="14:14" x14ac:dyDescent="0.25">
      <c r="N3995" s="7"/>
    </row>
    <row r="3996" spans="14:14" x14ac:dyDescent="0.25">
      <c r="N3996" s="7"/>
    </row>
    <row r="3997" spans="14:14" x14ac:dyDescent="0.25">
      <c r="N3997" s="7"/>
    </row>
    <row r="3998" spans="14:14" x14ac:dyDescent="0.25">
      <c r="N3998" s="7"/>
    </row>
    <row r="3999" spans="14:14" x14ac:dyDescent="0.25">
      <c r="N3999" s="7"/>
    </row>
    <row r="4000" spans="14:14" x14ac:dyDescent="0.25">
      <c r="N4000" s="7"/>
    </row>
    <row r="4001" spans="14:14" x14ac:dyDescent="0.25">
      <c r="N4001" s="7"/>
    </row>
    <row r="4002" spans="14:14" x14ac:dyDescent="0.25">
      <c r="N4002" s="7"/>
    </row>
    <row r="4003" spans="14:14" x14ac:dyDescent="0.25">
      <c r="N4003" s="7"/>
    </row>
    <row r="4004" spans="14:14" x14ac:dyDescent="0.25">
      <c r="N4004" s="7"/>
    </row>
    <row r="4005" spans="14:14" x14ac:dyDescent="0.25">
      <c r="N4005" s="7"/>
    </row>
    <row r="4006" spans="14:14" x14ac:dyDescent="0.25">
      <c r="N4006" s="7"/>
    </row>
    <row r="4007" spans="14:14" x14ac:dyDescent="0.25">
      <c r="N4007" s="7"/>
    </row>
    <row r="4008" spans="14:14" x14ac:dyDescent="0.25">
      <c r="N4008" s="7"/>
    </row>
    <row r="4009" spans="14:14" x14ac:dyDescent="0.25">
      <c r="N4009" s="7"/>
    </row>
    <row r="4010" spans="14:14" x14ac:dyDescent="0.25">
      <c r="N4010" s="7"/>
    </row>
    <row r="4011" spans="14:14" x14ac:dyDescent="0.25">
      <c r="N4011" s="7"/>
    </row>
    <row r="4012" spans="14:14" x14ac:dyDescent="0.25">
      <c r="N4012" s="7"/>
    </row>
    <row r="4013" spans="14:14" x14ac:dyDescent="0.25">
      <c r="N4013" s="7"/>
    </row>
    <row r="4014" spans="14:14" x14ac:dyDescent="0.25">
      <c r="N4014" s="7"/>
    </row>
    <row r="4015" spans="14:14" x14ac:dyDescent="0.25">
      <c r="N4015" s="7"/>
    </row>
    <row r="4016" spans="14:14" x14ac:dyDescent="0.25">
      <c r="N4016" s="7"/>
    </row>
    <row r="4017" spans="14:14" x14ac:dyDescent="0.25">
      <c r="N4017" s="7"/>
    </row>
    <row r="4018" spans="14:14" x14ac:dyDescent="0.25">
      <c r="N4018" s="7"/>
    </row>
    <row r="4019" spans="14:14" x14ac:dyDescent="0.25">
      <c r="N4019" s="7"/>
    </row>
    <row r="4020" spans="14:14" x14ac:dyDescent="0.25">
      <c r="N4020" s="7"/>
    </row>
    <row r="4021" spans="14:14" x14ac:dyDescent="0.25">
      <c r="N4021" s="7"/>
    </row>
    <row r="4022" spans="14:14" x14ac:dyDescent="0.25">
      <c r="N4022" s="7"/>
    </row>
    <row r="4023" spans="14:14" x14ac:dyDescent="0.25">
      <c r="N4023" s="7"/>
    </row>
    <row r="4024" spans="14:14" x14ac:dyDescent="0.25">
      <c r="N4024" s="7"/>
    </row>
    <row r="4025" spans="14:14" x14ac:dyDescent="0.25">
      <c r="N4025" s="7"/>
    </row>
    <row r="4026" spans="14:14" x14ac:dyDescent="0.25">
      <c r="N4026" s="7"/>
    </row>
    <row r="4027" spans="14:14" x14ac:dyDescent="0.25">
      <c r="N4027" s="7"/>
    </row>
    <row r="4028" spans="14:14" x14ac:dyDescent="0.25">
      <c r="N4028" s="7"/>
    </row>
    <row r="4029" spans="14:14" x14ac:dyDescent="0.25">
      <c r="N4029" s="7"/>
    </row>
    <row r="4030" spans="14:14" x14ac:dyDescent="0.25">
      <c r="N4030" s="7"/>
    </row>
    <row r="4031" spans="14:14" x14ac:dyDescent="0.25">
      <c r="N4031" s="7"/>
    </row>
    <row r="4032" spans="14:14" x14ac:dyDescent="0.25">
      <c r="N4032" s="7"/>
    </row>
    <row r="4033" spans="14:14" x14ac:dyDescent="0.25">
      <c r="N4033" s="7"/>
    </row>
    <row r="4034" spans="14:14" x14ac:dyDescent="0.25">
      <c r="N4034" s="7"/>
    </row>
    <row r="4035" spans="14:14" x14ac:dyDescent="0.25">
      <c r="N4035" s="7"/>
    </row>
    <row r="4036" spans="14:14" x14ac:dyDescent="0.25">
      <c r="N4036" s="7"/>
    </row>
    <row r="4037" spans="14:14" x14ac:dyDescent="0.25">
      <c r="N4037" s="7"/>
    </row>
    <row r="4038" spans="14:14" x14ac:dyDescent="0.25">
      <c r="N4038" s="7"/>
    </row>
    <row r="4039" spans="14:14" x14ac:dyDescent="0.25">
      <c r="N4039" s="7"/>
    </row>
    <row r="4040" spans="14:14" x14ac:dyDescent="0.25">
      <c r="N4040" s="7"/>
    </row>
    <row r="4041" spans="14:14" x14ac:dyDescent="0.25">
      <c r="N4041" s="7"/>
    </row>
    <row r="4042" spans="14:14" x14ac:dyDescent="0.25">
      <c r="N4042" s="7"/>
    </row>
    <row r="4043" spans="14:14" x14ac:dyDescent="0.25">
      <c r="N4043" s="7"/>
    </row>
    <row r="4044" spans="14:14" x14ac:dyDescent="0.25">
      <c r="N4044" s="7"/>
    </row>
    <row r="4045" spans="14:14" x14ac:dyDescent="0.25">
      <c r="N4045" s="7"/>
    </row>
    <row r="4046" spans="14:14" x14ac:dyDescent="0.25">
      <c r="N4046" s="7"/>
    </row>
    <row r="4047" spans="14:14" x14ac:dyDescent="0.25">
      <c r="N4047" s="7"/>
    </row>
    <row r="4048" spans="14:14" x14ac:dyDescent="0.25">
      <c r="N4048" s="7"/>
    </row>
    <row r="4049" spans="14:14" x14ac:dyDescent="0.25">
      <c r="N4049" s="7"/>
    </row>
    <row r="4050" spans="14:14" x14ac:dyDescent="0.25">
      <c r="N4050" s="7"/>
    </row>
    <row r="4051" spans="14:14" x14ac:dyDescent="0.25">
      <c r="N4051" s="7"/>
    </row>
    <row r="4052" spans="14:14" x14ac:dyDescent="0.25">
      <c r="N4052" s="7"/>
    </row>
    <row r="4053" spans="14:14" x14ac:dyDescent="0.25">
      <c r="N4053" s="7"/>
    </row>
    <row r="4054" spans="14:14" x14ac:dyDescent="0.25">
      <c r="N4054" s="7"/>
    </row>
    <row r="4055" spans="14:14" x14ac:dyDescent="0.25">
      <c r="N4055" s="7"/>
    </row>
    <row r="4056" spans="14:14" x14ac:dyDescent="0.25">
      <c r="N4056" s="7"/>
    </row>
    <row r="4057" spans="14:14" x14ac:dyDescent="0.25">
      <c r="N4057" s="7"/>
    </row>
    <row r="4058" spans="14:14" x14ac:dyDescent="0.25">
      <c r="N4058" s="7"/>
    </row>
    <row r="4059" spans="14:14" x14ac:dyDescent="0.25">
      <c r="N4059" s="7"/>
    </row>
    <row r="4060" spans="14:14" x14ac:dyDescent="0.25">
      <c r="N4060" s="7"/>
    </row>
    <row r="4061" spans="14:14" x14ac:dyDescent="0.25">
      <c r="N4061" s="7"/>
    </row>
    <row r="4062" spans="14:14" x14ac:dyDescent="0.25">
      <c r="N4062" s="7"/>
    </row>
    <row r="4063" spans="14:14" x14ac:dyDescent="0.25">
      <c r="N4063" s="7"/>
    </row>
    <row r="4064" spans="14:14" x14ac:dyDescent="0.25">
      <c r="N4064" s="7"/>
    </row>
    <row r="4065" spans="14:14" x14ac:dyDescent="0.25">
      <c r="N4065" s="7"/>
    </row>
    <row r="4066" spans="14:14" x14ac:dyDescent="0.25">
      <c r="N4066" s="7"/>
    </row>
    <row r="4067" spans="14:14" x14ac:dyDescent="0.25">
      <c r="N4067" s="7"/>
    </row>
    <row r="4068" spans="14:14" x14ac:dyDescent="0.25">
      <c r="N4068" s="7"/>
    </row>
    <row r="4069" spans="14:14" x14ac:dyDescent="0.25">
      <c r="N4069" s="7"/>
    </row>
    <row r="4070" spans="14:14" x14ac:dyDescent="0.25">
      <c r="N4070" s="7"/>
    </row>
    <row r="4071" spans="14:14" x14ac:dyDescent="0.25">
      <c r="N4071" s="7"/>
    </row>
    <row r="4072" spans="14:14" x14ac:dyDescent="0.25">
      <c r="N4072" s="7"/>
    </row>
    <row r="4073" spans="14:14" x14ac:dyDescent="0.25">
      <c r="N4073" s="7"/>
    </row>
    <row r="4074" spans="14:14" x14ac:dyDescent="0.25">
      <c r="N4074" s="7"/>
    </row>
    <row r="4075" spans="14:14" x14ac:dyDescent="0.25">
      <c r="N4075" s="7"/>
    </row>
    <row r="4076" spans="14:14" x14ac:dyDescent="0.25">
      <c r="N4076" s="7"/>
    </row>
    <row r="4077" spans="14:14" x14ac:dyDescent="0.25">
      <c r="N4077" s="7"/>
    </row>
    <row r="4078" spans="14:14" x14ac:dyDescent="0.25">
      <c r="N4078" s="7"/>
    </row>
    <row r="4079" spans="14:14" x14ac:dyDescent="0.25">
      <c r="N4079" s="7"/>
    </row>
    <row r="4080" spans="14:14" x14ac:dyDescent="0.25">
      <c r="N4080" s="7"/>
    </row>
    <row r="4081" spans="14:14" x14ac:dyDescent="0.25">
      <c r="N4081" s="7"/>
    </row>
    <row r="4082" spans="14:14" x14ac:dyDescent="0.25">
      <c r="N4082" s="7"/>
    </row>
    <row r="4083" spans="14:14" x14ac:dyDescent="0.25">
      <c r="N4083" s="7"/>
    </row>
    <row r="4084" spans="14:14" x14ac:dyDescent="0.25">
      <c r="N4084" s="7"/>
    </row>
    <row r="4085" spans="14:14" x14ac:dyDescent="0.25">
      <c r="N4085" s="7"/>
    </row>
    <row r="4086" spans="14:14" x14ac:dyDescent="0.25">
      <c r="N4086" s="7"/>
    </row>
    <row r="4087" spans="14:14" x14ac:dyDescent="0.25">
      <c r="N4087" s="7"/>
    </row>
    <row r="4088" spans="14:14" x14ac:dyDescent="0.25">
      <c r="N4088" s="7"/>
    </row>
    <row r="4089" spans="14:14" x14ac:dyDescent="0.25">
      <c r="N4089" s="7"/>
    </row>
    <row r="4090" spans="14:14" x14ac:dyDescent="0.25">
      <c r="N4090" s="7"/>
    </row>
    <row r="4091" spans="14:14" x14ac:dyDescent="0.25">
      <c r="N4091" s="7"/>
    </row>
    <row r="4092" spans="14:14" x14ac:dyDescent="0.25">
      <c r="N4092" s="7"/>
    </row>
    <row r="4093" spans="14:14" x14ac:dyDescent="0.25">
      <c r="N4093" s="7"/>
    </row>
    <row r="4094" spans="14:14" x14ac:dyDescent="0.25">
      <c r="N4094" s="7"/>
    </row>
    <row r="4095" spans="14:14" x14ac:dyDescent="0.25">
      <c r="N4095" s="7"/>
    </row>
    <row r="4096" spans="14:14" x14ac:dyDescent="0.25">
      <c r="N4096" s="7"/>
    </row>
    <row r="4097" spans="14:14" x14ac:dyDescent="0.25">
      <c r="N4097" s="7"/>
    </row>
    <row r="4098" spans="14:14" x14ac:dyDescent="0.25">
      <c r="N4098" s="7"/>
    </row>
    <row r="4099" spans="14:14" x14ac:dyDescent="0.25">
      <c r="N4099" s="7"/>
    </row>
    <row r="4100" spans="14:14" x14ac:dyDescent="0.25">
      <c r="N4100" s="7"/>
    </row>
    <row r="4101" spans="14:14" x14ac:dyDescent="0.25">
      <c r="N4101" s="7"/>
    </row>
    <row r="4102" spans="14:14" x14ac:dyDescent="0.25">
      <c r="N4102" s="7"/>
    </row>
    <row r="4103" spans="14:14" x14ac:dyDescent="0.25">
      <c r="N4103" s="7"/>
    </row>
    <row r="4104" spans="14:14" x14ac:dyDescent="0.25">
      <c r="N4104" s="7"/>
    </row>
    <row r="4105" spans="14:14" x14ac:dyDescent="0.25">
      <c r="N4105" s="7"/>
    </row>
    <row r="4106" spans="14:14" x14ac:dyDescent="0.25">
      <c r="N4106" s="7"/>
    </row>
    <row r="4107" spans="14:14" x14ac:dyDescent="0.25">
      <c r="N4107" s="7"/>
    </row>
    <row r="4108" spans="14:14" x14ac:dyDescent="0.25">
      <c r="N4108" s="7"/>
    </row>
    <row r="4109" spans="14:14" x14ac:dyDescent="0.25">
      <c r="N4109" s="7"/>
    </row>
    <row r="4110" spans="14:14" x14ac:dyDescent="0.25">
      <c r="N4110" s="7"/>
    </row>
    <row r="4111" spans="14:14" x14ac:dyDescent="0.25">
      <c r="N4111" s="7"/>
    </row>
    <row r="4112" spans="14:14" x14ac:dyDescent="0.25">
      <c r="N4112" s="7"/>
    </row>
    <row r="4113" spans="14:14" x14ac:dyDescent="0.25">
      <c r="N4113" s="7"/>
    </row>
    <row r="4114" spans="14:14" x14ac:dyDescent="0.25">
      <c r="N4114" s="7"/>
    </row>
    <row r="4115" spans="14:14" x14ac:dyDescent="0.25">
      <c r="N4115" s="7"/>
    </row>
    <row r="4116" spans="14:14" x14ac:dyDescent="0.25">
      <c r="N4116" s="7"/>
    </row>
    <row r="4117" spans="14:14" x14ac:dyDescent="0.25">
      <c r="N4117" s="7"/>
    </row>
    <row r="4118" spans="14:14" x14ac:dyDescent="0.25">
      <c r="N4118" s="7"/>
    </row>
    <row r="4119" spans="14:14" x14ac:dyDescent="0.25">
      <c r="N4119" s="7"/>
    </row>
    <row r="4120" spans="14:14" x14ac:dyDescent="0.25">
      <c r="N4120" s="7"/>
    </row>
    <row r="4121" spans="14:14" x14ac:dyDescent="0.25">
      <c r="N4121" s="7"/>
    </row>
    <row r="4122" spans="14:14" x14ac:dyDescent="0.25">
      <c r="N4122" s="7"/>
    </row>
    <row r="4123" spans="14:14" x14ac:dyDescent="0.25">
      <c r="N4123" s="7"/>
    </row>
    <row r="4124" spans="14:14" x14ac:dyDescent="0.25">
      <c r="N4124" s="7"/>
    </row>
    <row r="4125" spans="14:14" x14ac:dyDescent="0.25">
      <c r="N4125" s="7"/>
    </row>
    <row r="4126" spans="14:14" x14ac:dyDescent="0.25">
      <c r="N4126" s="7"/>
    </row>
    <row r="4127" spans="14:14" x14ac:dyDescent="0.25">
      <c r="N4127" s="7"/>
    </row>
    <row r="4128" spans="14:14" x14ac:dyDescent="0.25">
      <c r="N4128" s="7"/>
    </row>
    <row r="4129" spans="14:14" x14ac:dyDescent="0.25">
      <c r="N4129" s="7"/>
    </row>
    <row r="4130" spans="14:14" x14ac:dyDescent="0.25">
      <c r="N4130" s="7"/>
    </row>
    <row r="4131" spans="14:14" x14ac:dyDescent="0.25">
      <c r="N4131" s="7"/>
    </row>
    <row r="4132" spans="14:14" x14ac:dyDescent="0.25">
      <c r="N4132" s="7"/>
    </row>
    <row r="4133" spans="14:14" x14ac:dyDescent="0.25">
      <c r="N4133" s="7"/>
    </row>
    <row r="4134" spans="14:14" x14ac:dyDescent="0.25">
      <c r="N4134" s="7"/>
    </row>
    <row r="4135" spans="14:14" x14ac:dyDescent="0.25">
      <c r="N4135" s="7"/>
    </row>
    <row r="4136" spans="14:14" x14ac:dyDescent="0.25">
      <c r="N4136" s="7"/>
    </row>
    <row r="4137" spans="14:14" x14ac:dyDescent="0.25">
      <c r="N4137" s="7"/>
    </row>
    <row r="4138" spans="14:14" x14ac:dyDescent="0.25">
      <c r="N4138" s="7"/>
    </row>
    <row r="4139" spans="14:14" x14ac:dyDescent="0.25">
      <c r="N4139" s="7"/>
    </row>
    <row r="4140" spans="14:14" x14ac:dyDescent="0.25">
      <c r="N4140" s="7"/>
    </row>
    <row r="4141" spans="14:14" x14ac:dyDescent="0.25">
      <c r="N4141" s="7"/>
    </row>
    <row r="4142" spans="14:14" x14ac:dyDescent="0.25">
      <c r="N4142" s="7"/>
    </row>
    <row r="4143" spans="14:14" x14ac:dyDescent="0.25">
      <c r="N4143" s="7"/>
    </row>
    <row r="4144" spans="14:14" x14ac:dyDescent="0.25">
      <c r="N4144" s="7"/>
    </row>
    <row r="4145" spans="14:14" x14ac:dyDescent="0.25">
      <c r="N4145" s="7"/>
    </row>
    <row r="4146" spans="14:14" x14ac:dyDescent="0.25">
      <c r="N4146" s="7"/>
    </row>
    <row r="4147" spans="14:14" x14ac:dyDescent="0.25">
      <c r="N4147" s="7"/>
    </row>
    <row r="4148" spans="14:14" x14ac:dyDescent="0.25">
      <c r="N4148" s="7"/>
    </row>
    <row r="4149" spans="14:14" x14ac:dyDescent="0.25">
      <c r="N4149" s="7"/>
    </row>
    <row r="4150" spans="14:14" x14ac:dyDescent="0.25">
      <c r="N4150" s="7"/>
    </row>
    <row r="4151" spans="14:14" x14ac:dyDescent="0.25">
      <c r="N4151" s="7"/>
    </row>
    <row r="4152" spans="14:14" x14ac:dyDescent="0.25">
      <c r="N4152" s="7"/>
    </row>
    <row r="4153" spans="14:14" x14ac:dyDescent="0.25">
      <c r="N4153" s="7"/>
    </row>
    <row r="4154" spans="14:14" x14ac:dyDescent="0.25">
      <c r="N4154" s="7"/>
    </row>
    <row r="4155" spans="14:14" x14ac:dyDescent="0.25">
      <c r="N4155" s="7"/>
    </row>
    <row r="4156" spans="14:14" x14ac:dyDescent="0.25">
      <c r="N4156" s="7"/>
    </row>
    <row r="4157" spans="14:14" x14ac:dyDescent="0.25">
      <c r="N4157" s="7"/>
    </row>
    <row r="4158" spans="14:14" x14ac:dyDescent="0.25">
      <c r="N4158" s="7"/>
    </row>
    <row r="4159" spans="14:14" x14ac:dyDescent="0.25">
      <c r="N4159" s="7"/>
    </row>
    <row r="4160" spans="14:14" x14ac:dyDescent="0.25">
      <c r="N4160" s="7"/>
    </row>
    <row r="4161" spans="14:14" x14ac:dyDescent="0.25">
      <c r="N4161" s="7"/>
    </row>
    <row r="4162" spans="14:14" x14ac:dyDescent="0.25">
      <c r="N4162" s="7"/>
    </row>
    <row r="4163" spans="14:14" x14ac:dyDescent="0.25">
      <c r="N4163" s="7"/>
    </row>
    <row r="4164" spans="14:14" x14ac:dyDescent="0.25">
      <c r="N4164" s="7"/>
    </row>
    <row r="4165" spans="14:14" x14ac:dyDescent="0.25">
      <c r="N4165" s="7"/>
    </row>
    <row r="4166" spans="14:14" x14ac:dyDescent="0.25">
      <c r="N4166" s="7"/>
    </row>
    <row r="4167" spans="14:14" x14ac:dyDescent="0.25">
      <c r="N4167" s="7"/>
    </row>
    <row r="4168" spans="14:14" x14ac:dyDescent="0.25">
      <c r="N4168" s="7"/>
    </row>
    <row r="4169" spans="14:14" x14ac:dyDescent="0.25">
      <c r="N4169" s="7"/>
    </row>
    <row r="4170" spans="14:14" x14ac:dyDescent="0.25">
      <c r="N4170" s="7"/>
    </row>
    <row r="4171" spans="14:14" x14ac:dyDescent="0.25">
      <c r="N4171" s="7"/>
    </row>
    <row r="4172" spans="14:14" x14ac:dyDescent="0.25">
      <c r="N4172" s="7"/>
    </row>
    <row r="4173" spans="14:14" x14ac:dyDescent="0.25">
      <c r="N4173" s="7"/>
    </row>
    <row r="4174" spans="14:14" x14ac:dyDescent="0.25">
      <c r="N4174" s="7"/>
    </row>
    <row r="4175" spans="14:14" x14ac:dyDescent="0.25">
      <c r="N4175" s="7"/>
    </row>
    <row r="4176" spans="14:14" x14ac:dyDescent="0.25">
      <c r="N4176" s="7"/>
    </row>
    <row r="4177" spans="14:14" x14ac:dyDescent="0.25">
      <c r="N4177" s="7"/>
    </row>
    <row r="4178" spans="14:14" x14ac:dyDescent="0.25">
      <c r="N4178" s="7"/>
    </row>
    <row r="4179" spans="14:14" x14ac:dyDescent="0.25">
      <c r="N4179" s="7"/>
    </row>
    <row r="4180" spans="14:14" x14ac:dyDescent="0.25">
      <c r="N4180" s="7"/>
    </row>
    <row r="4181" spans="14:14" x14ac:dyDescent="0.25">
      <c r="N4181" s="7"/>
    </row>
    <row r="4182" spans="14:14" x14ac:dyDescent="0.25">
      <c r="N4182" s="7"/>
    </row>
    <row r="4183" spans="14:14" x14ac:dyDescent="0.25">
      <c r="N4183" s="7"/>
    </row>
    <row r="4184" spans="14:14" x14ac:dyDescent="0.25">
      <c r="N4184" s="7"/>
    </row>
    <row r="4185" spans="14:14" x14ac:dyDescent="0.25">
      <c r="N4185" s="7"/>
    </row>
    <row r="4186" spans="14:14" x14ac:dyDescent="0.25">
      <c r="N4186" s="7"/>
    </row>
    <row r="4187" spans="14:14" x14ac:dyDescent="0.25">
      <c r="N4187" s="7"/>
    </row>
    <row r="4188" spans="14:14" x14ac:dyDescent="0.25">
      <c r="N4188" s="7"/>
    </row>
    <row r="4189" spans="14:14" x14ac:dyDescent="0.25">
      <c r="N4189" s="7"/>
    </row>
    <row r="4190" spans="14:14" x14ac:dyDescent="0.25">
      <c r="N4190" s="7"/>
    </row>
    <row r="4191" spans="14:14" x14ac:dyDescent="0.25">
      <c r="N4191" s="7"/>
    </row>
    <row r="4192" spans="14:14" x14ac:dyDescent="0.25">
      <c r="N4192" s="7"/>
    </row>
    <row r="4193" spans="14:14" x14ac:dyDescent="0.25">
      <c r="N4193" s="7"/>
    </row>
    <row r="4194" spans="14:14" x14ac:dyDescent="0.25">
      <c r="N4194" s="7"/>
    </row>
    <row r="4195" spans="14:14" x14ac:dyDescent="0.25">
      <c r="N4195" s="7"/>
    </row>
    <row r="4196" spans="14:14" x14ac:dyDescent="0.25">
      <c r="N4196" s="7"/>
    </row>
    <row r="4197" spans="14:14" x14ac:dyDescent="0.25">
      <c r="N4197" s="7"/>
    </row>
    <row r="4198" spans="14:14" x14ac:dyDescent="0.25">
      <c r="N4198" s="7"/>
    </row>
    <row r="4199" spans="14:14" x14ac:dyDescent="0.25">
      <c r="N4199" s="7"/>
    </row>
    <row r="4200" spans="14:14" x14ac:dyDescent="0.25">
      <c r="N4200" s="7"/>
    </row>
    <row r="4201" spans="14:14" x14ac:dyDescent="0.25">
      <c r="N4201" s="7"/>
    </row>
    <row r="4202" spans="14:14" x14ac:dyDescent="0.25">
      <c r="N4202" s="7"/>
    </row>
    <row r="4203" spans="14:14" x14ac:dyDescent="0.25">
      <c r="N4203" s="7"/>
    </row>
    <row r="4204" spans="14:14" x14ac:dyDescent="0.25">
      <c r="N4204" s="7"/>
    </row>
    <row r="4205" spans="14:14" x14ac:dyDescent="0.25">
      <c r="N4205" s="7"/>
    </row>
    <row r="4206" spans="14:14" x14ac:dyDescent="0.25">
      <c r="N4206" s="7"/>
    </row>
    <row r="4207" spans="14:14" x14ac:dyDescent="0.25">
      <c r="N4207" s="7"/>
    </row>
    <row r="4208" spans="14:14" x14ac:dyDescent="0.25">
      <c r="N4208" s="7"/>
    </row>
    <row r="4209" spans="14:14" x14ac:dyDescent="0.25">
      <c r="N4209" s="7"/>
    </row>
    <row r="4210" spans="14:14" x14ac:dyDescent="0.25">
      <c r="N4210" s="7"/>
    </row>
    <row r="4211" spans="14:14" x14ac:dyDescent="0.25">
      <c r="N4211" s="7"/>
    </row>
    <row r="4212" spans="14:14" x14ac:dyDescent="0.25">
      <c r="N4212" s="7"/>
    </row>
    <row r="4213" spans="14:14" x14ac:dyDescent="0.25">
      <c r="N4213" s="7"/>
    </row>
    <row r="4214" spans="14:14" x14ac:dyDescent="0.25">
      <c r="N4214" s="7"/>
    </row>
    <row r="4215" spans="14:14" x14ac:dyDescent="0.25">
      <c r="N4215" s="7"/>
    </row>
    <row r="4216" spans="14:14" x14ac:dyDescent="0.25">
      <c r="N4216" s="7"/>
    </row>
    <row r="4217" spans="14:14" x14ac:dyDescent="0.25">
      <c r="N4217" s="7"/>
    </row>
    <row r="4218" spans="14:14" x14ac:dyDescent="0.25">
      <c r="N4218" s="7"/>
    </row>
    <row r="4219" spans="14:14" x14ac:dyDescent="0.25">
      <c r="N4219" s="7"/>
    </row>
    <row r="4220" spans="14:14" x14ac:dyDescent="0.25">
      <c r="N4220" s="7"/>
    </row>
    <row r="4221" spans="14:14" x14ac:dyDescent="0.25">
      <c r="N4221" s="7"/>
    </row>
    <row r="4222" spans="14:14" x14ac:dyDescent="0.25">
      <c r="N4222" s="7"/>
    </row>
    <row r="4223" spans="14:14" x14ac:dyDescent="0.25">
      <c r="N4223" s="7"/>
    </row>
    <row r="4224" spans="14:14" x14ac:dyDescent="0.25">
      <c r="N4224" s="7"/>
    </row>
    <row r="4225" spans="14:14" x14ac:dyDescent="0.25">
      <c r="N4225" s="7"/>
    </row>
    <row r="4226" spans="14:14" x14ac:dyDescent="0.25">
      <c r="N4226" s="7"/>
    </row>
    <row r="4227" spans="14:14" x14ac:dyDescent="0.25">
      <c r="N4227" s="7"/>
    </row>
    <row r="4228" spans="14:14" x14ac:dyDescent="0.25">
      <c r="N4228" s="7"/>
    </row>
    <row r="4229" spans="14:14" x14ac:dyDescent="0.25">
      <c r="N4229" s="7"/>
    </row>
    <row r="4230" spans="14:14" x14ac:dyDescent="0.25">
      <c r="N4230" s="7"/>
    </row>
    <row r="4231" spans="14:14" x14ac:dyDescent="0.25">
      <c r="N4231" s="7"/>
    </row>
    <row r="4232" spans="14:14" x14ac:dyDescent="0.25">
      <c r="N4232" s="7"/>
    </row>
    <row r="4233" spans="14:14" x14ac:dyDescent="0.25">
      <c r="N4233" s="7"/>
    </row>
    <row r="4234" spans="14:14" x14ac:dyDescent="0.25">
      <c r="N4234" s="7"/>
    </row>
    <row r="4235" spans="14:14" x14ac:dyDescent="0.25">
      <c r="N4235" s="7"/>
    </row>
    <row r="4236" spans="14:14" x14ac:dyDescent="0.25">
      <c r="N4236" s="7"/>
    </row>
    <row r="4237" spans="14:14" x14ac:dyDescent="0.25">
      <c r="N4237" s="7"/>
    </row>
    <row r="4238" spans="14:14" x14ac:dyDescent="0.25">
      <c r="N4238" s="7"/>
    </row>
    <row r="4239" spans="14:14" x14ac:dyDescent="0.25">
      <c r="N4239" s="7"/>
    </row>
    <row r="4240" spans="14:14" x14ac:dyDescent="0.25">
      <c r="N4240" s="7"/>
    </row>
    <row r="4241" spans="14:14" x14ac:dyDescent="0.25">
      <c r="N4241" s="7"/>
    </row>
    <row r="4242" spans="14:14" x14ac:dyDescent="0.25">
      <c r="N4242" s="7"/>
    </row>
    <row r="4243" spans="14:14" x14ac:dyDescent="0.25">
      <c r="N4243" s="7"/>
    </row>
    <row r="4244" spans="14:14" x14ac:dyDescent="0.25">
      <c r="N4244" s="7"/>
    </row>
    <row r="4245" spans="14:14" x14ac:dyDescent="0.25">
      <c r="N4245" s="7"/>
    </row>
    <row r="4246" spans="14:14" x14ac:dyDescent="0.25">
      <c r="N4246" s="7"/>
    </row>
    <row r="4247" spans="14:14" x14ac:dyDescent="0.25">
      <c r="N4247" s="7"/>
    </row>
    <row r="4248" spans="14:14" x14ac:dyDescent="0.25">
      <c r="N4248" s="7"/>
    </row>
    <row r="4249" spans="14:14" x14ac:dyDescent="0.25">
      <c r="N4249" s="7"/>
    </row>
    <row r="4250" spans="14:14" x14ac:dyDescent="0.25">
      <c r="N4250" s="7"/>
    </row>
    <row r="4251" spans="14:14" x14ac:dyDescent="0.25">
      <c r="N4251" s="7"/>
    </row>
    <row r="4252" spans="14:14" x14ac:dyDescent="0.25">
      <c r="N4252" s="7"/>
    </row>
    <row r="4253" spans="14:14" x14ac:dyDescent="0.25">
      <c r="N4253" s="7"/>
    </row>
    <row r="4254" spans="14:14" x14ac:dyDescent="0.25">
      <c r="N4254" s="7"/>
    </row>
    <row r="4255" spans="14:14" x14ac:dyDescent="0.25">
      <c r="N4255" s="7"/>
    </row>
    <row r="4256" spans="14:14" x14ac:dyDescent="0.25">
      <c r="N4256" s="7"/>
    </row>
    <row r="4257" spans="14:14" x14ac:dyDescent="0.25">
      <c r="N4257" s="7"/>
    </row>
    <row r="4258" spans="14:14" x14ac:dyDescent="0.25">
      <c r="N4258" s="7"/>
    </row>
    <row r="4259" spans="14:14" x14ac:dyDescent="0.25">
      <c r="N4259" s="7"/>
    </row>
    <row r="4260" spans="14:14" x14ac:dyDescent="0.25">
      <c r="N4260" s="7"/>
    </row>
    <row r="4261" spans="14:14" x14ac:dyDescent="0.25">
      <c r="N4261" s="7"/>
    </row>
    <row r="4262" spans="14:14" x14ac:dyDescent="0.25">
      <c r="N4262" s="7"/>
    </row>
    <row r="4263" spans="14:14" x14ac:dyDescent="0.25">
      <c r="N4263" s="7"/>
    </row>
    <row r="4264" spans="14:14" x14ac:dyDescent="0.25">
      <c r="N4264" s="7"/>
    </row>
    <row r="4265" spans="14:14" x14ac:dyDescent="0.25">
      <c r="N4265" s="7"/>
    </row>
    <row r="4266" spans="14:14" x14ac:dyDescent="0.25">
      <c r="N4266" s="7"/>
    </row>
    <row r="4267" spans="14:14" x14ac:dyDescent="0.25">
      <c r="N4267" s="7"/>
    </row>
    <row r="4268" spans="14:14" x14ac:dyDescent="0.25">
      <c r="N4268" s="7"/>
    </row>
    <row r="4269" spans="14:14" x14ac:dyDescent="0.25">
      <c r="N4269" s="7"/>
    </row>
    <row r="4270" spans="14:14" x14ac:dyDescent="0.25">
      <c r="N4270" s="7"/>
    </row>
    <row r="4271" spans="14:14" x14ac:dyDescent="0.25">
      <c r="N4271" s="7"/>
    </row>
    <row r="4272" spans="14:14" x14ac:dyDescent="0.25">
      <c r="N4272" s="7"/>
    </row>
    <row r="4273" spans="14:14" x14ac:dyDescent="0.25">
      <c r="N4273" s="7"/>
    </row>
    <row r="4274" spans="14:14" x14ac:dyDescent="0.25">
      <c r="N4274" s="7"/>
    </row>
    <row r="4275" spans="14:14" x14ac:dyDescent="0.25">
      <c r="N4275" s="7"/>
    </row>
    <row r="4276" spans="14:14" x14ac:dyDescent="0.25">
      <c r="N4276" s="7"/>
    </row>
    <row r="4277" spans="14:14" x14ac:dyDescent="0.25">
      <c r="N4277" s="7"/>
    </row>
    <row r="4278" spans="14:14" x14ac:dyDescent="0.25">
      <c r="N4278" s="7"/>
    </row>
    <row r="4279" spans="14:14" x14ac:dyDescent="0.25">
      <c r="N4279" s="7"/>
    </row>
    <row r="4280" spans="14:14" x14ac:dyDescent="0.25">
      <c r="N4280" s="7"/>
    </row>
    <row r="4281" spans="14:14" x14ac:dyDescent="0.25">
      <c r="N4281" s="7"/>
    </row>
    <row r="4282" spans="14:14" x14ac:dyDescent="0.25">
      <c r="N4282" s="7"/>
    </row>
    <row r="4283" spans="14:14" x14ac:dyDescent="0.25">
      <c r="N4283" s="7"/>
    </row>
    <row r="4284" spans="14:14" x14ac:dyDescent="0.25">
      <c r="N4284" s="7"/>
    </row>
    <row r="4285" spans="14:14" x14ac:dyDescent="0.25">
      <c r="N4285" s="7"/>
    </row>
    <row r="4286" spans="14:14" x14ac:dyDescent="0.25">
      <c r="N4286" s="7"/>
    </row>
    <row r="4287" spans="14:14" x14ac:dyDescent="0.25">
      <c r="N4287" s="7"/>
    </row>
    <row r="4288" spans="14:14" x14ac:dyDescent="0.25">
      <c r="N4288" s="7"/>
    </row>
    <row r="4289" spans="14:14" x14ac:dyDescent="0.25">
      <c r="N4289" s="7"/>
    </row>
    <row r="4290" spans="14:14" x14ac:dyDescent="0.25">
      <c r="N4290" s="7"/>
    </row>
    <row r="4291" spans="14:14" x14ac:dyDescent="0.25">
      <c r="N4291" s="7"/>
    </row>
    <row r="4292" spans="14:14" x14ac:dyDescent="0.25">
      <c r="N4292" s="7"/>
    </row>
    <row r="4293" spans="14:14" x14ac:dyDescent="0.25">
      <c r="N4293" s="7"/>
    </row>
    <row r="4294" spans="14:14" x14ac:dyDescent="0.25">
      <c r="N4294" s="7"/>
    </row>
    <row r="4295" spans="14:14" x14ac:dyDescent="0.25">
      <c r="N4295" s="7"/>
    </row>
    <row r="4296" spans="14:14" x14ac:dyDescent="0.25">
      <c r="N4296" s="7"/>
    </row>
    <row r="4297" spans="14:14" x14ac:dyDescent="0.25">
      <c r="N4297" s="7"/>
    </row>
    <row r="4298" spans="14:14" x14ac:dyDescent="0.25">
      <c r="N4298" s="7"/>
    </row>
    <row r="4299" spans="14:14" x14ac:dyDescent="0.25">
      <c r="N4299" s="7"/>
    </row>
    <row r="4300" spans="14:14" x14ac:dyDescent="0.25">
      <c r="N4300" s="7"/>
    </row>
    <row r="4301" spans="14:14" x14ac:dyDescent="0.25">
      <c r="N4301" s="7"/>
    </row>
    <row r="4302" spans="14:14" x14ac:dyDescent="0.25">
      <c r="N4302" s="7"/>
    </row>
    <row r="4303" spans="14:14" x14ac:dyDescent="0.25">
      <c r="N4303" s="7"/>
    </row>
    <row r="4304" spans="14:14" x14ac:dyDescent="0.25">
      <c r="N4304" s="7"/>
    </row>
    <row r="4305" spans="14:14" x14ac:dyDescent="0.25">
      <c r="N4305" s="7"/>
    </row>
    <row r="4306" spans="14:14" x14ac:dyDescent="0.25">
      <c r="N4306" s="7"/>
    </row>
    <row r="4307" spans="14:14" x14ac:dyDescent="0.25">
      <c r="N4307" s="7"/>
    </row>
    <row r="4308" spans="14:14" x14ac:dyDescent="0.25">
      <c r="N4308" s="7"/>
    </row>
    <row r="4309" spans="14:14" x14ac:dyDescent="0.25">
      <c r="N4309" s="7"/>
    </row>
    <row r="4310" spans="14:14" x14ac:dyDescent="0.25">
      <c r="N4310" s="7"/>
    </row>
    <row r="4311" spans="14:14" x14ac:dyDescent="0.25">
      <c r="N4311" s="7"/>
    </row>
    <row r="4312" spans="14:14" x14ac:dyDescent="0.25">
      <c r="N4312" s="7"/>
    </row>
    <row r="4313" spans="14:14" x14ac:dyDescent="0.25">
      <c r="N4313" s="7"/>
    </row>
    <row r="4314" spans="14:14" x14ac:dyDescent="0.25">
      <c r="N4314" s="7"/>
    </row>
    <row r="4315" spans="14:14" x14ac:dyDescent="0.25">
      <c r="N4315" s="7"/>
    </row>
    <row r="4316" spans="14:14" x14ac:dyDescent="0.25">
      <c r="N4316" s="7"/>
    </row>
    <row r="4317" spans="14:14" x14ac:dyDescent="0.25">
      <c r="N4317" s="7"/>
    </row>
    <row r="4318" spans="14:14" x14ac:dyDescent="0.25">
      <c r="N4318" s="7"/>
    </row>
    <row r="4319" spans="14:14" x14ac:dyDescent="0.25">
      <c r="N4319" s="7"/>
    </row>
    <row r="4320" spans="14:14" x14ac:dyDescent="0.25">
      <c r="N4320" s="7"/>
    </row>
    <row r="4321" spans="14:14" x14ac:dyDescent="0.25">
      <c r="N4321" s="7"/>
    </row>
    <row r="4322" spans="14:14" x14ac:dyDescent="0.25">
      <c r="N4322" s="7"/>
    </row>
    <row r="4323" spans="14:14" x14ac:dyDescent="0.25">
      <c r="N4323" s="7"/>
    </row>
    <row r="4324" spans="14:14" x14ac:dyDescent="0.25">
      <c r="N4324" s="7"/>
    </row>
    <row r="4325" spans="14:14" x14ac:dyDescent="0.25">
      <c r="N4325" s="7"/>
    </row>
    <row r="4326" spans="14:14" x14ac:dyDescent="0.25">
      <c r="N4326" s="7"/>
    </row>
    <row r="4327" spans="14:14" x14ac:dyDescent="0.25">
      <c r="N4327" s="7"/>
    </row>
    <row r="4328" spans="14:14" x14ac:dyDescent="0.25">
      <c r="N4328" s="7"/>
    </row>
    <row r="4329" spans="14:14" x14ac:dyDescent="0.25">
      <c r="N4329" s="7"/>
    </row>
    <row r="4330" spans="14:14" x14ac:dyDescent="0.25">
      <c r="N4330" s="7"/>
    </row>
    <row r="4331" spans="14:14" x14ac:dyDescent="0.25">
      <c r="N4331" s="7"/>
    </row>
    <row r="4332" spans="14:14" x14ac:dyDescent="0.25">
      <c r="N4332" s="7"/>
    </row>
    <row r="4333" spans="14:14" x14ac:dyDescent="0.25">
      <c r="N4333" s="7"/>
    </row>
    <row r="4334" spans="14:14" x14ac:dyDescent="0.25">
      <c r="N4334" s="7"/>
    </row>
    <row r="4335" spans="14:14" x14ac:dyDescent="0.25">
      <c r="N4335" s="7"/>
    </row>
    <row r="4336" spans="14:14" x14ac:dyDescent="0.25">
      <c r="N4336" s="7"/>
    </row>
    <row r="4337" spans="14:14" x14ac:dyDescent="0.25">
      <c r="N4337" s="7"/>
    </row>
    <row r="4338" spans="14:14" x14ac:dyDescent="0.25">
      <c r="N4338" s="7"/>
    </row>
    <row r="4339" spans="14:14" x14ac:dyDescent="0.25">
      <c r="N4339" s="7"/>
    </row>
    <row r="4340" spans="14:14" x14ac:dyDescent="0.25">
      <c r="N4340" s="7"/>
    </row>
    <row r="4341" spans="14:14" x14ac:dyDescent="0.25">
      <c r="N4341" s="7"/>
    </row>
    <row r="4342" spans="14:14" x14ac:dyDescent="0.25">
      <c r="N4342" s="7"/>
    </row>
    <row r="4343" spans="14:14" x14ac:dyDescent="0.25">
      <c r="N4343" s="7"/>
    </row>
    <row r="4344" spans="14:14" x14ac:dyDescent="0.25">
      <c r="N4344" s="7"/>
    </row>
    <row r="4345" spans="14:14" x14ac:dyDescent="0.25">
      <c r="N4345" s="7"/>
    </row>
    <row r="4346" spans="14:14" x14ac:dyDescent="0.25">
      <c r="N4346" s="7"/>
    </row>
    <row r="4347" spans="14:14" x14ac:dyDescent="0.25">
      <c r="N4347" s="7"/>
    </row>
    <row r="4348" spans="14:14" x14ac:dyDescent="0.25">
      <c r="N4348" s="7"/>
    </row>
    <row r="4349" spans="14:14" x14ac:dyDescent="0.25">
      <c r="N4349" s="7"/>
    </row>
    <row r="4350" spans="14:14" x14ac:dyDescent="0.25">
      <c r="N4350" s="7"/>
    </row>
    <row r="4351" spans="14:14" x14ac:dyDescent="0.25">
      <c r="N4351" s="7"/>
    </row>
    <row r="4352" spans="14:14" x14ac:dyDescent="0.25">
      <c r="N4352" s="7"/>
    </row>
    <row r="4353" spans="14:14" x14ac:dyDescent="0.25">
      <c r="N4353" s="7"/>
    </row>
    <row r="4354" spans="14:14" x14ac:dyDescent="0.25">
      <c r="N4354" s="7"/>
    </row>
    <row r="4355" spans="14:14" x14ac:dyDescent="0.25">
      <c r="N4355" s="7"/>
    </row>
    <row r="4356" spans="14:14" x14ac:dyDescent="0.25">
      <c r="N4356" s="7"/>
    </row>
    <row r="4357" spans="14:14" x14ac:dyDescent="0.25">
      <c r="N4357" s="7"/>
    </row>
    <row r="4358" spans="14:14" x14ac:dyDescent="0.25">
      <c r="N4358" s="7"/>
    </row>
    <row r="4359" spans="14:14" x14ac:dyDescent="0.25">
      <c r="N4359" s="7"/>
    </row>
    <row r="4360" spans="14:14" x14ac:dyDescent="0.25">
      <c r="N4360" s="7"/>
    </row>
    <row r="4361" spans="14:14" x14ac:dyDescent="0.25">
      <c r="N4361" s="7"/>
    </row>
    <row r="4362" spans="14:14" x14ac:dyDescent="0.25">
      <c r="N4362" s="7"/>
    </row>
    <row r="4363" spans="14:14" x14ac:dyDescent="0.25">
      <c r="N4363" s="7"/>
    </row>
    <row r="4364" spans="14:14" x14ac:dyDescent="0.25">
      <c r="N4364" s="7"/>
    </row>
    <row r="4365" spans="14:14" x14ac:dyDescent="0.25">
      <c r="N4365" s="7"/>
    </row>
    <row r="4366" spans="14:14" x14ac:dyDescent="0.25">
      <c r="N4366" s="7"/>
    </row>
    <row r="4367" spans="14:14" x14ac:dyDescent="0.25">
      <c r="N4367" s="7"/>
    </row>
    <row r="4368" spans="14:14" x14ac:dyDescent="0.25">
      <c r="N4368" s="7"/>
    </row>
    <row r="4369" spans="14:14" x14ac:dyDescent="0.25">
      <c r="N4369" s="7"/>
    </row>
    <row r="4370" spans="14:14" x14ac:dyDescent="0.25">
      <c r="N4370" s="7"/>
    </row>
    <row r="4371" spans="14:14" x14ac:dyDescent="0.25">
      <c r="N4371" s="7"/>
    </row>
    <row r="4372" spans="14:14" x14ac:dyDescent="0.25">
      <c r="N4372" s="7"/>
    </row>
    <row r="4373" spans="14:14" x14ac:dyDescent="0.25">
      <c r="N4373" s="7"/>
    </row>
    <row r="4374" spans="14:14" x14ac:dyDescent="0.25">
      <c r="N4374" s="7"/>
    </row>
    <row r="4375" spans="14:14" x14ac:dyDescent="0.25">
      <c r="N4375" s="7"/>
    </row>
    <row r="4376" spans="14:14" x14ac:dyDescent="0.25">
      <c r="N4376" s="7"/>
    </row>
    <row r="4377" spans="14:14" x14ac:dyDescent="0.25">
      <c r="N4377" s="7"/>
    </row>
    <row r="4378" spans="14:14" x14ac:dyDescent="0.25">
      <c r="N4378" s="7"/>
    </row>
    <row r="4379" spans="14:14" x14ac:dyDescent="0.25">
      <c r="N4379" s="7"/>
    </row>
    <row r="4380" spans="14:14" x14ac:dyDescent="0.25">
      <c r="N4380" s="7"/>
    </row>
    <row r="4381" spans="14:14" x14ac:dyDescent="0.25">
      <c r="N4381" s="7"/>
    </row>
    <row r="4382" spans="14:14" x14ac:dyDescent="0.25">
      <c r="N4382" s="7"/>
    </row>
    <row r="4383" spans="14:14" x14ac:dyDescent="0.25">
      <c r="N4383" s="7"/>
    </row>
    <row r="4384" spans="14:14" x14ac:dyDescent="0.25">
      <c r="N4384" s="7"/>
    </row>
    <row r="4385" spans="14:14" x14ac:dyDescent="0.25">
      <c r="N4385" s="7"/>
    </row>
    <row r="4386" spans="14:14" x14ac:dyDescent="0.25">
      <c r="N4386" s="7"/>
    </row>
    <row r="4387" spans="14:14" x14ac:dyDescent="0.25">
      <c r="N4387" s="7"/>
    </row>
    <row r="4388" spans="14:14" x14ac:dyDescent="0.25">
      <c r="N4388" s="7"/>
    </row>
    <row r="4389" spans="14:14" x14ac:dyDescent="0.25">
      <c r="N4389" s="7"/>
    </row>
    <row r="4390" spans="14:14" x14ac:dyDescent="0.25">
      <c r="N4390" s="7"/>
    </row>
    <row r="4391" spans="14:14" x14ac:dyDescent="0.25">
      <c r="N4391" s="7"/>
    </row>
    <row r="4392" spans="14:14" x14ac:dyDescent="0.25">
      <c r="N4392" s="7"/>
    </row>
    <row r="4393" spans="14:14" x14ac:dyDescent="0.25">
      <c r="N4393" s="7"/>
    </row>
    <row r="4394" spans="14:14" x14ac:dyDescent="0.25">
      <c r="N4394" s="7"/>
    </row>
    <row r="4395" spans="14:14" x14ac:dyDescent="0.25">
      <c r="N4395" s="7"/>
    </row>
    <row r="4396" spans="14:14" x14ac:dyDescent="0.25">
      <c r="N4396" s="7"/>
    </row>
    <row r="4397" spans="14:14" x14ac:dyDescent="0.25">
      <c r="N4397" s="7"/>
    </row>
    <row r="4398" spans="14:14" x14ac:dyDescent="0.25">
      <c r="N4398" s="7"/>
    </row>
    <row r="4399" spans="14:14" x14ac:dyDescent="0.25">
      <c r="N4399" s="7"/>
    </row>
    <row r="4400" spans="14:14" x14ac:dyDescent="0.25">
      <c r="N4400" s="7"/>
    </row>
    <row r="4401" spans="14:14" x14ac:dyDescent="0.25">
      <c r="N4401" s="7"/>
    </row>
    <row r="4402" spans="14:14" x14ac:dyDescent="0.25">
      <c r="N4402" s="7"/>
    </row>
    <row r="4403" spans="14:14" x14ac:dyDescent="0.25">
      <c r="N4403" s="7"/>
    </row>
    <row r="4404" spans="14:14" x14ac:dyDescent="0.25">
      <c r="N4404" s="7"/>
    </row>
    <row r="4405" spans="14:14" x14ac:dyDescent="0.25">
      <c r="N4405" s="7"/>
    </row>
    <row r="4406" spans="14:14" x14ac:dyDescent="0.25">
      <c r="N4406" s="7"/>
    </row>
    <row r="4407" spans="14:14" x14ac:dyDescent="0.25">
      <c r="N4407" s="7"/>
    </row>
    <row r="4408" spans="14:14" x14ac:dyDescent="0.25">
      <c r="N4408" s="7"/>
    </row>
    <row r="4409" spans="14:14" x14ac:dyDescent="0.25">
      <c r="N4409" s="7"/>
    </row>
    <row r="4410" spans="14:14" x14ac:dyDescent="0.25">
      <c r="N4410" s="7"/>
    </row>
    <row r="4411" spans="14:14" x14ac:dyDescent="0.25">
      <c r="N4411" s="7"/>
    </row>
    <row r="4412" spans="14:14" x14ac:dyDescent="0.25">
      <c r="N4412" s="7"/>
    </row>
    <row r="4413" spans="14:14" x14ac:dyDescent="0.25">
      <c r="N4413" s="7"/>
    </row>
    <row r="4414" spans="14:14" x14ac:dyDescent="0.25">
      <c r="N4414" s="7"/>
    </row>
    <row r="4415" spans="14:14" x14ac:dyDescent="0.25">
      <c r="N4415" s="7"/>
    </row>
    <row r="4416" spans="14:14" x14ac:dyDescent="0.25">
      <c r="N4416" s="7"/>
    </row>
    <row r="4417" spans="14:14" x14ac:dyDescent="0.25">
      <c r="N4417" s="7"/>
    </row>
    <row r="4418" spans="14:14" x14ac:dyDescent="0.25">
      <c r="N4418" s="7"/>
    </row>
    <row r="4419" spans="14:14" x14ac:dyDescent="0.25">
      <c r="N4419" s="7"/>
    </row>
    <row r="4420" spans="14:14" x14ac:dyDescent="0.25">
      <c r="N4420" s="7"/>
    </row>
    <row r="4421" spans="14:14" x14ac:dyDescent="0.25">
      <c r="N4421" s="7"/>
    </row>
    <row r="4422" spans="14:14" x14ac:dyDescent="0.25">
      <c r="N4422" s="7"/>
    </row>
    <row r="4423" spans="14:14" x14ac:dyDescent="0.25">
      <c r="N4423" s="7"/>
    </row>
    <row r="4424" spans="14:14" x14ac:dyDescent="0.25">
      <c r="N4424" s="7"/>
    </row>
    <row r="4425" spans="14:14" x14ac:dyDescent="0.25">
      <c r="N4425" s="7"/>
    </row>
    <row r="4426" spans="14:14" x14ac:dyDescent="0.25">
      <c r="N4426" s="7"/>
    </row>
    <row r="4427" spans="14:14" x14ac:dyDescent="0.25">
      <c r="N4427" s="7"/>
    </row>
    <row r="4428" spans="14:14" x14ac:dyDescent="0.25">
      <c r="N4428" s="7"/>
    </row>
    <row r="4429" spans="14:14" x14ac:dyDescent="0.25">
      <c r="N4429" s="7"/>
    </row>
    <row r="4430" spans="14:14" x14ac:dyDescent="0.25">
      <c r="N4430" s="7"/>
    </row>
    <row r="4431" spans="14:14" x14ac:dyDescent="0.25">
      <c r="N4431" s="7"/>
    </row>
    <row r="4432" spans="14:14" x14ac:dyDescent="0.25">
      <c r="N4432" s="7"/>
    </row>
    <row r="4433" spans="14:14" x14ac:dyDescent="0.25">
      <c r="N4433" s="7"/>
    </row>
    <row r="4434" spans="14:14" x14ac:dyDescent="0.25">
      <c r="N4434" s="7"/>
    </row>
    <row r="4435" spans="14:14" x14ac:dyDescent="0.25">
      <c r="N4435" s="7"/>
    </row>
    <row r="4436" spans="14:14" x14ac:dyDescent="0.25">
      <c r="N4436" s="7"/>
    </row>
    <row r="4437" spans="14:14" x14ac:dyDescent="0.25">
      <c r="N4437" s="7"/>
    </row>
    <row r="4438" spans="14:14" x14ac:dyDescent="0.25">
      <c r="N4438" s="7"/>
    </row>
    <row r="4439" spans="14:14" x14ac:dyDescent="0.25">
      <c r="N4439" s="7"/>
    </row>
    <row r="4440" spans="14:14" x14ac:dyDescent="0.25">
      <c r="N4440" s="7"/>
    </row>
    <row r="4441" spans="14:14" x14ac:dyDescent="0.25">
      <c r="N4441" s="7"/>
    </row>
    <row r="4442" spans="14:14" x14ac:dyDescent="0.25">
      <c r="N4442" s="7"/>
    </row>
    <row r="4443" spans="14:14" x14ac:dyDescent="0.25">
      <c r="N4443" s="7"/>
    </row>
    <row r="4444" spans="14:14" x14ac:dyDescent="0.25">
      <c r="N4444" s="7"/>
    </row>
    <row r="4445" spans="14:14" x14ac:dyDescent="0.25">
      <c r="N4445" s="7"/>
    </row>
    <row r="4446" spans="14:14" x14ac:dyDescent="0.25">
      <c r="N4446" s="7"/>
    </row>
    <row r="4447" spans="14:14" x14ac:dyDescent="0.25">
      <c r="N4447" s="7"/>
    </row>
    <row r="4448" spans="14:14" x14ac:dyDescent="0.25">
      <c r="N4448" s="7"/>
    </row>
    <row r="4449" spans="14:14" x14ac:dyDescent="0.25">
      <c r="N4449" s="7"/>
    </row>
    <row r="4450" spans="14:14" x14ac:dyDescent="0.25">
      <c r="N4450" s="7"/>
    </row>
    <row r="4451" spans="14:14" x14ac:dyDescent="0.25">
      <c r="N4451" s="7"/>
    </row>
    <row r="4452" spans="14:14" x14ac:dyDescent="0.25">
      <c r="N4452" s="7"/>
    </row>
    <row r="4453" spans="14:14" x14ac:dyDescent="0.25">
      <c r="N4453" s="7"/>
    </row>
    <row r="4454" spans="14:14" x14ac:dyDescent="0.25">
      <c r="N4454" s="7"/>
    </row>
    <row r="4455" spans="14:14" x14ac:dyDescent="0.25">
      <c r="N4455" s="7"/>
    </row>
    <row r="4456" spans="14:14" x14ac:dyDescent="0.25">
      <c r="N4456" s="7"/>
    </row>
    <row r="4457" spans="14:14" x14ac:dyDescent="0.25">
      <c r="N4457" s="7"/>
    </row>
    <row r="4458" spans="14:14" x14ac:dyDescent="0.25">
      <c r="N4458" s="7"/>
    </row>
    <row r="4459" spans="14:14" x14ac:dyDescent="0.25">
      <c r="N4459" s="7"/>
    </row>
    <row r="4460" spans="14:14" x14ac:dyDescent="0.25">
      <c r="N4460" s="7"/>
    </row>
    <row r="4461" spans="14:14" x14ac:dyDescent="0.25">
      <c r="N4461" s="7"/>
    </row>
    <row r="4462" spans="14:14" x14ac:dyDescent="0.25">
      <c r="N4462" s="7"/>
    </row>
    <row r="4463" spans="14:14" x14ac:dyDescent="0.25">
      <c r="N4463" s="7"/>
    </row>
    <row r="4464" spans="14:14" x14ac:dyDescent="0.25">
      <c r="N4464" s="7"/>
    </row>
    <row r="4465" spans="14:14" x14ac:dyDescent="0.25">
      <c r="N4465" s="7"/>
    </row>
    <row r="4466" spans="14:14" x14ac:dyDescent="0.25">
      <c r="N4466" s="7"/>
    </row>
    <row r="4467" spans="14:14" x14ac:dyDescent="0.25">
      <c r="N4467" s="7"/>
    </row>
    <row r="4468" spans="14:14" x14ac:dyDescent="0.25">
      <c r="N4468" s="7"/>
    </row>
    <row r="4469" spans="14:14" x14ac:dyDescent="0.25">
      <c r="N4469" s="7"/>
    </row>
    <row r="4470" spans="14:14" x14ac:dyDescent="0.25">
      <c r="N4470" s="7"/>
    </row>
    <row r="4471" spans="14:14" x14ac:dyDescent="0.25">
      <c r="N4471" s="7"/>
    </row>
    <row r="4472" spans="14:14" x14ac:dyDescent="0.25">
      <c r="N4472" s="7"/>
    </row>
    <row r="4473" spans="14:14" x14ac:dyDescent="0.25">
      <c r="N4473" s="7"/>
    </row>
    <row r="4474" spans="14:14" x14ac:dyDescent="0.25">
      <c r="N4474" s="7"/>
    </row>
    <row r="4475" spans="14:14" x14ac:dyDescent="0.25">
      <c r="N4475" s="7"/>
    </row>
    <row r="4476" spans="14:14" x14ac:dyDescent="0.25">
      <c r="N4476" s="7"/>
    </row>
    <row r="4477" spans="14:14" x14ac:dyDescent="0.25">
      <c r="N4477" s="7"/>
    </row>
    <row r="4478" spans="14:14" x14ac:dyDescent="0.25">
      <c r="N4478" s="7"/>
    </row>
    <row r="4479" spans="14:14" x14ac:dyDescent="0.25">
      <c r="N4479" s="7"/>
    </row>
    <row r="4480" spans="14:14" x14ac:dyDescent="0.25">
      <c r="N4480" s="7"/>
    </row>
    <row r="4481" spans="14:14" x14ac:dyDescent="0.25">
      <c r="N4481" s="7"/>
    </row>
    <row r="4482" spans="14:14" x14ac:dyDescent="0.25">
      <c r="N4482" s="7"/>
    </row>
    <row r="4483" spans="14:14" x14ac:dyDescent="0.25">
      <c r="N4483" s="7"/>
    </row>
    <row r="4484" spans="14:14" x14ac:dyDescent="0.25">
      <c r="N4484" s="7"/>
    </row>
    <row r="4485" spans="14:14" x14ac:dyDescent="0.25">
      <c r="N4485" s="7"/>
    </row>
    <row r="4486" spans="14:14" x14ac:dyDescent="0.25">
      <c r="N4486" s="7"/>
    </row>
    <row r="4487" spans="14:14" x14ac:dyDescent="0.25">
      <c r="N4487" s="7"/>
    </row>
    <row r="4488" spans="14:14" x14ac:dyDescent="0.25">
      <c r="N4488" s="7"/>
    </row>
    <row r="4489" spans="14:14" x14ac:dyDescent="0.25">
      <c r="N4489" s="7"/>
    </row>
    <row r="4490" spans="14:14" x14ac:dyDescent="0.25">
      <c r="N4490" s="7"/>
    </row>
    <row r="4491" spans="14:14" x14ac:dyDescent="0.25">
      <c r="N4491" s="7"/>
    </row>
    <row r="4492" spans="14:14" x14ac:dyDescent="0.25">
      <c r="N4492" s="7"/>
    </row>
    <row r="4493" spans="14:14" x14ac:dyDescent="0.25">
      <c r="N4493" s="7"/>
    </row>
    <row r="4494" spans="14:14" x14ac:dyDescent="0.25">
      <c r="N4494" s="7"/>
    </row>
    <row r="4495" spans="14:14" x14ac:dyDescent="0.25">
      <c r="N4495" s="7"/>
    </row>
    <row r="4496" spans="14:14" x14ac:dyDescent="0.25">
      <c r="N4496" s="7"/>
    </row>
    <row r="4497" spans="14:14" x14ac:dyDescent="0.25">
      <c r="N4497" s="7"/>
    </row>
    <row r="4498" spans="14:14" x14ac:dyDescent="0.25">
      <c r="N4498" s="7"/>
    </row>
    <row r="4499" spans="14:14" x14ac:dyDescent="0.25">
      <c r="N4499" s="7"/>
    </row>
    <row r="4500" spans="14:14" x14ac:dyDescent="0.25">
      <c r="N4500" s="7"/>
    </row>
    <row r="4501" spans="14:14" x14ac:dyDescent="0.25">
      <c r="N4501" s="7"/>
    </row>
    <row r="4502" spans="14:14" x14ac:dyDescent="0.25">
      <c r="N4502" s="7"/>
    </row>
    <row r="4503" spans="14:14" x14ac:dyDescent="0.25">
      <c r="N4503" s="7"/>
    </row>
    <row r="4504" spans="14:14" x14ac:dyDescent="0.25">
      <c r="N4504" s="7"/>
    </row>
    <row r="4505" spans="14:14" x14ac:dyDescent="0.25">
      <c r="N4505" s="7"/>
    </row>
    <row r="4506" spans="14:14" x14ac:dyDescent="0.25">
      <c r="N4506" s="7"/>
    </row>
    <row r="4507" spans="14:14" x14ac:dyDescent="0.25">
      <c r="N4507" s="7"/>
    </row>
    <row r="4508" spans="14:14" x14ac:dyDescent="0.25">
      <c r="N4508" s="7"/>
    </row>
    <row r="4509" spans="14:14" x14ac:dyDescent="0.25">
      <c r="N4509" s="7"/>
    </row>
    <row r="4510" spans="14:14" x14ac:dyDescent="0.25">
      <c r="N4510" s="7"/>
    </row>
    <row r="4511" spans="14:14" x14ac:dyDescent="0.25">
      <c r="N4511" s="7"/>
    </row>
    <row r="4512" spans="14:14" x14ac:dyDescent="0.25">
      <c r="N4512" s="7"/>
    </row>
    <row r="4513" spans="14:14" x14ac:dyDescent="0.25">
      <c r="N4513" s="7"/>
    </row>
    <row r="4514" spans="14:14" x14ac:dyDescent="0.25">
      <c r="N4514" s="7"/>
    </row>
    <row r="4515" spans="14:14" x14ac:dyDescent="0.25">
      <c r="N4515" s="7"/>
    </row>
    <row r="4516" spans="14:14" x14ac:dyDescent="0.25">
      <c r="N4516" s="7"/>
    </row>
    <row r="4517" spans="14:14" x14ac:dyDescent="0.25">
      <c r="N4517" s="7"/>
    </row>
    <row r="4518" spans="14:14" x14ac:dyDescent="0.25">
      <c r="N4518" s="7"/>
    </row>
    <row r="4519" spans="14:14" x14ac:dyDescent="0.25">
      <c r="N4519" s="7"/>
    </row>
    <row r="4520" spans="14:14" x14ac:dyDescent="0.25">
      <c r="N4520" s="7"/>
    </row>
    <row r="4521" spans="14:14" x14ac:dyDescent="0.25">
      <c r="N4521" s="7"/>
    </row>
    <row r="4522" spans="14:14" x14ac:dyDescent="0.25">
      <c r="N4522" s="7"/>
    </row>
    <row r="4523" spans="14:14" x14ac:dyDescent="0.25">
      <c r="N4523" s="7"/>
    </row>
    <row r="4524" spans="14:14" x14ac:dyDescent="0.25">
      <c r="N4524" s="7"/>
    </row>
    <row r="4525" spans="14:14" x14ac:dyDescent="0.25">
      <c r="N4525" s="7"/>
    </row>
    <row r="4526" spans="14:14" x14ac:dyDescent="0.25">
      <c r="N4526" s="7"/>
    </row>
    <row r="4527" spans="14:14" x14ac:dyDescent="0.25">
      <c r="N4527" s="7"/>
    </row>
    <row r="4528" spans="14:14" x14ac:dyDescent="0.25">
      <c r="N4528" s="7"/>
    </row>
    <row r="4529" spans="14:14" x14ac:dyDescent="0.25">
      <c r="N4529" s="7"/>
    </row>
    <row r="4530" spans="14:14" x14ac:dyDescent="0.25">
      <c r="N4530" s="7"/>
    </row>
    <row r="4531" spans="14:14" x14ac:dyDescent="0.25">
      <c r="N4531" s="7"/>
    </row>
    <row r="4532" spans="14:14" x14ac:dyDescent="0.25">
      <c r="N4532" s="7"/>
    </row>
    <row r="4533" spans="14:14" x14ac:dyDescent="0.25">
      <c r="N4533" s="7"/>
    </row>
    <row r="4534" spans="14:14" x14ac:dyDescent="0.25">
      <c r="N4534" s="7"/>
    </row>
    <row r="4535" spans="14:14" x14ac:dyDescent="0.25">
      <c r="N4535" s="7"/>
    </row>
    <row r="4536" spans="14:14" x14ac:dyDescent="0.25">
      <c r="N4536" s="7"/>
    </row>
    <row r="4537" spans="14:14" x14ac:dyDescent="0.25">
      <c r="N4537" s="7"/>
    </row>
    <row r="4538" spans="14:14" x14ac:dyDescent="0.25">
      <c r="N4538" s="7"/>
    </row>
    <row r="4539" spans="14:14" x14ac:dyDescent="0.25">
      <c r="N4539" s="7"/>
    </row>
    <row r="4540" spans="14:14" x14ac:dyDescent="0.25">
      <c r="N4540" s="7"/>
    </row>
    <row r="4541" spans="14:14" x14ac:dyDescent="0.25">
      <c r="N4541" s="7"/>
    </row>
    <row r="4542" spans="14:14" x14ac:dyDescent="0.25">
      <c r="N4542" s="7"/>
    </row>
    <row r="4543" spans="14:14" x14ac:dyDescent="0.25">
      <c r="N4543" s="7"/>
    </row>
    <row r="4544" spans="14:14" x14ac:dyDescent="0.25">
      <c r="N4544" s="7"/>
    </row>
    <row r="4545" spans="14:14" x14ac:dyDescent="0.25">
      <c r="N4545" s="7"/>
    </row>
    <row r="4546" spans="14:14" x14ac:dyDescent="0.25">
      <c r="N4546" s="7"/>
    </row>
    <row r="4547" spans="14:14" x14ac:dyDescent="0.25">
      <c r="N4547" s="7"/>
    </row>
    <row r="4548" spans="14:14" x14ac:dyDescent="0.25">
      <c r="N4548" s="7"/>
    </row>
    <row r="4549" spans="14:14" x14ac:dyDescent="0.25">
      <c r="N4549" s="7"/>
    </row>
    <row r="4550" spans="14:14" x14ac:dyDescent="0.25">
      <c r="N4550" s="7"/>
    </row>
    <row r="4551" spans="14:14" x14ac:dyDescent="0.25">
      <c r="N4551" s="7"/>
    </row>
    <row r="4552" spans="14:14" x14ac:dyDescent="0.25">
      <c r="N4552" s="7"/>
    </row>
    <row r="4553" spans="14:14" x14ac:dyDescent="0.25">
      <c r="N4553" s="7"/>
    </row>
    <row r="4554" spans="14:14" x14ac:dyDescent="0.25">
      <c r="N4554" s="7"/>
    </row>
    <row r="4555" spans="14:14" x14ac:dyDescent="0.25">
      <c r="N4555" s="7"/>
    </row>
    <row r="4556" spans="14:14" x14ac:dyDescent="0.25">
      <c r="N4556" s="7"/>
    </row>
    <row r="4557" spans="14:14" x14ac:dyDescent="0.25">
      <c r="N4557" s="7"/>
    </row>
    <row r="4558" spans="14:14" x14ac:dyDescent="0.25">
      <c r="N4558" s="7"/>
    </row>
    <row r="4559" spans="14:14" x14ac:dyDescent="0.25">
      <c r="N4559" s="7"/>
    </row>
    <row r="4560" spans="14:14" x14ac:dyDescent="0.25">
      <c r="N4560" s="7"/>
    </row>
    <row r="4561" spans="14:14" x14ac:dyDescent="0.25">
      <c r="N4561" s="7"/>
    </row>
    <row r="4562" spans="14:14" x14ac:dyDescent="0.25">
      <c r="N4562" s="7"/>
    </row>
    <row r="4563" spans="14:14" x14ac:dyDescent="0.25">
      <c r="N4563" s="7"/>
    </row>
    <row r="4564" spans="14:14" x14ac:dyDescent="0.25">
      <c r="N4564" s="7"/>
    </row>
    <row r="4565" spans="14:14" x14ac:dyDescent="0.25">
      <c r="N4565" s="7"/>
    </row>
    <row r="4566" spans="14:14" x14ac:dyDescent="0.25">
      <c r="N4566" s="7"/>
    </row>
    <row r="4567" spans="14:14" x14ac:dyDescent="0.25">
      <c r="N4567" s="7"/>
    </row>
    <row r="4568" spans="14:14" x14ac:dyDescent="0.25">
      <c r="N4568" s="7"/>
    </row>
    <row r="4569" spans="14:14" x14ac:dyDescent="0.25">
      <c r="N4569" s="7"/>
    </row>
    <row r="4570" spans="14:14" x14ac:dyDescent="0.25">
      <c r="N4570" s="7"/>
    </row>
    <row r="4571" spans="14:14" x14ac:dyDescent="0.25">
      <c r="N4571" s="7"/>
    </row>
    <row r="4572" spans="14:14" x14ac:dyDescent="0.25">
      <c r="N4572" s="7"/>
    </row>
    <row r="4573" spans="14:14" x14ac:dyDescent="0.25">
      <c r="N4573" s="7"/>
    </row>
    <row r="4574" spans="14:14" x14ac:dyDescent="0.25">
      <c r="N4574" s="7"/>
    </row>
    <row r="4575" spans="14:14" x14ac:dyDescent="0.25">
      <c r="N4575" s="7"/>
    </row>
    <row r="4576" spans="14:14" x14ac:dyDescent="0.25">
      <c r="N4576" s="7"/>
    </row>
    <row r="4577" spans="14:14" x14ac:dyDescent="0.25">
      <c r="N4577" s="7"/>
    </row>
    <row r="4578" spans="14:14" x14ac:dyDescent="0.25">
      <c r="N4578" s="7"/>
    </row>
    <row r="4579" spans="14:14" x14ac:dyDescent="0.25">
      <c r="N4579" s="7"/>
    </row>
    <row r="4580" spans="14:14" x14ac:dyDescent="0.25">
      <c r="N4580" s="7"/>
    </row>
    <row r="4581" spans="14:14" x14ac:dyDescent="0.25">
      <c r="N4581" s="7"/>
    </row>
    <row r="4582" spans="14:14" x14ac:dyDescent="0.25">
      <c r="N4582" s="7"/>
    </row>
    <row r="4583" spans="14:14" x14ac:dyDescent="0.25">
      <c r="N4583" s="7"/>
    </row>
    <row r="4584" spans="14:14" x14ac:dyDescent="0.25">
      <c r="N4584" s="7"/>
    </row>
    <row r="4585" spans="14:14" x14ac:dyDescent="0.25">
      <c r="N4585" s="7"/>
    </row>
    <row r="4586" spans="14:14" x14ac:dyDescent="0.25">
      <c r="N4586" s="7"/>
    </row>
    <row r="4587" spans="14:14" x14ac:dyDescent="0.25">
      <c r="N4587" s="7"/>
    </row>
    <row r="4588" spans="14:14" x14ac:dyDescent="0.25">
      <c r="N4588" s="7"/>
    </row>
    <row r="4589" spans="14:14" x14ac:dyDescent="0.25">
      <c r="N4589" s="7"/>
    </row>
    <row r="4590" spans="14:14" x14ac:dyDescent="0.25">
      <c r="N4590" s="7"/>
    </row>
    <row r="4591" spans="14:14" x14ac:dyDescent="0.25">
      <c r="N4591" s="7"/>
    </row>
    <row r="4592" spans="14:14" x14ac:dyDescent="0.25">
      <c r="N4592" s="7"/>
    </row>
    <row r="4593" spans="14:14" x14ac:dyDescent="0.25">
      <c r="N4593" s="7"/>
    </row>
    <row r="4594" spans="14:14" x14ac:dyDescent="0.25">
      <c r="N4594" s="7"/>
    </row>
    <row r="4595" spans="14:14" x14ac:dyDescent="0.25">
      <c r="N4595" s="7"/>
    </row>
    <row r="4596" spans="14:14" x14ac:dyDescent="0.25">
      <c r="N4596" s="7"/>
    </row>
    <row r="4597" spans="14:14" x14ac:dyDescent="0.25">
      <c r="N4597" s="7"/>
    </row>
    <row r="4598" spans="14:14" x14ac:dyDescent="0.25">
      <c r="N4598" s="7"/>
    </row>
    <row r="4599" spans="14:14" x14ac:dyDescent="0.25">
      <c r="N4599" s="7"/>
    </row>
    <row r="4600" spans="14:14" x14ac:dyDescent="0.25">
      <c r="N4600" s="7"/>
    </row>
    <row r="4601" spans="14:14" x14ac:dyDescent="0.25">
      <c r="N4601" s="7"/>
    </row>
    <row r="4602" spans="14:14" x14ac:dyDescent="0.25">
      <c r="N4602" s="7"/>
    </row>
    <row r="4603" spans="14:14" x14ac:dyDescent="0.25">
      <c r="N4603" s="7"/>
    </row>
    <row r="4604" spans="14:14" x14ac:dyDescent="0.25">
      <c r="N4604" s="7"/>
    </row>
    <row r="4605" spans="14:14" x14ac:dyDescent="0.25">
      <c r="N4605" s="7"/>
    </row>
    <row r="4606" spans="14:14" x14ac:dyDescent="0.25">
      <c r="N4606" s="7"/>
    </row>
    <row r="4607" spans="14:14" x14ac:dyDescent="0.25">
      <c r="N4607" s="7"/>
    </row>
    <row r="4608" spans="14:14" x14ac:dyDescent="0.25">
      <c r="N4608" s="7"/>
    </row>
    <row r="4609" spans="14:14" x14ac:dyDescent="0.25">
      <c r="N4609" s="7"/>
    </row>
    <row r="4610" spans="14:14" x14ac:dyDescent="0.25">
      <c r="N4610" s="7"/>
    </row>
    <row r="4611" spans="14:14" x14ac:dyDescent="0.25">
      <c r="N4611" s="7"/>
    </row>
    <row r="4612" spans="14:14" x14ac:dyDescent="0.25">
      <c r="N4612" s="7"/>
    </row>
    <row r="4613" spans="14:14" x14ac:dyDescent="0.25">
      <c r="N4613" s="7"/>
    </row>
    <row r="4614" spans="14:14" x14ac:dyDescent="0.25">
      <c r="N4614" s="7"/>
    </row>
    <row r="4615" spans="14:14" x14ac:dyDescent="0.25">
      <c r="N4615" s="7"/>
    </row>
    <row r="4616" spans="14:14" x14ac:dyDescent="0.25">
      <c r="N4616" s="7"/>
    </row>
    <row r="4617" spans="14:14" x14ac:dyDescent="0.25">
      <c r="N4617" s="7"/>
    </row>
    <row r="4618" spans="14:14" x14ac:dyDescent="0.25">
      <c r="N4618" s="7"/>
    </row>
    <row r="4619" spans="14:14" x14ac:dyDescent="0.25">
      <c r="N4619" s="7"/>
    </row>
    <row r="4620" spans="14:14" x14ac:dyDescent="0.25">
      <c r="N4620" s="7"/>
    </row>
    <row r="4621" spans="14:14" x14ac:dyDescent="0.25">
      <c r="N4621" s="7"/>
    </row>
    <row r="4622" spans="14:14" x14ac:dyDescent="0.25">
      <c r="N4622" s="7"/>
    </row>
    <row r="4623" spans="14:14" x14ac:dyDescent="0.25">
      <c r="N4623" s="7"/>
    </row>
    <row r="4624" spans="14:14" x14ac:dyDescent="0.25">
      <c r="N4624" s="7"/>
    </row>
    <row r="4625" spans="14:14" x14ac:dyDescent="0.25">
      <c r="N4625" s="7"/>
    </row>
    <row r="4626" spans="14:14" x14ac:dyDescent="0.25">
      <c r="N4626" s="7"/>
    </row>
    <row r="4627" spans="14:14" x14ac:dyDescent="0.25">
      <c r="N4627" s="7"/>
    </row>
    <row r="4628" spans="14:14" x14ac:dyDescent="0.25">
      <c r="N4628" s="7"/>
    </row>
    <row r="4629" spans="14:14" x14ac:dyDescent="0.25">
      <c r="N4629" s="7"/>
    </row>
    <row r="4630" spans="14:14" x14ac:dyDescent="0.25">
      <c r="N4630" s="7"/>
    </row>
    <row r="4631" spans="14:14" x14ac:dyDescent="0.25">
      <c r="N4631" s="7"/>
    </row>
    <row r="4632" spans="14:14" x14ac:dyDescent="0.25">
      <c r="N4632" s="7"/>
    </row>
    <row r="4633" spans="14:14" x14ac:dyDescent="0.25">
      <c r="N4633" s="7"/>
    </row>
    <row r="4634" spans="14:14" x14ac:dyDescent="0.25">
      <c r="N4634" s="7"/>
    </row>
    <row r="4635" spans="14:14" x14ac:dyDescent="0.25">
      <c r="N4635" s="7"/>
    </row>
    <row r="4636" spans="14:14" x14ac:dyDescent="0.25">
      <c r="N4636" s="7"/>
    </row>
    <row r="4637" spans="14:14" x14ac:dyDescent="0.25">
      <c r="N4637" s="7"/>
    </row>
    <row r="4638" spans="14:14" x14ac:dyDescent="0.25">
      <c r="N4638" s="7"/>
    </row>
    <row r="4639" spans="14:14" x14ac:dyDescent="0.25">
      <c r="N4639" s="7"/>
    </row>
    <row r="4640" spans="14:14" x14ac:dyDescent="0.25">
      <c r="N4640" s="7"/>
    </row>
    <row r="4641" spans="14:14" x14ac:dyDescent="0.25">
      <c r="N4641" s="7"/>
    </row>
    <row r="4642" spans="14:14" x14ac:dyDescent="0.25">
      <c r="N4642" s="7"/>
    </row>
    <row r="4643" spans="14:14" x14ac:dyDescent="0.25">
      <c r="N4643" s="7"/>
    </row>
    <row r="4644" spans="14:14" x14ac:dyDescent="0.25">
      <c r="N4644" s="7"/>
    </row>
    <row r="4645" spans="14:14" x14ac:dyDescent="0.25">
      <c r="N4645" s="7"/>
    </row>
    <row r="4646" spans="14:14" x14ac:dyDescent="0.25">
      <c r="N4646" s="7"/>
    </row>
    <row r="4647" spans="14:14" x14ac:dyDescent="0.25">
      <c r="N4647" s="7"/>
    </row>
    <row r="4648" spans="14:14" x14ac:dyDescent="0.25">
      <c r="N4648" s="7"/>
    </row>
    <row r="4649" spans="14:14" x14ac:dyDescent="0.25">
      <c r="N4649" s="7"/>
    </row>
    <row r="4650" spans="14:14" x14ac:dyDescent="0.25">
      <c r="N4650" s="7"/>
    </row>
    <row r="4651" spans="14:14" x14ac:dyDescent="0.25">
      <c r="N4651" s="7"/>
    </row>
    <row r="4652" spans="14:14" x14ac:dyDescent="0.25">
      <c r="N4652" s="7"/>
    </row>
    <row r="4653" spans="14:14" x14ac:dyDescent="0.25">
      <c r="N4653" s="7"/>
    </row>
    <row r="4654" spans="14:14" x14ac:dyDescent="0.25">
      <c r="N4654" s="7"/>
    </row>
    <row r="4655" spans="14:14" x14ac:dyDescent="0.25">
      <c r="N4655" s="7"/>
    </row>
    <row r="4656" spans="14:14" x14ac:dyDescent="0.25">
      <c r="N4656" s="7"/>
    </row>
    <row r="4657" spans="14:14" x14ac:dyDescent="0.25">
      <c r="N4657" s="7"/>
    </row>
    <row r="4658" spans="14:14" x14ac:dyDescent="0.25">
      <c r="N4658" s="7"/>
    </row>
    <row r="4659" spans="14:14" x14ac:dyDescent="0.25">
      <c r="N4659" s="7"/>
    </row>
    <row r="4660" spans="14:14" x14ac:dyDescent="0.25">
      <c r="N4660" s="7"/>
    </row>
    <row r="4661" spans="14:14" x14ac:dyDescent="0.25">
      <c r="N4661" s="7"/>
    </row>
    <row r="4662" spans="14:14" x14ac:dyDescent="0.25">
      <c r="N4662" s="7"/>
    </row>
    <row r="4663" spans="14:14" x14ac:dyDescent="0.25">
      <c r="N4663" s="7"/>
    </row>
    <row r="4664" spans="14:14" x14ac:dyDescent="0.25">
      <c r="N4664" s="7"/>
    </row>
    <row r="4665" spans="14:14" x14ac:dyDescent="0.25">
      <c r="N4665" s="7"/>
    </row>
    <row r="4666" spans="14:14" x14ac:dyDescent="0.25">
      <c r="N4666" s="7"/>
    </row>
    <row r="4667" spans="14:14" x14ac:dyDescent="0.25">
      <c r="N4667" s="7"/>
    </row>
    <row r="4668" spans="14:14" x14ac:dyDescent="0.25">
      <c r="N4668" s="7"/>
    </row>
    <row r="4669" spans="14:14" x14ac:dyDescent="0.25">
      <c r="N4669" s="7"/>
    </row>
    <row r="4670" spans="14:14" x14ac:dyDescent="0.25">
      <c r="N4670" s="7"/>
    </row>
    <row r="4671" spans="14:14" x14ac:dyDescent="0.25">
      <c r="N4671" s="7"/>
    </row>
    <row r="4672" spans="14:14" x14ac:dyDescent="0.25">
      <c r="N4672" s="7"/>
    </row>
    <row r="4673" spans="14:14" x14ac:dyDescent="0.25">
      <c r="N4673" s="7"/>
    </row>
    <row r="4674" spans="14:14" x14ac:dyDescent="0.25">
      <c r="N4674" s="7"/>
    </row>
    <row r="4675" spans="14:14" x14ac:dyDescent="0.25">
      <c r="N4675" s="7"/>
    </row>
    <row r="4676" spans="14:14" x14ac:dyDescent="0.25">
      <c r="N4676" s="7"/>
    </row>
    <row r="4677" spans="14:14" x14ac:dyDescent="0.25">
      <c r="N4677" s="7"/>
    </row>
    <row r="4678" spans="14:14" x14ac:dyDescent="0.25">
      <c r="N4678" s="7"/>
    </row>
    <row r="4679" spans="14:14" x14ac:dyDescent="0.25">
      <c r="N4679" s="7"/>
    </row>
    <row r="4680" spans="14:14" x14ac:dyDescent="0.25">
      <c r="N4680" s="7"/>
    </row>
    <row r="4681" spans="14:14" x14ac:dyDescent="0.25">
      <c r="N4681" s="7"/>
    </row>
    <row r="4682" spans="14:14" x14ac:dyDescent="0.25">
      <c r="N4682" s="7"/>
    </row>
    <row r="4683" spans="14:14" x14ac:dyDescent="0.25">
      <c r="N4683" s="7"/>
    </row>
    <row r="4684" spans="14:14" x14ac:dyDescent="0.25">
      <c r="N4684" s="7"/>
    </row>
    <row r="4685" spans="14:14" x14ac:dyDescent="0.25">
      <c r="N4685" s="7"/>
    </row>
    <row r="4686" spans="14:14" x14ac:dyDescent="0.25">
      <c r="N4686" s="7"/>
    </row>
    <row r="4687" spans="14:14" x14ac:dyDescent="0.25">
      <c r="N4687" s="7"/>
    </row>
    <row r="4688" spans="14:14" x14ac:dyDescent="0.25">
      <c r="N4688" s="7"/>
    </row>
    <row r="4689" spans="14:14" x14ac:dyDescent="0.25">
      <c r="N4689" s="7"/>
    </row>
    <row r="4690" spans="14:14" x14ac:dyDescent="0.25">
      <c r="N4690" s="7"/>
    </row>
    <row r="4691" spans="14:14" x14ac:dyDescent="0.25">
      <c r="N4691" s="7"/>
    </row>
    <row r="4692" spans="14:14" x14ac:dyDescent="0.25">
      <c r="N4692" s="7"/>
    </row>
    <row r="4693" spans="14:14" x14ac:dyDescent="0.25">
      <c r="N4693" s="7"/>
    </row>
    <row r="4694" spans="14:14" x14ac:dyDescent="0.25">
      <c r="N4694" s="7"/>
    </row>
    <row r="4695" spans="14:14" x14ac:dyDescent="0.25">
      <c r="N4695" s="7"/>
    </row>
    <row r="4696" spans="14:14" x14ac:dyDescent="0.25">
      <c r="N4696" s="7"/>
    </row>
    <row r="4697" spans="14:14" x14ac:dyDescent="0.25">
      <c r="N4697" s="7"/>
    </row>
    <row r="4698" spans="14:14" x14ac:dyDescent="0.25">
      <c r="N4698" s="7"/>
    </row>
    <row r="4699" spans="14:14" x14ac:dyDescent="0.25">
      <c r="N4699" s="7"/>
    </row>
    <row r="4700" spans="14:14" x14ac:dyDescent="0.25">
      <c r="N4700" s="7"/>
    </row>
    <row r="4701" spans="14:14" x14ac:dyDescent="0.25">
      <c r="N4701" s="7"/>
    </row>
    <row r="4702" spans="14:14" x14ac:dyDescent="0.25">
      <c r="N4702" s="7"/>
    </row>
    <row r="4703" spans="14:14" x14ac:dyDescent="0.25">
      <c r="N4703" s="7"/>
    </row>
    <row r="4704" spans="14:14" x14ac:dyDescent="0.25">
      <c r="N4704" s="7"/>
    </row>
    <row r="4705" spans="14:14" x14ac:dyDescent="0.25">
      <c r="N4705" s="7"/>
    </row>
    <row r="4706" spans="14:14" x14ac:dyDescent="0.25">
      <c r="N4706" s="7"/>
    </row>
    <row r="4707" spans="14:14" x14ac:dyDescent="0.25">
      <c r="N4707" s="7"/>
    </row>
    <row r="4708" spans="14:14" x14ac:dyDescent="0.25">
      <c r="N4708" s="7"/>
    </row>
    <row r="4709" spans="14:14" x14ac:dyDescent="0.25">
      <c r="N4709" s="7"/>
    </row>
    <row r="4710" spans="14:14" x14ac:dyDescent="0.25">
      <c r="N4710" s="7"/>
    </row>
    <row r="4711" spans="14:14" x14ac:dyDescent="0.25">
      <c r="N4711" s="7"/>
    </row>
    <row r="4712" spans="14:14" x14ac:dyDescent="0.25">
      <c r="N4712" s="7"/>
    </row>
    <row r="4713" spans="14:14" x14ac:dyDescent="0.25">
      <c r="N4713" s="7"/>
    </row>
    <row r="4714" spans="14:14" x14ac:dyDescent="0.25">
      <c r="N4714" s="7"/>
    </row>
    <row r="4715" spans="14:14" x14ac:dyDescent="0.25">
      <c r="N4715" s="7"/>
    </row>
    <row r="4716" spans="14:14" x14ac:dyDescent="0.25">
      <c r="N4716" s="7"/>
    </row>
    <row r="4717" spans="14:14" x14ac:dyDescent="0.25">
      <c r="N4717" s="7"/>
    </row>
    <row r="4718" spans="14:14" x14ac:dyDescent="0.25">
      <c r="N4718" s="7"/>
    </row>
    <row r="4719" spans="14:14" x14ac:dyDescent="0.25">
      <c r="N4719" s="7"/>
    </row>
    <row r="4720" spans="14:14" x14ac:dyDescent="0.25">
      <c r="N4720" s="7"/>
    </row>
    <row r="4721" spans="14:14" x14ac:dyDescent="0.25">
      <c r="N4721" s="7"/>
    </row>
    <row r="4722" spans="14:14" x14ac:dyDescent="0.25">
      <c r="N4722" s="7"/>
    </row>
    <row r="4723" spans="14:14" x14ac:dyDescent="0.25">
      <c r="N4723" s="7"/>
    </row>
    <row r="4724" spans="14:14" x14ac:dyDescent="0.25">
      <c r="N4724" s="7"/>
    </row>
    <row r="4725" spans="14:14" x14ac:dyDescent="0.25">
      <c r="N4725" s="7"/>
    </row>
    <row r="4726" spans="14:14" x14ac:dyDescent="0.25">
      <c r="N4726" s="7"/>
    </row>
    <row r="4727" spans="14:14" x14ac:dyDescent="0.25">
      <c r="N4727" s="7"/>
    </row>
    <row r="4728" spans="14:14" x14ac:dyDescent="0.25">
      <c r="N4728" s="7"/>
    </row>
    <row r="4729" spans="14:14" x14ac:dyDescent="0.25">
      <c r="N4729" s="7"/>
    </row>
    <row r="4730" spans="14:14" x14ac:dyDescent="0.25">
      <c r="N4730" s="7"/>
    </row>
    <row r="4731" spans="14:14" x14ac:dyDescent="0.25">
      <c r="N4731" s="7"/>
    </row>
    <row r="4732" spans="14:14" x14ac:dyDescent="0.25">
      <c r="N4732" s="7"/>
    </row>
    <row r="4733" spans="14:14" x14ac:dyDescent="0.25">
      <c r="N4733" s="7"/>
    </row>
    <row r="4734" spans="14:14" x14ac:dyDescent="0.25">
      <c r="N4734" s="7"/>
    </row>
    <row r="4735" spans="14:14" x14ac:dyDescent="0.25">
      <c r="N4735" s="7"/>
    </row>
    <row r="4736" spans="14:14" x14ac:dyDescent="0.25">
      <c r="N4736" s="7"/>
    </row>
    <row r="4737" spans="14:14" x14ac:dyDescent="0.25">
      <c r="N4737" s="7"/>
    </row>
    <row r="4738" spans="14:14" x14ac:dyDescent="0.25">
      <c r="N4738" s="7"/>
    </row>
    <row r="4739" spans="14:14" x14ac:dyDescent="0.25">
      <c r="N4739" s="7"/>
    </row>
    <row r="4740" spans="14:14" x14ac:dyDescent="0.25">
      <c r="N4740" s="7"/>
    </row>
    <row r="4741" spans="14:14" x14ac:dyDescent="0.25">
      <c r="N4741" s="7"/>
    </row>
    <row r="4742" spans="14:14" x14ac:dyDescent="0.25">
      <c r="N4742" s="7"/>
    </row>
    <row r="4743" spans="14:14" x14ac:dyDescent="0.25">
      <c r="N4743" s="7"/>
    </row>
    <row r="4744" spans="14:14" x14ac:dyDescent="0.25">
      <c r="N4744" s="7"/>
    </row>
    <row r="4745" spans="14:14" x14ac:dyDescent="0.25">
      <c r="N4745" s="7"/>
    </row>
    <row r="4746" spans="14:14" x14ac:dyDescent="0.25">
      <c r="N4746" s="7"/>
    </row>
    <row r="4747" spans="14:14" x14ac:dyDescent="0.25">
      <c r="N4747" s="7"/>
    </row>
    <row r="4748" spans="14:14" x14ac:dyDescent="0.25">
      <c r="N4748" s="7"/>
    </row>
    <row r="4749" spans="14:14" x14ac:dyDescent="0.25">
      <c r="N4749" s="7"/>
    </row>
    <row r="4750" spans="14:14" x14ac:dyDescent="0.25">
      <c r="N4750" s="7"/>
    </row>
    <row r="4751" spans="14:14" x14ac:dyDescent="0.25">
      <c r="N4751" s="7"/>
    </row>
    <row r="4752" spans="14:14" x14ac:dyDescent="0.25">
      <c r="N4752" s="7"/>
    </row>
    <row r="4753" spans="14:14" x14ac:dyDescent="0.25">
      <c r="N4753" s="7"/>
    </row>
    <row r="4754" spans="14:14" x14ac:dyDescent="0.25">
      <c r="N4754" s="7"/>
    </row>
    <row r="4755" spans="14:14" x14ac:dyDescent="0.25">
      <c r="N4755" s="7"/>
    </row>
    <row r="4756" spans="14:14" x14ac:dyDescent="0.25">
      <c r="N4756" s="7"/>
    </row>
    <row r="4757" spans="14:14" x14ac:dyDescent="0.25">
      <c r="N4757" s="7"/>
    </row>
    <row r="4758" spans="14:14" x14ac:dyDescent="0.25">
      <c r="N4758" s="7"/>
    </row>
    <row r="4759" spans="14:14" x14ac:dyDescent="0.25">
      <c r="N4759" s="7"/>
    </row>
    <row r="4760" spans="14:14" x14ac:dyDescent="0.25">
      <c r="N4760" s="7"/>
    </row>
    <row r="4761" spans="14:14" x14ac:dyDescent="0.25">
      <c r="N4761" s="7"/>
    </row>
    <row r="4762" spans="14:14" x14ac:dyDescent="0.25">
      <c r="N4762" s="7"/>
    </row>
    <row r="4763" spans="14:14" x14ac:dyDescent="0.25">
      <c r="N4763" s="7"/>
    </row>
    <row r="4764" spans="14:14" x14ac:dyDescent="0.25">
      <c r="N4764" s="7"/>
    </row>
    <row r="4765" spans="14:14" x14ac:dyDescent="0.25">
      <c r="N4765" s="7"/>
    </row>
    <row r="4766" spans="14:14" x14ac:dyDescent="0.25">
      <c r="N4766" s="7"/>
    </row>
    <row r="4767" spans="14:14" x14ac:dyDescent="0.25">
      <c r="N4767" s="7"/>
    </row>
    <row r="4768" spans="14:14" x14ac:dyDescent="0.25">
      <c r="N4768" s="7"/>
    </row>
    <row r="4769" spans="14:14" x14ac:dyDescent="0.25">
      <c r="N4769" s="7"/>
    </row>
    <row r="4770" spans="14:14" x14ac:dyDescent="0.25">
      <c r="N4770" s="7"/>
    </row>
    <row r="4771" spans="14:14" x14ac:dyDescent="0.25">
      <c r="N4771" s="7"/>
    </row>
    <row r="4772" spans="14:14" x14ac:dyDescent="0.25">
      <c r="N4772" s="7"/>
    </row>
    <row r="4773" spans="14:14" x14ac:dyDescent="0.25">
      <c r="N4773" s="7"/>
    </row>
    <row r="4774" spans="14:14" x14ac:dyDescent="0.25">
      <c r="N4774" s="7"/>
    </row>
    <row r="4775" spans="14:14" x14ac:dyDescent="0.25">
      <c r="N4775" s="7"/>
    </row>
    <row r="4776" spans="14:14" x14ac:dyDescent="0.25">
      <c r="N4776" s="7"/>
    </row>
    <row r="4777" spans="14:14" x14ac:dyDescent="0.25">
      <c r="N4777" s="7"/>
    </row>
    <row r="4778" spans="14:14" x14ac:dyDescent="0.25">
      <c r="N4778" s="7"/>
    </row>
    <row r="4779" spans="14:14" x14ac:dyDescent="0.25">
      <c r="N4779" s="7"/>
    </row>
    <row r="4780" spans="14:14" x14ac:dyDescent="0.25">
      <c r="N4780" s="7"/>
    </row>
    <row r="4781" spans="14:14" x14ac:dyDescent="0.25">
      <c r="N4781" s="7"/>
    </row>
    <row r="4782" spans="14:14" x14ac:dyDescent="0.25">
      <c r="N4782" s="7"/>
    </row>
    <row r="4783" spans="14:14" x14ac:dyDescent="0.25">
      <c r="N4783" s="7"/>
    </row>
    <row r="4784" spans="14:14" x14ac:dyDescent="0.25">
      <c r="N4784" s="7"/>
    </row>
    <row r="4785" spans="14:14" x14ac:dyDescent="0.25">
      <c r="N4785" s="7"/>
    </row>
    <row r="4786" spans="14:14" x14ac:dyDescent="0.25">
      <c r="N4786" s="7"/>
    </row>
    <row r="4787" spans="14:14" x14ac:dyDescent="0.25">
      <c r="N4787" s="7"/>
    </row>
    <row r="4788" spans="14:14" x14ac:dyDescent="0.25">
      <c r="N4788" s="7"/>
    </row>
    <row r="4789" spans="14:14" x14ac:dyDescent="0.25">
      <c r="N4789" s="7"/>
    </row>
    <row r="4790" spans="14:14" x14ac:dyDescent="0.25">
      <c r="N4790" s="7"/>
    </row>
    <row r="4791" spans="14:14" x14ac:dyDescent="0.25">
      <c r="N4791" s="7"/>
    </row>
    <row r="4792" spans="14:14" x14ac:dyDescent="0.25">
      <c r="N4792" s="7"/>
    </row>
    <row r="4793" spans="14:14" x14ac:dyDescent="0.25">
      <c r="N4793" s="7"/>
    </row>
    <row r="4794" spans="14:14" x14ac:dyDescent="0.25">
      <c r="N4794" s="7"/>
    </row>
    <row r="4795" spans="14:14" x14ac:dyDescent="0.25">
      <c r="N4795" s="7"/>
    </row>
    <row r="4796" spans="14:14" x14ac:dyDescent="0.25">
      <c r="N4796" s="7"/>
    </row>
    <row r="4797" spans="14:14" x14ac:dyDescent="0.25">
      <c r="N4797" s="7"/>
    </row>
    <row r="4798" spans="14:14" x14ac:dyDescent="0.25">
      <c r="N4798" s="7"/>
    </row>
    <row r="4799" spans="14:14" x14ac:dyDescent="0.25">
      <c r="N4799" s="7"/>
    </row>
    <row r="4800" spans="14:14" x14ac:dyDescent="0.25">
      <c r="N4800" s="7"/>
    </row>
    <row r="4801" spans="14:14" x14ac:dyDescent="0.25">
      <c r="N4801" s="7"/>
    </row>
    <row r="4802" spans="14:14" x14ac:dyDescent="0.25">
      <c r="N4802" s="7"/>
    </row>
    <row r="4803" spans="14:14" x14ac:dyDescent="0.25">
      <c r="N4803" s="7"/>
    </row>
    <row r="4804" spans="14:14" x14ac:dyDescent="0.25">
      <c r="N4804" s="7"/>
    </row>
    <row r="4805" spans="14:14" x14ac:dyDescent="0.25">
      <c r="N4805" s="7"/>
    </row>
    <row r="4806" spans="14:14" x14ac:dyDescent="0.25">
      <c r="N4806" s="7"/>
    </row>
    <row r="4807" spans="14:14" x14ac:dyDescent="0.25">
      <c r="N4807" s="7"/>
    </row>
    <row r="4808" spans="14:14" x14ac:dyDescent="0.25">
      <c r="N4808" s="7"/>
    </row>
    <row r="4809" spans="14:14" x14ac:dyDescent="0.25">
      <c r="N4809" s="7"/>
    </row>
    <row r="4810" spans="14:14" x14ac:dyDescent="0.25">
      <c r="N4810" s="7"/>
    </row>
    <row r="4811" spans="14:14" x14ac:dyDescent="0.25">
      <c r="N4811" s="7"/>
    </row>
    <row r="4812" spans="14:14" x14ac:dyDescent="0.25">
      <c r="N4812" s="7"/>
    </row>
    <row r="4813" spans="14:14" x14ac:dyDescent="0.25">
      <c r="N4813" s="7"/>
    </row>
    <row r="4814" spans="14:14" x14ac:dyDescent="0.25">
      <c r="N4814" s="7"/>
    </row>
    <row r="4815" spans="14:14" x14ac:dyDescent="0.25">
      <c r="N4815" s="7"/>
    </row>
    <row r="4816" spans="14:14" x14ac:dyDescent="0.25">
      <c r="N4816" s="7"/>
    </row>
    <row r="4817" spans="14:14" x14ac:dyDescent="0.25">
      <c r="N4817" s="7"/>
    </row>
    <row r="4818" spans="14:14" x14ac:dyDescent="0.25">
      <c r="N4818" s="7"/>
    </row>
    <row r="4819" spans="14:14" x14ac:dyDescent="0.25">
      <c r="N4819" s="7"/>
    </row>
    <row r="4820" spans="14:14" x14ac:dyDescent="0.25">
      <c r="N4820" s="7"/>
    </row>
    <row r="4821" spans="14:14" x14ac:dyDescent="0.25">
      <c r="N4821" s="7"/>
    </row>
    <row r="4822" spans="14:14" x14ac:dyDescent="0.25">
      <c r="N4822" s="7"/>
    </row>
    <row r="4823" spans="14:14" x14ac:dyDescent="0.25">
      <c r="N4823" s="7"/>
    </row>
    <row r="4824" spans="14:14" x14ac:dyDescent="0.25">
      <c r="N4824" s="7"/>
    </row>
    <row r="4825" spans="14:14" x14ac:dyDescent="0.25">
      <c r="N4825" s="7"/>
    </row>
    <row r="4826" spans="14:14" x14ac:dyDescent="0.25">
      <c r="N4826" s="7"/>
    </row>
    <row r="4827" spans="14:14" x14ac:dyDescent="0.25">
      <c r="N4827" s="7"/>
    </row>
    <row r="4828" spans="14:14" x14ac:dyDescent="0.25">
      <c r="N4828" s="7"/>
    </row>
    <row r="4829" spans="14:14" x14ac:dyDescent="0.25">
      <c r="N4829" s="7"/>
    </row>
    <row r="4830" spans="14:14" x14ac:dyDescent="0.25">
      <c r="N4830" s="7"/>
    </row>
    <row r="4831" spans="14:14" x14ac:dyDescent="0.25">
      <c r="N4831" s="7"/>
    </row>
    <row r="4832" spans="14:14" x14ac:dyDescent="0.25">
      <c r="N4832" s="7"/>
    </row>
    <row r="4833" spans="14:14" x14ac:dyDescent="0.25">
      <c r="N4833" s="7"/>
    </row>
    <row r="4834" spans="14:14" x14ac:dyDescent="0.25">
      <c r="N4834" s="7"/>
    </row>
    <row r="4835" spans="14:14" x14ac:dyDescent="0.25">
      <c r="N4835" s="7"/>
    </row>
    <row r="4836" spans="14:14" x14ac:dyDescent="0.25">
      <c r="N4836" s="7"/>
    </row>
    <row r="4837" spans="14:14" x14ac:dyDescent="0.25">
      <c r="N4837" s="7"/>
    </row>
    <row r="4838" spans="14:14" x14ac:dyDescent="0.25">
      <c r="N4838" s="7"/>
    </row>
    <row r="4839" spans="14:14" x14ac:dyDescent="0.25">
      <c r="N4839" s="7"/>
    </row>
    <row r="4840" spans="14:14" x14ac:dyDescent="0.25">
      <c r="N4840" s="7"/>
    </row>
    <row r="4841" spans="14:14" x14ac:dyDescent="0.25">
      <c r="N4841" s="7"/>
    </row>
    <row r="4842" spans="14:14" x14ac:dyDescent="0.25">
      <c r="N4842" s="7"/>
    </row>
    <row r="4843" spans="14:14" x14ac:dyDescent="0.25">
      <c r="N4843" s="7"/>
    </row>
    <row r="4844" spans="14:14" x14ac:dyDescent="0.25">
      <c r="N4844" s="7"/>
    </row>
    <row r="4845" spans="14:14" x14ac:dyDescent="0.25">
      <c r="N4845" s="7"/>
    </row>
    <row r="4846" spans="14:14" x14ac:dyDescent="0.25">
      <c r="N4846" s="7"/>
    </row>
    <row r="4847" spans="14:14" x14ac:dyDescent="0.25">
      <c r="N4847" s="7"/>
    </row>
    <row r="4848" spans="14:14" x14ac:dyDescent="0.25">
      <c r="N4848" s="7"/>
    </row>
    <row r="4849" spans="14:14" x14ac:dyDescent="0.25">
      <c r="N4849" s="7"/>
    </row>
    <row r="4850" spans="14:14" x14ac:dyDescent="0.25">
      <c r="N4850" s="7"/>
    </row>
    <row r="4851" spans="14:14" x14ac:dyDescent="0.25">
      <c r="N4851" s="7"/>
    </row>
    <row r="4852" spans="14:14" x14ac:dyDescent="0.25">
      <c r="N4852" s="7"/>
    </row>
    <row r="4853" spans="14:14" x14ac:dyDescent="0.25">
      <c r="N4853" s="7"/>
    </row>
    <row r="4854" spans="14:14" x14ac:dyDescent="0.25">
      <c r="N4854" s="7"/>
    </row>
    <row r="4855" spans="14:14" x14ac:dyDescent="0.25">
      <c r="N4855" s="7"/>
    </row>
    <row r="4856" spans="14:14" x14ac:dyDescent="0.25">
      <c r="N4856" s="7"/>
    </row>
    <row r="4857" spans="14:14" x14ac:dyDescent="0.25">
      <c r="N4857" s="7"/>
    </row>
    <row r="4858" spans="14:14" x14ac:dyDescent="0.25">
      <c r="N4858" s="7"/>
    </row>
    <row r="4859" spans="14:14" x14ac:dyDescent="0.25">
      <c r="N4859" s="7"/>
    </row>
    <row r="4860" spans="14:14" x14ac:dyDescent="0.25">
      <c r="N4860" s="7"/>
    </row>
    <row r="4861" spans="14:14" x14ac:dyDescent="0.25">
      <c r="N4861" s="7"/>
    </row>
    <row r="4862" spans="14:14" x14ac:dyDescent="0.25">
      <c r="N4862" s="7"/>
    </row>
    <row r="4863" spans="14:14" x14ac:dyDescent="0.25">
      <c r="N4863" s="7"/>
    </row>
    <row r="4864" spans="14:14" x14ac:dyDescent="0.25">
      <c r="N4864" s="7"/>
    </row>
    <row r="4865" spans="14:14" x14ac:dyDescent="0.25">
      <c r="N4865" s="7"/>
    </row>
    <row r="4866" spans="14:14" x14ac:dyDescent="0.25">
      <c r="N4866" s="7"/>
    </row>
    <row r="4867" spans="14:14" x14ac:dyDescent="0.25">
      <c r="N4867" s="7"/>
    </row>
    <row r="4868" spans="14:14" x14ac:dyDescent="0.25">
      <c r="N4868" s="7"/>
    </row>
    <row r="4869" spans="14:14" x14ac:dyDescent="0.25">
      <c r="N4869" s="7"/>
    </row>
    <row r="4870" spans="14:14" x14ac:dyDescent="0.25">
      <c r="N4870" s="7"/>
    </row>
    <row r="4871" spans="14:14" x14ac:dyDescent="0.25">
      <c r="N4871" s="7"/>
    </row>
    <row r="4872" spans="14:14" x14ac:dyDescent="0.25">
      <c r="N4872" s="7"/>
    </row>
    <row r="4873" spans="14:14" x14ac:dyDescent="0.25">
      <c r="N4873" s="7"/>
    </row>
    <row r="4874" spans="14:14" x14ac:dyDescent="0.25">
      <c r="N4874" s="7"/>
    </row>
    <row r="4875" spans="14:14" x14ac:dyDescent="0.25">
      <c r="N4875" s="7"/>
    </row>
    <row r="4876" spans="14:14" x14ac:dyDescent="0.25">
      <c r="N4876" s="7"/>
    </row>
    <row r="4877" spans="14:14" x14ac:dyDescent="0.25">
      <c r="N4877" s="7"/>
    </row>
    <row r="4878" spans="14:14" x14ac:dyDescent="0.25">
      <c r="N4878" s="7"/>
    </row>
    <row r="4879" spans="14:14" x14ac:dyDescent="0.25">
      <c r="N4879" s="7"/>
    </row>
    <row r="4880" spans="14:14" x14ac:dyDescent="0.25">
      <c r="N4880" s="7"/>
    </row>
    <row r="4881" spans="14:14" x14ac:dyDescent="0.25">
      <c r="N4881" s="7"/>
    </row>
    <row r="4882" spans="14:14" x14ac:dyDescent="0.25">
      <c r="N4882" s="7"/>
    </row>
    <row r="4883" spans="14:14" x14ac:dyDescent="0.25">
      <c r="N4883" s="7"/>
    </row>
    <row r="4884" spans="14:14" x14ac:dyDescent="0.25">
      <c r="N4884" s="7"/>
    </row>
    <row r="4885" spans="14:14" x14ac:dyDescent="0.25">
      <c r="N4885" s="7"/>
    </row>
    <row r="4886" spans="14:14" x14ac:dyDescent="0.25">
      <c r="N4886" s="7"/>
    </row>
    <row r="4887" spans="14:14" x14ac:dyDescent="0.25">
      <c r="N4887" s="7"/>
    </row>
    <row r="4888" spans="14:14" x14ac:dyDescent="0.25">
      <c r="N4888" s="7"/>
    </row>
    <row r="4889" spans="14:14" x14ac:dyDescent="0.25">
      <c r="N4889" s="7"/>
    </row>
    <row r="4890" spans="14:14" x14ac:dyDescent="0.25">
      <c r="N4890" s="7"/>
    </row>
    <row r="4891" spans="14:14" x14ac:dyDescent="0.25">
      <c r="N4891" s="7"/>
    </row>
    <row r="4892" spans="14:14" x14ac:dyDescent="0.25">
      <c r="N4892" s="7"/>
    </row>
    <row r="4893" spans="14:14" x14ac:dyDescent="0.25">
      <c r="N4893" s="7"/>
    </row>
    <row r="4894" spans="14:14" x14ac:dyDescent="0.25">
      <c r="N4894" s="7"/>
    </row>
    <row r="4895" spans="14:14" x14ac:dyDescent="0.25">
      <c r="N4895" s="7"/>
    </row>
    <row r="4896" spans="14:14" x14ac:dyDescent="0.25">
      <c r="N4896" s="7"/>
    </row>
    <row r="4897" spans="14:14" x14ac:dyDescent="0.25">
      <c r="N4897" s="7"/>
    </row>
    <row r="4898" spans="14:14" x14ac:dyDescent="0.25">
      <c r="N4898" s="7"/>
    </row>
    <row r="4899" spans="14:14" x14ac:dyDescent="0.25">
      <c r="N4899" s="7"/>
    </row>
    <row r="4900" spans="14:14" x14ac:dyDescent="0.25">
      <c r="N4900" s="7"/>
    </row>
    <row r="4901" spans="14:14" x14ac:dyDescent="0.25">
      <c r="N4901" s="7"/>
    </row>
    <row r="4902" spans="14:14" x14ac:dyDescent="0.25">
      <c r="N4902" s="7"/>
    </row>
    <row r="4903" spans="14:14" x14ac:dyDescent="0.25">
      <c r="N4903" s="7"/>
    </row>
    <row r="4904" spans="14:14" x14ac:dyDescent="0.25">
      <c r="N4904" s="7"/>
    </row>
    <row r="4905" spans="14:14" x14ac:dyDescent="0.25">
      <c r="N4905" s="7"/>
    </row>
    <row r="4906" spans="14:14" x14ac:dyDescent="0.25">
      <c r="N4906" s="7"/>
    </row>
    <row r="4907" spans="14:14" x14ac:dyDescent="0.25">
      <c r="N4907" s="7"/>
    </row>
    <row r="4908" spans="14:14" x14ac:dyDescent="0.25">
      <c r="N4908" s="7"/>
    </row>
    <row r="4909" spans="14:14" x14ac:dyDescent="0.25">
      <c r="N4909" s="7"/>
    </row>
    <row r="4910" spans="14:14" x14ac:dyDescent="0.25">
      <c r="N4910" s="7"/>
    </row>
    <row r="4911" spans="14:14" x14ac:dyDescent="0.25">
      <c r="N4911" s="7"/>
    </row>
    <row r="4912" spans="14:14" x14ac:dyDescent="0.25">
      <c r="N4912" s="7"/>
    </row>
    <row r="4913" spans="14:14" x14ac:dyDescent="0.25">
      <c r="N4913" s="7"/>
    </row>
    <row r="4914" spans="14:14" x14ac:dyDescent="0.25">
      <c r="N4914" s="7"/>
    </row>
    <row r="4915" spans="14:14" x14ac:dyDescent="0.25">
      <c r="N4915" s="7"/>
    </row>
    <row r="4916" spans="14:14" x14ac:dyDescent="0.25">
      <c r="N4916" s="7"/>
    </row>
    <row r="4917" spans="14:14" x14ac:dyDescent="0.25">
      <c r="N4917" s="7"/>
    </row>
    <row r="4918" spans="14:14" x14ac:dyDescent="0.25">
      <c r="N4918" s="7"/>
    </row>
    <row r="4919" spans="14:14" x14ac:dyDescent="0.25">
      <c r="N4919" s="7"/>
    </row>
    <row r="4920" spans="14:14" x14ac:dyDescent="0.25">
      <c r="N4920" s="7"/>
    </row>
    <row r="4921" spans="14:14" x14ac:dyDescent="0.25">
      <c r="N4921" s="7"/>
    </row>
    <row r="4922" spans="14:14" x14ac:dyDescent="0.25">
      <c r="N4922" s="7"/>
    </row>
    <row r="4923" spans="14:14" x14ac:dyDescent="0.25">
      <c r="N4923" s="7"/>
    </row>
    <row r="4924" spans="14:14" x14ac:dyDescent="0.25">
      <c r="N4924" s="7"/>
    </row>
    <row r="4925" spans="14:14" x14ac:dyDescent="0.25">
      <c r="N4925" s="7"/>
    </row>
    <row r="4926" spans="14:14" x14ac:dyDescent="0.25">
      <c r="N4926" s="7"/>
    </row>
    <row r="4927" spans="14:14" x14ac:dyDescent="0.25">
      <c r="N4927" s="7"/>
    </row>
    <row r="4928" spans="14:14" x14ac:dyDescent="0.25">
      <c r="N4928" s="7"/>
    </row>
    <row r="4929" spans="14:14" x14ac:dyDescent="0.25">
      <c r="N4929" s="7"/>
    </row>
    <row r="4930" spans="14:14" x14ac:dyDescent="0.25">
      <c r="N4930" s="7"/>
    </row>
    <row r="4931" spans="14:14" x14ac:dyDescent="0.25">
      <c r="N4931" s="7"/>
    </row>
    <row r="4932" spans="14:14" x14ac:dyDescent="0.25">
      <c r="N4932" s="7"/>
    </row>
    <row r="4933" spans="14:14" x14ac:dyDescent="0.25">
      <c r="N4933" s="7"/>
    </row>
    <row r="4934" spans="14:14" x14ac:dyDescent="0.25">
      <c r="N4934" s="7"/>
    </row>
    <row r="4935" spans="14:14" x14ac:dyDescent="0.25">
      <c r="N4935" s="7"/>
    </row>
    <row r="4936" spans="14:14" x14ac:dyDescent="0.25">
      <c r="N4936" s="7"/>
    </row>
    <row r="4937" spans="14:14" x14ac:dyDescent="0.25">
      <c r="N4937" s="7"/>
    </row>
    <row r="4938" spans="14:14" x14ac:dyDescent="0.25">
      <c r="N4938" s="7"/>
    </row>
    <row r="4939" spans="14:14" x14ac:dyDescent="0.25">
      <c r="N4939" s="7"/>
    </row>
    <row r="4940" spans="14:14" x14ac:dyDescent="0.25">
      <c r="N4940" s="7"/>
    </row>
    <row r="4941" spans="14:14" x14ac:dyDescent="0.25">
      <c r="N4941" s="7"/>
    </row>
    <row r="4942" spans="14:14" x14ac:dyDescent="0.25">
      <c r="N4942" s="7"/>
    </row>
    <row r="4943" spans="14:14" x14ac:dyDescent="0.25">
      <c r="N4943" s="7"/>
    </row>
    <row r="4944" spans="14:14" x14ac:dyDescent="0.25">
      <c r="N4944" s="7"/>
    </row>
    <row r="4945" spans="14:14" x14ac:dyDescent="0.25">
      <c r="N4945" s="7"/>
    </row>
    <row r="4946" spans="14:14" x14ac:dyDescent="0.25">
      <c r="N4946" s="7"/>
    </row>
    <row r="4947" spans="14:14" x14ac:dyDescent="0.25">
      <c r="N4947" s="7"/>
    </row>
    <row r="4948" spans="14:14" x14ac:dyDescent="0.25">
      <c r="N4948" s="7"/>
    </row>
    <row r="4949" spans="14:14" x14ac:dyDescent="0.25">
      <c r="N4949" s="7"/>
    </row>
    <row r="4950" spans="14:14" x14ac:dyDescent="0.25">
      <c r="N4950" s="7"/>
    </row>
    <row r="4951" spans="14:14" x14ac:dyDescent="0.25">
      <c r="N4951" s="7"/>
    </row>
    <row r="4952" spans="14:14" x14ac:dyDescent="0.25">
      <c r="N4952" s="7"/>
    </row>
    <row r="4953" spans="14:14" x14ac:dyDescent="0.25">
      <c r="N4953" s="7"/>
    </row>
    <row r="4954" spans="14:14" x14ac:dyDescent="0.25">
      <c r="N4954" s="7"/>
    </row>
    <row r="4955" spans="14:14" x14ac:dyDescent="0.25">
      <c r="N4955" s="7"/>
    </row>
    <row r="4956" spans="14:14" x14ac:dyDescent="0.25">
      <c r="N4956" s="7"/>
    </row>
    <row r="4957" spans="14:14" x14ac:dyDescent="0.25">
      <c r="N4957" s="7"/>
    </row>
    <row r="4958" spans="14:14" x14ac:dyDescent="0.25">
      <c r="N4958" s="7"/>
    </row>
    <row r="4959" spans="14:14" x14ac:dyDescent="0.25">
      <c r="N4959" s="7"/>
    </row>
    <row r="4960" spans="14:14" x14ac:dyDescent="0.25">
      <c r="N4960" s="7"/>
    </row>
    <row r="4961" spans="14:14" x14ac:dyDescent="0.25">
      <c r="N4961" s="7"/>
    </row>
    <row r="4962" spans="14:14" x14ac:dyDescent="0.25">
      <c r="N4962" s="7"/>
    </row>
    <row r="4963" spans="14:14" x14ac:dyDescent="0.25">
      <c r="N4963" s="7"/>
    </row>
    <row r="4964" spans="14:14" x14ac:dyDescent="0.25">
      <c r="N4964" s="7"/>
    </row>
    <row r="4965" spans="14:14" x14ac:dyDescent="0.25">
      <c r="N4965" s="7"/>
    </row>
    <row r="4966" spans="14:14" x14ac:dyDescent="0.25">
      <c r="N4966" s="7"/>
    </row>
    <row r="4967" spans="14:14" x14ac:dyDescent="0.25">
      <c r="N4967" s="7"/>
    </row>
    <row r="4968" spans="14:14" x14ac:dyDescent="0.25">
      <c r="N4968" s="7"/>
    </row>
    <row r="4969" spans="14:14" x14ac:dyDescent="0.25">
      <c r="N4969" s="7"/>
    </row>
    <row r="4970" spans="14:14" x14ac:dyDescent="0.25">
      <c r="N4970" s="7"/>
    </row>
    <row r="4971" spans="14:14" x14ac:dyDescent="0.25">
      <c r="N4971" s="7"/>
    </row>
    <row r="4972" spans="14:14" x14ac:dyDescent="0.25">
      <c r="N4972" s="7"/>
    </row>
    <row r="4973" spans="14:14" x14ac:dyDescent="0.25">
      <c r="N4973" s="7"/>
    </row>
    <row r="4974" spans="14:14" x14ac:dyDescent="0.25">
      <c r="N4974" s="7"/>
    </row>
    <row r="4975" spans="14:14" x14ac:dyDescent="0.25">
      <c r="N4975" s="7"/>
    </row>
    <row r="4976" spans="14:14" x14ac:dyDescent="0.25">
      <c r="N4976" s="7"/>
    </row>
    <row r="4977" spans="14:14" x14ac:dyDescent="0.25">
      <c r="N4977" s="7"/>
    </row>
    <row r="4978" spans="14:14" x14ac:dyDescent="0.25">
      <c r="N4978" s="7"/>
    </row>
    <row r="4979" spans="14:14" x14ac:dyDescent="0.25">
      <c r="N4979" s="7"/>
    </row>
    <row r="4980" spans="14:14" x14ac:dyDescent="0.25">
      <c r="N4980" s="7"/>
    </row>
    <row r="4981" spans="14:14" x14ac:dyDescent="0.25">
      <c r="N4981" s="7"/>
    </row>
    <row r="4982" spans="14:14" x14ac:dyDescent="0.25">
      <c r="N4982" s="7"/>
    </row>
    <row r="4983" spans="14:14" x14ac:dyDescent="0.25">
      <c r="N4983" s="7"/>
    </row>
    <row r="4984" spans="14:14" x14ac:dyDescent="0.25">
      <c r="N4984" s="7"/>
    </row>
    <row r="4985" spans="14:14" x14ac:dyDescent="0.25">
      <c r="N4985" s="7"/>
    </row>
    <row r="4986" spans="14:14" x14ac:dyDescent="0.25">
      <c r="N4986" s="7"/>
    </row>
    <row r="4987" spans="14:14" x14ac:dyDescent="0.25">
      <c r="N4987" s="7"/>
    </row>
    <row r="4988" spans="14:14" x14ac:dyDescent="0.25">
      <c r="N4988" s="7"/>
    </row>
    <row r="4989" spans="14:14" x14ac:dyDescent="0.25">
      <c r="N4989" s="7"/>
    </row>
    <row r="4990" spans="14:14" x14ac:dyDescent="0.25">
      <c r="N4990" s="7"/>
    </row>
    <row r="4991" spans="14:14" x14ac:dyDescent="0.25">
      <c r="N4991" s="7"/>
    </row>
    <row r="4992" spans="14:14" x14ac:dyDescent="0.25">
      <c r="N4992" s="7"/>
    </row>
    <row r="4993" spans="14:14" x14ac:dyDescent="0.25">
      <c r="N4993" s="7"/>
    </row>
    <row r="4994" spans="14:14" x14ac:dyDescent="0.25">
      <c r="N4994" s="7"/>
    </row>
    <row r="4995" spans="14:14" x14ac:dyDescent="0.25">
      <c r="N4995" s="7"/>
    </row>
    <row r="4996" spans="14:14" x14ac:dyDescent="0.25">
      <c r="N4996" s="7"/>
    </row>
    <row r="4997" spans="14:14" x14ac:dyDescent="0.25">
      <c r="N4997" s="7"/>
    </row>
    <row r="4998" spans="14:14" x14ac:dyDescent="0.25">
      <c r="N4998" s="7"/>
    </row>
    <row r="4999" spans="14:14" x14ac:dyDescent="0.25">
      <c r="N4999" s="7"/>
    </row>
    <row r="5000" spans="14:14" x14ac:dyDescent="0.25">
      <c r="N5000" s="7"/>
    </row>
    <row r="5001" spans="14:14" x14ac:dyDescent="0.25">
      <c r="N5001" s="7"/>
    </row>
    <row r="5002" spans="14:14" x14ac:dyDescent="0.25">
      <c r="N5002" s="7"/>
    </row>
    <row r="5003" spans="14:14" x14ac:dyDescent="0.25">
      <c r="N5003" s="7"/>
    </row>
    <row r="5004" spans="14:14" x14ac:dyDescent="0.25">
      <c r="N5004" s="7"/>
    </row>
    <row r="5005" spans="14:14" x14ac:dyDescent="0.25">
      <c r="N5005" s="7"/>
    </row>
    <row r="5006" spans="14:14" x14ac:dyDescent="0.25">
      <c r="N5006" s="7"/>
    </row>
    <row r="5007" spans="14:14" x14ac:dyDescent="0.25">
      <c r="N5007" s="7"/>
    </row>
    <row r="5008" spans="14:14" x14ac:dyDescent="0.25">
      <c r="N5008" s="7"/>
    </row>
    <row r="5009" spans="14:14" x14ac:dyDescent="0.25">
      <c r="N5009" s="7"/>
    </row>
    <row r="5010" spans="14:14" x14ac:dyDescent="0.25">
      <c r="N5010" s="7"/>
    </row>
    <row r="5011" spans="14:14" x14ac:dyDescent="0.25">
      <c r="N5011" s="7"/>
    </row>
    <row r="5012" spans="14:14" x14ac:dyDescent="0.25">
      <c r="N5012" s="7"/>
    </row>
    <row r="5013" spans="14:14" x14ac:dyDescent="0.25">
      <c r="N5013" s="7"/>
    </row>
    <row r="5014" spans="14:14" x14ac:dyDescent="0.25">
      <c r="N5014" s="7"/>
    </row>
    <row r="5015" spans="14:14" x14ac:dyDescent="0.25">
      <c r="N5015" s="7"/>
    </row>
    <row r="5016" spans="14:14" x14ac:dyDescent="0.25">
      <c r="N5016" s="7"/>
    </row>
    <row r="5017" spans="14:14" x14ac:dyDescent="0.25">
      <c r="N5017" s="7"/>
    </row>
    <row r="5018" spans="14:14" x14ac:dyDescent="0.25">
      <c r="N5018" s="7"/>
    </row>
    <row r="5019" spans="14:14" x14ac:dyDescent="0.25">
      <c r="N5019" s="7"/>
    </row>
    <row r="5020" spans="14:14" x14ac:dyDescent="0.25">
      <c r="N5020" s="7"/>
    </row>
    <row r="5021" spans="14:14" x14ac:dyDescent="0.25">
      <c r="N5021" s="7"/>
    </row>
    <row r="5022" spans="14:14" x14ac:dyDescent="0.25">
      <c r="N5022" s="7"/>
    </row>
    <row r="5023" spans="14:14" x14ac:dyDescent="0.25">
      <c r="N5023" s="7"/>
    </row>
    <row r="5024" spans="14:14" x14ac:dyDescent="0.25">
      <c r="N5024" s="7"/>
    </row>
    <row r="5025" spans="14:14" x14ac:dyDescent="0.25">
      <c r="N5025" s="7"/>
    </row>
    <row r="5026" spans="14:14" x14ac:dyDescent="0.25">
      <c r="N5026" s="7"/>
    </row>
    <row r="5027" spans="14:14" x14ac:dyDescent="0.25">
      <c r="N5027" s="7"/>
    </row>
    <row r="5028" spans="14:14" x14ac:dyDescent="0.25">
      <c r="N5028" s="7"/>
    </row>
    <row r="5029" spans="14:14" x14ac:dyDescent="0.25">
      <c r="N5029" s="7"/>
    </row>
    <row r="5030" spans="14:14" x14ac:dyDescent="0.25">
      <c r="N5030" s="7"/>
    </row>
    <row r="5031" spans="14:14" x14ac:dyDescent="0.25">
      <c r="N5031" s="7"/>
    </row>
    <row r="5032" spans="14:14" x14ac:dyDescent="0.25">
      <c r="N5032" s="7"/>
    </row>
    <row r="5033" spans="14:14" x14ac:dyDescent="0.25">
      <c r="N5033" s="7"/>
    </row>
    <row r="5034" spans="14:14" x14ac:dyDescent="0.25">
      <c r="N5034" s="7"/>
    </row>
    <row r="5035" spans="14:14" x14ac:dyDescent="0.25">
      <c r="N5035" s="7"/>
    </row>
    <row r="5036" spans="14:14" x14ac:dyDescent="0.25">
      <c r="N5036" s="7"/>
    </row>
    <row r="5037" spans="14:14" x14ac:dyDescent="0.25">
      <c r="N5037" s="7"/>
    </row>
    <row r="5038" spans="14:14" x14ac:dyDescent="0.25">
      <c r="N5038" s="7"/>
    </row>
    <row r="5039" spans="14:14" x14ac:dyDescent="0.25">
      <c r="N5039" s="7"/>
    </row>
    <row r="5040" spans="14:14" x14ac:dyDescent="0.25">
      <c r="N5040" s="7"/>
    </row>
    <row r="5041" spans="14:14" x14ac:dyDescent="0.25">
      <c r="N5041" s="7"/>
    </row>
    <row r="5042" spans="14:14" x14ac:dyDescent="0.25">
      <c r="N5042" s="7"/>
    </row>
    <row r="5043" spans="14:14" x14ac:dyDescent="0.25">
      <c r="N5043" s="7"/>
    </row>
    <row r="5044" spans="14:14" x14ac:dyDescent="0.25">
      <c r="N5044" s="7"/>
    </row>
    <row r="5045" spans="14:14" x14ac:dyDescent="0.25">
      <c r="N5045" s="7"/>
    </row>
    <row r="5046" spans="14:14" x14ac:dyDescent="0.25">
      <c r="N5046" s="7"/>
    </row>
    <row r="5047" spans="14:14" x14ac:dyDescent="0.25">
      <c r="N5047" s="7"/>
    </row>
    <row r="5048" spans="14:14" x14ac:dyDescent="0.25">
      <c r="N5048" s="7"/>
    </row>
    <row r="5049" spans="14:14" x14ac:dyDescent="0.25">
      <c r="N5049" s="7"/>
    </row>
    <row r="5050" spans="14:14" x14ac:dyDescent="0.25">
      <c r="N5050" s="7"/>
    </row>
    <row r="5051" spans="14:14" x14ac:dyDescent="0.25">
      <c r="N5051" s="7"/>
    </row>
    <row r="5052" spans="14:14" x14ac:dyDescent="0.25">
      <c r="N5052" s="7"/>
    </row>
    <row r="5053" spans="14:14" x14ac:dyDescent="0.25">
      <c r="N5053" s="7"/>
    </row>
    <row r="5054" spans="14:14" x14ac:dyDescent="0.25">
      <c r="N5054" s="7"/>
    </row>
    <row r="5055" spans="14:14" x14ac:dyDescent="0.25">
      <c r="N5055" s="7"/>
    </row>
    <row r="5056" spans="14:14" x14ac:dyDescent="0.25">
      <c r="N5056" s="7"/>
    </row>
    <row r="5057" spans="14:14" x14ac:dyDescent="0.25">
      <c r="N5057" s="7"/>
    </row>
    <row r="5058" spans="14:14" x14ac:dyDescent="0.25">
      <c r="N5058" s="7"/>
    </row>
    <row r="5059" spans="14:14" x14ac:dyDescent="0.25">
      <c r="N5059" s="7"/>
    </row>
    <row r="5060" spans="14:14" x14ac:dyDescent="0.25">
      <c r="N5060" s="7"/>
    </row>
    <row r="5061" spans="14:14" x14ac:dyDescent="0.25">
      <c r="N5061" s="7"/>
    </row>
    <row r="5062" spans="14:14" x14ac:dyDescent="0.25">
      <c r="N5062" s="7"/>
    </row>
    <row r="5063" spans="14:14" x14ac:dyDescent="0.25">
      <c r="N5063" s="7"/>
    </row>
    <row r="5064" spans="14:14" x14ac:dyDescent="0.25">
      <c r="N5064" s="7"/>
    </row>
    <row r="5065" spans="14:14" x14ac:dyDescent="0.25">
      <c r="N5065" s="7"/>
    </row>
    <row r="5066" spans="14:14" x14ac:dyDescent="0.25">
      <c r="N5066" s="7"/>
    </row>
    <row r="5067" spans="14:14" x14ac:dyDescent="0.25">
      <c r="N5067" s="7"/>
    </row>
    <row r="5068" spans="14:14" x14ac:dyDescent="0.25">
      <c r="N5068" s="7"/>
    </row>
    <row r="5069" spans="14:14" x14ac:dyDescent="0.25">
      <c r="N5069" s="7"/>
    </row>
    <row r="5070" spans="14:14" x14ac:dyDescent="0.25">
      <c r="N5070" s="7"/>
    </row>
    <row r="5071" spans="14:14" x14ac:dyDescent="0.25">
      <c r="N5071" s="7"/>
    </row>
    <row r="5072" spans="14:14" x14ac:dyDescent="0.25">
      <c r="N5072" s="7"/>
    </row>
    <row r="5073" spans="14:14" x14ac:dyDescent="0.25">
      <c r="N5073" s="7"/>
    </row>
    <row r="5074" spans="14:14" x14ac:dyDescent="0.25">
      <c r="N5074" s="7"/>
    </row>
    <row r="5075" spans="14:14" x14ac:dyDescent="0.25">
      <c r="N5075" s="7"/>
    </row>
    <row r="5076" spans="14:14" x14ac:dyDescent="0.25">
      <c r="N5076" s="7"/>
    </row>
    <row r="5077" spans="14:14" x14ac:dyDescent="0.25">
      <c r="N5077" s="7"/>
    </row>
    <row r="5078" spans="14:14" x14ac:dyDescent="0.25">
      <c r="N5078" s="7"/>
    </row>
    <row r="5079" spans="14:14" x14ac:dyDescent="0.25">
      <c r="N5079" s="7"/>
    </row>
    <row r="5080" spans="14:14" x14ac:dyDescent="0.25">
      <c r="N5080" s="7"/>
    </row>
    <row r="5081" spans="14:14" x14ac:dyDescent="0.25">
      <c r="N5081" s="7"/>
    </row>
    <row r="5082" spans="14:14" x14ac:dyDescent="0.25">
      <c r="N5082" s="7"/>
    </row>
    <row r="5083" spans="14:14" x14ac:dyDescent="0.25">
      <c r="N5083" s="7"/>
    </row>
    <row r="5084" spans="14:14" x14ac:dyDescent="0.25">
      <c r="N5084" s="7"/>
    </row>
    <row r="5085" spans="14:14" x14ac:dyDescent="0.25">
      <c r="N5085" s="7"/>
    </row>
    <row r="5086" spans="14:14" x14ac:dyDescent="0.25">
      <c r="N5086" s="7"/>
    </row>
    <row r="5087" spans="14:14" x14ac:dyDescent="0.25">
      <c r="N5087" s="7"/>
    </row>
    <row r="5088" spans="14:14" x14ac:dyDescent="0.25">
      <c r="N5088" s="7"/>
    </row>
    <row r="5089" spans="14:14" x14ac:dyDescent="0.25">
      <c r="N5089" s="7"/>
    </row>
    <row r="5090" spans="14:14" x14ac:dyDescent="0.25">
      <c r="N5090" s="7"/>
    </row>
    <row r="5091" spans="14:14" x14ac:dyDescent="0.25">
      <c r="N5091" s="7"/>
    </row>
    <row r="5092" spans="14:14" x14ac:dyDescent="0.25">
      <c r="N5092" s="7"/>
    </row>
    <row r="5093" spans="14:14" x14ac:dyDescent="0.25">
      <c r="N5093" s="7"/>
    </row>
    <row r="5094" spans="14:14" x14ac:dyDescent="0.25">
      <c r="N5094" s="7"/>
    </row>
    <row r="5095" spans="14:14" x14ac:dyDescent="0.25">
      <c r="N5095" s="7"/>
    </row>
    <row r="5096" spans="14:14" x14ac:dyDescent="0.25">
      <c r="N5096" s="7"/>
    </row>
    <row r="5097" spans="14:14" x14ac:dyDescent="0.25">
      <c r="N5097" s="7"/>
    </row>
    <row r="5098" spans="14:14" x14ac:dyDescent="0.25">
      <c r="N5098" s="7"/>
    </row>
    <row r="5099" spans="14:14" x14ac:dyDescent="0.25">
      <c r="N5099" s="7"/>
    </row>
    <row r="5100" spans="14:14" x14ac:dyDescent="0.25">
      <c r="N5100" s="7"/>
    </row>
    <row r="5101" spans="14:14" x14ac:dyDescent="0.25">
      <c r="N5101" s="7"/>
    </row>
    <row r="5102" spans="14:14" x14ac:dyDescent="0.25">
      <c r="N5102" s="7"/>
    </row>
    <row r="5103" spans="14:14" x14ac:dyDescent="0.25">
      <c r="N5103" s="7"/>
    </row>
    <row r="5104" spans="14:14" x14ac:dyDescent="0.25">
      <c r="N5104" s="7"/>
    </row>
    <row r="5105" spans="14:14" x14ac:dyDescent="0.25">
      <c r="N5105" s="7"/>
    </row>
    <row r="5106" spans="14:14" x14ac:dyDescent="0.25">
      <c r="N5106" s="7"/>
    </row>
    <row r="5107" spans="14:14" x14ac:dyDescent="0.25">
      <c r="N5107" s="7"/>
    </row>
    <row r="5108" spans="14:14" x14ac:dyDescent="0.25">
      <c r="N5108" s="7"/>
    </row>
    <row r="5109" spans="14:14" x14ac:dyDescent="0.25">
      <c r="N5109" s="7"/>
    </row>
    <row r="5110" spans="14:14" x14ac:dyDescent="0.25">
      <c r="N5110" s="7"/>
    </row>
    <row r="5111" spans="14:14" x14ac:dyDescent="0.25">
      <c r="N5111" s="7"/>
    </row>
    <row r="5112" spans="14:14" x14ac:dyDescent="0.25">
      <c r="N5112" s="7"/>
    </row>
    <row r="5113" spans="14:14" x14ac:dyDescent="0.25">
      <c r="N5113" s="7"/>
    </row>
    <row r="5114" spans="14:14" x14ac:dyDescent="0.25">
      <c r="N5114" s="7"/>
    </row>
    <row r="5115" spans="14:14" x14ac:dyDescent="0.25">
      <c r="N5115" s="7"/>
    </row>
    <row r="5116" spans="14:14" x14ac:dyDescent="0.25">
      <c r="N5116" s="7"/>
    </row>
    <row r="5117" spans="14:14" x14ac:dyDescent="0.25">
      <c r="N5117" s="7"/>
    </row>
    <row r="5118" spans="14:14" x14ac:dyDescent="0.25">
      <c r="N5118" s="7"/>
    </row>
    <row r="5119" spans="14:14" x14ac:dyDescent="0.25">
      <c r="N5119" s="7"/>
    </row>
    <row r="5120" spans="14:14" x14ac:dyDescent="0.25">
      <c r="N5120" s="7"/>
    </row>
    <row r="5121" spans="14:14" x14ac:dyDescent="0.25">
      <c r="N5121" s="7"/>
    </row>
    <row r="5122" spans="14:14" x14ac:dyDescent="0.25">
      <c r="N5122" s="7"/>
    </row>
    <row r="5123" spans="14:14" x14ac:dyDescent="0.25">
      <c r="N5123" s="7"/>
    </row>
    <row r="5124" spans="14:14" x14ac:dyDescent="0.25">
      <c r="N5124" s="7"/>
    </row>
    <row r="5125" spans="14:14" x14ac:dyDescent="0.25">
      <c r="N5125" s="7"/>
    </row>
    <row r="5126" spans="14:14" x14ac:dyDescent="0.25">
      <c r="N5126" s="7"/>
    </row>
    <row r="5127" spans="14:14" x14ac:dyDescent="0.25">
      <c r="N5127" s="7"/>
    </row>
    <row r="5128" spans="14:14" x14ac:dyDescent="0.25">
      <c r="N5128" s="7"/>
    </row>
    <row r="5129" spans="14:14" x14ac:dyDescent="0.25">
      <c r="N5129" s="7"/>
    </row>
    <row r="5130" spans="14:14" x14ac:dyDescent="0.25">
      <c r="N5130" s="7"/>
    </row>
    <row r="5131" spans="14:14" x14ac:dyDescent="0.25">
      <c r="N5131" s="7"/>
    </row>
    <row r="5132" spans="14:14" x14ac:dyDescent="0.25">
      <c r="N5132" s="7"/>
    </row>
    <row r="5133" spans="14:14" x14ac:dyDescent="0.25">
      <c r="N5133" s="7"/>
    </row>
    <row r="5134" spans="14:14" x14ac:dyDescent="0.25">
      <c r="N5134" s="7"/>
    </row>
    <row r="5135" spans="14:14" x14ac:dyDescent="0.25">
      <c r="N5135" s="7"/>
    </row>
    <row r="5136" spans="14:14" x14ac:dyDescent="0.25">
      <c r="N5136" s="7"/>
    </row>
    <row r="5137" spans="14:14" x14ac:dyDescent="0.25">
      <c r="N5137" s="7"/>
    </row>
    <row r="5138" spans="14:14" x14ac:dyDescent="0.25">
      <c r="N5138" s="7"/>
    </row>
    <row r="5139" spans="14:14" x14ac:dyDescent="0.25">
      <c r="N5139" s="7"/>
    </row>
    <row r="5140" spans="14:14" x14ac:dyDescent="0.25">
      <c r="N5140" s="7"/>
    </row>
    <row r="5141" spans="14:14" x14ac:dyDescent="0.25">
      <c r="N5141" s="7"/>
    </row>
    <row r="5142" spans="14:14" x14ac:dyDescent="0.25">
      <c r="N5142" s="7"/>
    </row>
    <row r="5143" spans="14:14" x14ac:dyDescent="0.25">
      <c r="N5143" s="7"/>
    </row>
    <row r="5144" spans="14:14" x14ac:dyDescent="0.25">
      <c r="N5144" s="7"/>
    </row>
    <row r="5145" spans="14:14" x14ac:dyDescent="0.25">
      <c r="N5145" s="7"/>
    </row>
    <row r="5146" spans="14:14" x14ac:dyDescent="0.25">
      <c r="N5146" s="7"/>
    </row>
    <row r="5147" spans="14:14" x14ac:dyDescent="0.25">
      <c r="N5147" s="7"/>
    </row>
    <row r="5148" spans="14:14" x14ac:dyDescent="0.25">
      <c r="N5148" s="7"/>
    </row>
    <row r="5149" spans="14:14" x14ac:dyDescent="0.25">
      <c r="N5149" s="7"/>
    </row>
    <row r="5150" spans="14:14" x14ac:dyDescent="0.25">
      <c r="N5150" s="7"/>
    </row>
    <row r="5151" spans="14:14" x14ac:dyDescent="0.25">
      <c r="N5151" s="7"/>
    </row>
    <row r="5152" spans="14:14" x14ac:dyDescent="0.25">
      <c r="N5152" s="7"/>
    </row>
    <row r="5153" spans="14:14" x14ac:dyDescent="0.25">
      <c r="N5153" s="7"/>
    </row>
    <row r="5154" spans="14:14" x14ac:dyDescent="0.25">
      <c r="N5154" s="7"/>
    </row>
    <row r="5155" spans="14:14" x14ac:dyDescent="0.25">
      <c r="N5155" s="7"/>
    </row>
    <row r="5156" spans="14:14" x14ac:dyDescent="0.25">
      <c r="N5156" s="7"/>
    </row>
    <row r="5157" spans="14:14" x14ac:dyDescent="0.25">
      <c r="N5157" s="7"/>
    </row>
    <row r="5158" spans="14:14" x14ac:dyDescent="0.25">
      <c r="N5158" s="7"/>
    </row>
    <row r="5159" spans="14:14" x14ac:dyDescent="0.25">
      <c r="N5159" s="7"/>
    </row>
    <row r="5160" spans="14:14" x14ac:dyDescent="0.25">
      <c r="N5160" s="7"/>
    </row>
    <row r="5161" spans="14:14" x14ac:dyDescent="0.25">
      <c r="N5161" s="7"/>
    </row>
    <row r="5162" spans="14:14" x14ac:dyDescent="0.25">
      <c r="N5162" s="7"/>
    </row>
    <row r="5163" spans="14:14" x14ac:dyDescent="0.25">
      <c r="N5163" s="7"/>
    </row>
    <row r="5164" spans="14:14" x14ac:dyDescent="0.25">
      <c r="N5164" s="7"/>
    </row>
    <row r="5165" spans="14:14" x14ac:dyDescent="0.25">
      <c r="N5165" s="7"/>
    </row>
    <row r="5166" spans="14:14" x14ac:dyDescent="0.25">
      <c r="N5166" s="7"/>
    </row>
    <row r="5167" spans="14:14" x14ac:dyDescent="0.25">
      <c r="N5167" s="7"/>
    </row>
    <row r="5168" spans="14:14" x14ac:dyDescent="0.25">
      <c r="N5168" s="7"/>
    </row>
    <row r="5169" spans="14:14" x14ac:dyDescent="0.25">
      <c r="N5169" s="7"/>
    </row>
    <row r="5170" spans="14:14" x14ac:dyDescent="0.25">
      <c r="N5170" s="7"/>
    </row>
    <row r="5171" spans="14:14" x14ac:dyDescent="0.25">
      <c r="N5171" s="7"/>
    </row>
    <row r="5172" spans="14:14" x14ac:dyDescent="0.25">
      <c r="N5172" s="7"/>
    </row>
    <row r="5173" spans="14:14" x14ac:dyDescent="0.25">
      <c r="N5173" s="7"/>
    </row>
    <row r="5174" spans="14:14" x14ac:dyDescent="0.25">
      <c r="N5174" s="7"/>
    </row>
    <row r="5175" spans="14:14" x14ac:dyDescent="0.25">
      <c r="N5175" s="7"/>
    </row>
    <row r="5176" spans="14:14" x14ac:dyDescent="0.25">
      <c r="N5176" s="7"/>
    </row>
    <row r="5177" spans="14:14" x14ac:dyDescent="0.25">
      <c r="N5177" s="7"/>
    </row>
    <row r="5178" spans="14:14" x14ac:dyDescent="0.25">
      <c r="N5178" s="7"/>
    </row>
    <row r="5179" spans="14:14" x14ac:dyDescent="0.25">
      <c r="N5179" s="7"/>
    </row>
    <row r="5180" spans="14:14" x14ac:dyDescent="0.25">
      <c r="N5180" s="7"/>
    </row>
    <row r="5181" spans="14:14" x14ac:dyDescent="0.25">
      <c r="N5181" s="7"/>
    </row>
    <row r="5182" spans="14:14" x14ac:dyDescent="0.25">
      <c r="N5182" s="7"/>
    </row>
    <row r="5183" spans="14:14" x14ac:dyDescent="0.25">
      <c r="N5183" s="7"/>
    </row>
    <row r="5184" spans="14:14" x14ac:dyDescent="0.25">
      <c r="N5184" s="7"/>
    </row>
    <row r="5185" spans="14:14" x14ac:dyDescent="0.25">
      <c r="N5185" s="7"/>
    </row>
    <row r="5186" spans="14:14" x14ac:dyDescent="0.25">
      <c r="N5186" s="7"/>
    </row>
    <row r="5187" spans="14:14" x14ac:dyDescent="0.25">
      <c r="N5187" s="7"/>
    </row>
    <row r="5188" spans="14:14" x14ac:dyDescent="0.25">
      <c r="N5188" s="7"/>
    </row>
    <row r="5189" spans="14:14" x14ac:dyDescent="0.25">
      <c r="N5189" s="7"/>
    </row>
    <row r="5190" spans="14:14" x14ac:dyDescent="0.25">
      <c r="N5190" s="7"/>
    </row>
    <row r="5191" spans="14:14" x14ac:dyDescent="0.25">
      <c r="N5191" s="7"/>
    </row>
    <row r="5192" spans="14:14" x14ac:dyDescent="0.25">
      <c r="N5192" s="7"/>
    </row>
    <row r="5193" spans="14:14" x14ac:dyDescent="0.25">
      <c r="N5193" s="7"/>
    </row>
    <row r="5194" spans="14:14" x14ac:dyDescent="0.25">
      <c r="N5194" s="7"/>
    </row>
    <row r="5195" spans="14:14" x14ac:dyDescent="0.25">
      <c r="N5195" s="7"/>
    </row>
    <row r="5196" spans="14:14" x14ac:dyDescent="0.25">
      <c r="N5196" s="7"/>
    </row>
    <row r="5197" spans="14:14" x14ac:dyDescent="0.25">
      <c r="N5197" s="7"/>
    </row>
    <row r="5198" spans="14:14" x14ac:dyDescent="0.25">
      <c r="N5198" s="7"/>
    </row>
    <row r="5199" spans="14:14" x14ac:dyDescent="0.25">
      <c r="N5199" s="7"/>
    </row>
    <row r="5200" spans="14:14" x14ac:dyDescent="0.25">
      <c r="N5200" s="7"/>
    </row>
    <row r="5201" spans="14:14" x14ac:dyDescent="0.25">
      <c r="N5201" s="7"/>
    </row>
    <row r="5202" spans="14:14" x14ac:dyDescent="0.25">
      <c r="N5202" s="7"/>
    </row>
    <row r="5203" spans="14:14" x14ac:dyDescent="0.25">
      <c r="N5203" s="7"/>
    </row>
    <row r="5204" spans="14:14" x14ac:dyDescent="0.25">
      <c r="N5204" s="7"/>
    </row>
    <row r="5205" spans="14:14" x14ac:dyDescent="0.25">
      <c r="N5205" s="7"/>
    </row>
    <row r="5206" spans="14:14" x14ac:dyDescent="0.25">
      <c r="N5206" s="7"/>
    </row>
    <row r="5207" spans="14:14" x14ac:dyDescent="0.25">
      <c r="N5207" s="7"/>
    </row>
    <row r="5208" spans="14:14" x14ac:dyDescent="0.25">
      <c r="N5208" s="7"/>
    </row>
    <row r="5209" spans="14:14" x14ac:dyDescent="0.25">
      <c r="N5209" s="7"/>
    </row>
    <row r="5210" spans="14:14" x14ac:dyDescent="0.25">
      <c r="N5210" s="7"/>
    </row>
    <row r="5211" spans="14:14" x14ac:dyDescent="0.25">
      <c r="N5211" s="7"/>
    </row>
    <row r="5212" spans="14:14" x14ac:dyDescent="0.25">
      <c r="N5212" s="7"/>
    </row>
    <row r="5213" spans="14:14" x14ac:dyDescent="0.25">
      <c r="N5213" s="7"/>
    </row>
    <row r="5214" spans="14:14" x14ac:dyDescent="0.25">
      <c r="N5214" s="7"/>
    </row>
    <row r="5215" spans="14:14" x14ac:dyDescent="0.25">
      <c r="N5215" s="7"/>
    </row>
    <row r="5216" spans="14:14" x14ac:dyDescent="0.25">
      <c r="N5216" s="7"/>
    </row>
    <row r="5217" spans="14:14" x14ac:dyDescent="0.25">
      <c r="N5217" s="7"/>
    </row>
    <row r="5218" spans="14:14" x14ac:dyDescent="0.25">
      <c r="N5218" s="7"/>
    </row>
    <row r="5219" spans="14:14" x14ac:dyDescent="0.25">
      <c r="N5219" s="7"/>
    </row>
    <row r="5220" spans="14:14" x14ac:dyDescent="0.25">
      <c r="N5220" s="7"/>
    </row>
    <row r="5221" spans="14:14" x14ac:dyDescent="0.25">
      <c r="N5221" s="7"/>
    </row>
    <row r="5222" spans="14:14" x14ac:dyDescent="0.25">
      <c r="N5222" s="7"/>
    </row>
    <row r="5223" spans="14:14" x14ac:dyDescent="0.25">
      <c r="N5223" s="7"/>
    </row>
    <row r="5224" spans="14:14" x14ac:dyDescent="0.25">
      <c r="N5224" s="7"/>
    </row>
    <row r="5225" spans="14:14" x14ac:dyDescent="0.25">
      <c r="N5225" s="7"/>
    </row>
    <row r="5226" spans="14:14" x14ac:dyDescent="0.25">
      <c r="N5226" s="7"/>
    </row>
    <row r="5227" spans="14:14" x14ac:dyDescent="0.25">
      <c r="N5227" s="7"/>
    </row>
    <row r="5228" spans="14:14" x14ac:dyDescent="0.25">
      <c r="N5228" s="7"/>
    </row>
    <row r="5229" spans="14:14" x14ac:dyDescent="0.25">
      <c r="N5229" s="7"/>
    </row>
    <row r="5230" spans="14:14" x14ac:dyDescent="0.25">
      <c r="N5230" s="7"/>
    </row>
    <row r="5231" spans="14:14" x14ac:dyDescent="0.25">
      <c r="N5231" s="7"/>
    </row>
    <row r="5232" spans="14:14" x14ac:dyDescent="0.25">
      <c r="N5232" s="7"/>
    </row>
    <row r="5233" spans="14:14" x14ac:dyDescent="0.25">
      <c r="N5233" s="7"/>
    </row>
    <row r="5234" spans="14:14" x14ac:dyDescent="0.25">
      <c r="N5234" s="7"/>
    </row>
    <row r="5235" spans="14:14" x14ac:dyDescent="0.25">
      <c r="N5235" s="7"/>
    </row>
    <row r="5236" spans="14:14" x14ac:dyDescent="0.25">
      <c r="N5236" s="7"/>
    </row>
    <row r="5237" spans="14:14" x14ac:dyDescent="0.25">
      <c r="N5237" s="7"/>
    </row>
    <row r="5238" spans="14:14" x14ac:dyDescent="0.25">
      <c r="N5238" s="7"/>
    </row>
    <row r="5239" spans="14:14" x14ac:dyDescent="0.25">
      <c r="N5239" s="7"/>
    </row>
    <row r="5240" spans="14:14" x14ac:dyDescent="0.25">
      <c r="N5240" s="7"/>
    </row>
    <row r="5241" spans="14:14" x14ac:dyDescent="0.25">
      <c r="N5241" s="7"/>
    </row>
    <row r="5242" spans="14:14" x14ac:dyDescent="0.25">
      <c r="N5242" s="7"/>
    </row>
    <row r="5243" spans="14:14" x14ac:dyDescent="0.25">
      <c r="N5243" s="7"/>
    </row>
    <row r="5244" spans="14:14" x14ac:dyDescent="0.25">
      <c r="N5244" s="7"/>
    </row>
    <row r="5245" spans="14:14" x14ac:dyDescent="0.25">
      <c r="N5245" s="7"/>
    </row>
    <row r="5246" spans="14:14" x14ac:dyDescent="0.25">
      <c r="N5246" s="7"/>
    </row>
    <row r="5247" spans="14:14" x14ac:dyDescent="0.25">
      <c r="N5247" s="7"/>
    </row>
    <row r="5248" spans="14:14" x14ac:dyDescent="0.25">
      <c r="N5248" s="7"/>
    </row>
    <row r="5249" spans="14:14" x14ac:dyDescent="0.25">
      <c r="N5249" s="7"/>
    </row>
    <row r="5250" spans="14:14" x14ac:dyDescent="0.25">
      <c r="N5250" s="7"/>
    </row>
    <row r="5251" spans="14:14" x14ac:dyDescent="0.25">
      <c r="N5251" s="7"/>
    </row>
    <row r="5252" spans="14:14" x14ac:dyDescent="0.25">
      <c r="N5252" s="7"/>
    </row>
    <row r="5253" spans="14:14" x14ac:dyDescent="0.25">
      <c r="N5253" s="7"/>
    </row>
    <row r="5254" spans="14:14" x14ac:dyDescent="0.25">
      <c r="N5254" s="7"/>
    </row>
    <row r="5255" spans="14:14" x14ac:dyDescent="0.25">
      <c r="N5255" s="7"/>
    </row>
    <row r="5256" spans="14:14" x14ac:dyDescent="0.25">
      <c r="N5256" s="7"/>
    </row>
    <row r="5257" spans="14:14" x14ac:dyDescent="0.25">
      <c r="N5257" s="7"/>
    </row>
    <row r="5258" spans="14:14" x14ac:dyDescent="0.25">
      <c r="N5258" s="7"/>
    </row>
    <row r="5259" spans="14:14" x14ac:dyDescent="0.25">
      <c r="N5259" s="7"/>
    </row>
    <row r="5260" spans="14:14" x14ac:dyDescent="0.25">
      <c r="N5260" s="7"/>
    </row>
    <row r="5261" spans="14:14" x14ac:dyDescent="0.25">
      <c r="N5261" s="7"/>
    </row>
    <row r="5262" spans="14:14" x14ac:dyDescent="0.25">
      <c r="N5262" s="7"/>
    </row>
    <row r="5263" spans="14:14" x14ac:dyDescent="0.25">
      <c r="N5263" s="7"/>
    </row>
    <row r="5264" spans="14:14" x14ac:dyDescent="0.25">
      <c r="N5264" s="7"/>
    </row>
    <row r="5265" spans="14:14" x14ac:dyDescent="0.25">
      <c r="N5265" s="7"/>
    </row>
    <row r="5266" spans="14:14" x14ac:dyDescent="0.25">
      <c r="N5266" s="7"/>
    </row>
    <row r="5267" spans="14:14" x14ac:dyDescent="0.25">
      <c r="N5267" s="7"/>
    </row>
    <row r="5268" spans="14:14" x14ac:dyDescent="0.25">
      <c r="N5268" s="7"/>
    </row>
    <row r="5269" spans="14:14" x14ac:dyDescent="0.25">
      <c r="N5269" s="7"/>
    </row>
    <row r="5270" spans="14:14" x14ac:dyDescent="0.25">
      <c r="N5270" s="7"/>
    </row>
    <row r="5271" spans="14:14" x14ac:dyDescent="0.25">
      <c r="N5271" s="7"/>
    </row>
    <row r="5272" spans="14:14" x14ac:dyDescent="0.25">
      <c r="N5272" s="7"/>
    </row>
    <row r="5273" spans="14:14" x14ac:dyDescent="0.25">
      <c r="N5273" s="7"/>
    </row>
    <row r="5274" spans="14:14" x14ac:dyDescent="0.25">
      <c r="N5274" s="7"/>
    </row>
    <row r="5275" spans="14:14" x14ac:dyDescent="0.25">
      <c r="N5275" s="7"/>
    </row>
    <row r="5276" spans="14:14" x14ac:dyDescent="0.25">
      <c r="N5276" s="7"/>
    </row>
    <row r="5277" spans="14:14" x14ac:dyDescent="0.25">
      <c r="N5277" s="7"/>
    </row>
    <row r="5278" spans="14:14" x14ac:dyDescent="0.25">
      <c r="N5278" s="7"/>
    </row>
    <row r="5279" spans="14:14" x14ac:dyDescent="0.25">
      <c r="N5279" s="7"/>
    </row>
    <row r="5280" spans="14:14" x14ac:dyDescent="0.25">
      <c r="N5280" s="7"/>
    </row>
    <row r="5281" spans="14:14" x14ac:dyDescent="0.25">
      <c r="N5281" s="7"/>
    </row>
    <row r="5282" spans="14:14" x14ac:dyDescent="0.25">
      <c r="N5282" s="7"/>
    </row>
    <row r="5283" spans="14:14" x14ac:dyDescent="0.25">
      <c r="N5283" s="7"/>
    </row>
    <row r="5284" spans="14:14" x14ac:dyDescent="0.25">
      <c r="N5284" s="7"/>
    </row>
    <row r="5285" spans="14:14" x14ac:dyDescent="0.25">
      <c r="N5285" s="7"/>
    </row>
    <row r="5286" spans="14:14" x14ac:dyDescent="0.25">
      <c r="N5286" s="7"/>
    </row>
    <row r="5287" spans="14:14" x14ac:dyDescent="0.25">
      <c r="N5287" s="7"/>
    </row>
    <row r="5288" spans="14:14" x14ac:dyDescent="0.25">
      <c r="N5288" s="7"/>
    </row>
    <row r="5289" spans="14:14" x14ac:dyDescent="0.25">
      <c r="N5289" s="7"/>
    </row>
    <row r="5290" spans="14:14" x14ac:dyDescent="0.25">
      <c r="N5290" s="7"/>
    </row>
    <row r="5291" spans="14:14" x14ac:dyDescent="0.25">
      <c r="N5291" s="7"/>
    </row>
    <row r="5292" spans="14:14" x14ac:dyDescent="0.25">
      <c r="N5292" s="7"/>
    </row>
    <row r="5293" spans="14:14" x14ac:dyDescent="0.25">
      <c r="N5293" s="7"/>
    </row>
    <row r="5294" spans="14:14" x14ac:dyDescent="0.25">
      <c r="N5294" s="7"/>
    </row>
    <row r="5295" spans="14:14" x14ac:dyDescent="0.25">
      <c r="N5295" s="7"/>
    </row>
    <row r="5296" spans="14:14" x14ac:dyDescent="0.25">
      <c r="N5296" s="7"/>
    </row>
    <row r="5297" spans="14:14" x14ac:dyDescent="0.25">
      <c r="N5297" s="7"/>
    </row>
    <row r="5298" spans="14:14" x14ac:dyDescent="0.25">
      <c r="N5298" s="7"/>
    </row>
    <row r="5299" spans="14:14" x14ac:dyDescent="0.25">
      <c r="N5299" s="7"/>
    </row>
    <row r="5300" spans="14:14" x14ac:dyDescent="0.25">
      <c r="N5300" s="7"/>
    </row>
    <row r="5301" spans="14:14" x14ac:dyDescent="0.25">
      <c r="N5301" s="7"/>
    </row>
    <row r="5302" spans="14:14" x14ac:dyDescent="0.25">
      <c r="N5302" s="7"/>
    </row>
    <row r="5303" spans="14:14" x14ac:dyDescent="0.25">
      <c r="N5303" s="7"/>
    </row>
    <row r="5304" spans="14:14" x14ac:dyDescent="0.25">
      <c r="N5304" s="7"/>
    </row>
    <row r="5305" spans="14:14" x14ac:dyDescent="0.25">
      <c r="N5305" s="7"/>
    </row>
    <row r="5306" spans="14:14" x14ac:dyDescent="0.25">
      <c r="N5306" s="7"/>
    </row>
    <row r="5307" spans="14:14" x14ac:dyDescent="0.25">
      <c r="N5307" s="7"/>
    </row>
    <row r="5308" spans="14:14" x14ac:dyDescent="0.25">
      <c r="N5308" s="7"/>
    </row>
    <row r="5309" spans="14:14" x14ac:dyDescent="0.25">
      <c r="N5309" s="7"/>
    </row>
    <row r="5310" spans="14:14" x14ac:dyDescent="0.25">
      <c r="N5310" s="7"/>
    </row>
    <row r="5311" spans="14:14" x14ac:dyDescent="0.25">
      <c r="N5311" s="7"/>
    </row>
    <row r="5312" spans="14:14" x14ac:dyDescent="0.25">
      <c r="N5312" s="7"/>
    </row>
    <row r="5313" spans="14:14" x14ac:dyDescent="0.25">
      <c r="N5313" s="7"/>
    </row>
    <row r="5314" spans="14:14" x14ac:dyDescent="0.25">
      <c r="N5314" s="7"/>
    </row>
    <row r="5315" spans="14:14" x14ac:dyDescent="0.25">
      <c r="N5315" s="7"/>
    </row>
    <row r="5316" spans="14:14" x14ac:dyDescent="0.25">
      <c r="N5316" s="7"/>
    </row>
    <row r="5317" spans="14:14" x14ac:dyDescent="0.25">
      <c r="N5317" s="7"/>
    </row>
    <row r="5318" spans="14:14" x14ac:dyDescent="0.25">
      <c r="N5318" s="7"/>
    </row>
    <row r="5319" spans="14:14" x14ac:dyDescent="0.25">
      <c r="N5319" s="7"/>
    </row>
    <row r="5320" spans="14:14" x14ac:dyDescent="0.25">
      <c r="N5320" s="7"/>
    </row>
    <row r="5321" spans="14:14" x14ac:dyDescent="0.25">
      <c r="N5321" s="7"/>
    </row>
    <row r="5322" spans="14:14" x14ac:dyDescent="0.25">
      <c r="N5322" s="7"/>
    </row>
    <row r="5323" spans="14:14" x14ac:dyDescent="0.25">
      <c r="N5323" s="7"/>
    </row>
    <row r="5324" spans="14:14" x14ac:dyDescent="0.25">
      <c r="N5324" s="7"/>
    </row>
    <row r="5325" spans="14:14" x14ac:dyDescent="0.25">
      <c r="N5325" s="7"/>
    </row>
    <row r="5326" spans="14:14" x14ac:dyDescent="0.25">
      <c r="N5326" s="7"/>
    </row>
    <row r="5327" spans="14:14" x14ac:dyDescent="0.25">
      <c r="N5327" s="7"/>
    </row>
    <row r="5328" spans="14:14" x14ac:dyDescent="0.25">
      <c r="N5328" s="7"/>
    </row>
    <row r="5329" spans="14:14" x14ac:dyDescent="0.25">
      <c r="N5329" s="7"/>
    </row>
    <row r="5330" spans="14:14" x14ac:dyDescent="0.25">
      <c r="N5330" s="7"/>
    </row>
    <row r="5331" spans="14:14" x14ac:dyDescent="0.25">
      <c r="N5331" s="7"/>
    </row>
    <row r="5332" spans="14:14" x14ac:dyDescent="0.25">
      <c r="N5332" s="7"/>
    </row>
    <row r="5333" spans="14:14" x14ac:dyDescent="0.25">
      <c r="N5333" s="7"/>
    </row>
    <row r="5334" spans="14:14" x14ac:dyDescent="0.25">
      <c r="N5334" s="7"/>
    </row>
    <row r="5335" spans="14:14" x14ac:dyDescent="0.25">
      <c r="N5335" s="7"/>
    </row>
    <row r="5336" spans="14:14" x14ac:dyDescent="0.25">
      <c r="N5336" s="7"/>
    </row>
    <row r="5337" spans="14:14" x14ac:dyDescent="0.25">
      <c r="N5337" s="7"/>
    </row>
    <row r="5338" spans="14:14" x14ac:dyDescent="0.25">
      <c r="N5338" s="7"/>
    </row>
    <row r="5339" spans="14:14" x14ac:dyDescent="0.25">
      <c r="N5339" s="7"/>
    </row>
    <row r="5340" spans="14:14" x14ac:dyDescent="0.25">
      <c r="N5340" s="7"/>
    </row>
    <row r="5341" spans="14:14" x14ac:dyDescent="0.25">
      <c r="N5341" s="7"/>
    </row>
    <row r="5342" spans="14:14" x14ac:dyDescent="0.25">
      <c r="N5342" s="7"/>
    </row>
    <row r="5343" spans="14:14" x14ac:dyDescent="0.25">
      <c r="N5343" s="7"/>
    </row>
    <row r="5344" spans="14:14" x14ac:dyDescent="0.25">
      <c r="N5344" s="7"/>
    </row>
    <row r="5345" spans="14:14" x14ac:dyDescent="0.25">
      <c r="N5345" s="7"/>
    </row>
    <row r="5346" spans="14:14" x14ac:dyDescent="0.25">
      <c r="N5346" s="7"/>
    </row>
    <row r="5347" spans="14:14" x14ac:dyDescent="0.25">
      <c r="N5347" s="7"/>
    </row>
    <row r="5348" spans="14:14" x14ac:dyDescent="0.25">
      <c r="N5348" s="7"/>
    </row>
    <row r="5349" spans="14:14" x14ac:dyDescent="0.25">
      <c r="N5349" s="7"/>
    </row>
    <row r="5350" spans="14:14" x14ac:dyDescent="0.25">
      <c r="N5350" s="7"/>
    </row>
    <row r="5351" spans="14:14" x14ac:dyDescent="0.25">
      <c r="N5351" s="7"/>
    </row>
    <row r="5352" spans="14:14" x14ac:dyDescent="0.25">
      <c r="N5352" s="7"/>
    </row>
    <row r="5353" spans="14:14" x14ac:dyDescent="0.25">
      <c r="N5353" s="7"/>
    </row>
    <row r="5354" spans="14:14" x14ac:dyDescent="0.25">
      <c r="N5354" s="7"/>
    </row>
    <row r="5355" spans="14:14" x14ac:dyDescent="0.25">
      <c r="N5355" s="7"/>
    </row>
    <row r="5356" spans="14:14" x14ac:dyDescent="0.25">
      <c r="N5356" s="7"/>
    </row>
    <row r="5357" spans="14:14" x14ac:dyDescent="0.25">
      <c r="N5357" s="7"/>
    </row>
    <row r="5358" spans="14:14" x14ac:dyDescent="0.25">
      <c r="N5358" s="7"/>
    </row>
    <row r="5359" spans="14:14" x14ac:dyDescent="0.25">
      <c r="N5359" s="7"/>
    </row>
    <row r="5360" spans="14:14" x14ac:dyDescent="0.25">
      <c r="N5360" s="7"/>
    </row>
    <row r="5361" spans="14:14" x14ac:dyDescent="0.25">
      <c r="N5361" s="7"/>
    </row>
    <row r="5362" spans="14:14" x14ac:dyDescent="0.25">
      <c r="N5362" s="7"/>
    </row>
    <row r="5363" spans="14:14" x14ac:dyDescent="0.25">
      <c r="N5363" s="7"/>
    </row>
    <row r="5364" spans="14:14" x14ac:dyDescent="0.25">
      <c r="N5364" s="7"/>
    </row>
    <row r="5365" spans="14:14" x14ac:dyDescent="0.25">
      <c r="N5365" s="7"/>
    </row>
    <row r="5366" spans="14:14" x14ac:dyDescent="0.25">
      <c r="N5366" s="7"/>
    </row>
    <row r="5367" spans="14:14" x14ac:dyDescent="0.25">
      <c r="N5367" s="7"/>
    </row>
    <row r="5368" spans="14:14" x14ac:dyDescent="0.25">
      <c r="N5368" s="7"/>
    </row>
    <row r="5369" spans="14:14" x14ac:dyDescent="0.25">
      <c r="N5369" s="7"/>
    </row>
    <row r="5370" spans="14:14" x14ac:dyDescent="0.25">
      <c r="N5370" s="7"/>
    </row>
    <row r="5371" spans="14:14" x14ac:dyDescent="0.25">
      <c r="N5371" s="7"/>
    </row>
    <row r="5372" spans="14:14" x14ac:dyDescent="0.25">
      <c r="N5372" s="7"/>
    </row>
    <row r="5373" spans="14:14" x14ac:dyDescent="0.25">
      <c r="N5373" s="7"/>
    </row>
    <row r="5374" spans="14:14" x14ac:dyDescent="0.25">
      <c r="N5374" s="7"/>
    </row>
    <row r="5375" spans="14:14" x14ac:dyDescent="0.25">
      <c r="N5375" s="7"/>
    </row>
    <row r="5376" spans="14:14" x14ac:dyDescent="0.25">
      <c r="N5376" s="7"/>
    </row>
    <row r="5377" spans="14:14" x14ac:dyDescent="0.25">
      <c r="N5377" s="7"/>
    </row>
    <row r="5378" spans="14:14" x14ac:dyDescent="0.25">
      <c r="N5378" s="7"/>
    </row>
    <row r="5379" spans="14:14" x14ac:dyDescent="0.25">
      <c r="N5379" s="7"/>
    </row>
    <row r="5380" spans="14:14" x14ac:dyDescent="0.25">
      <c r="N5380" s="7"/>
    </row>
    <row r="5381" spans="14:14" x14ac:dyDescent="0.25">
      <c r="N5381" s="7"/>
    </row>
    <row r="5382" spans="14:14" x14ac:dyDescent="0.25">
      <c r="N5382" s="7"/>
    </row>
    <row r="5383" spans="14:14" x14ac:dyDescent="0.25">
      <c r="N5383" s="7"/>
    </row>
    <row r="5384" spans="14:14" x14ac:dyDescent="0.25">
      <c r="N5384" s="7"/>
    </row>
    <row r="5385" spans="14:14" x14ac:dyDescent="0.25">
      <c r="N5385" s="7"/>
    </row>
    <row r="5386" spans="14:14" x14ac:dyDescent="0.25">
      <c r="N5386" s="7"/>
    </row>
    <row r="5387" spans="14:14" x14ac:dyDescent="0.25">
      <c r="N5387" s="7"/>
    </row>
    <row r="5388" spans="14:14" x14ac:dyDescent="0.25">
      <c r="N5388" s="7"/>
    </row>
    <row r="5389" spans="14:14" x14ac:dyDescent="0.25">
      <c r="N5389" s="7"/>
    </row>
    <row r="5390" spans="14:14" x14ac:dyDescent="0.25">
      <c r="N5390" s="7"/>
    </row>
    <row r="5391" spans="14:14" x14ac:dyDescent="0.25">
      <c r="N5391" s="7"/>
    </row>
    <row r="5392" spans="14:14" x14ac:dyDescent="0.25">
      <c r="N5392" s="7"/>
    </row>
    <row r="5393" spans="14:14" x14ac:dyDescent="0.25">
      <c r="N5393" s="7"/>
    </row>
    <row r="5394" spans="14:14" x14ac:dyDescent="0.25">
      <c r="N5394" s="7"/>
    </row>
    <row r="5395" spans="14:14" x14ac:dyDescent="0.25">
      <c r="N5395" s="7"/>
    </row>
    <row r="5396" spans="14:14" x14ac:dyDescent="0.25">
      <c r="N5396" s="7"/>
    </row>
    <row r="5397" spans="14:14" x14ac:dyDescent="0.25">
      <c r="N5397" s="7"/>
    </row>
    <row r="5398" spans="14:14" x14ac:dyDescent="0.25">
      <c r="N5398" s="7"/>
    </row>
    <row r="5399" spans="14:14" x14ac:dyDescent="0.25">
      <c r="N5399" s="7"/>
    </row>
    <row r="5400" spans="14:14" x14ac:dyDescent="0.25">
      <c r="N5400" s="7"/>
    </row>
    <row r="5401" spans="14:14" x14ac:dyDescent="0.25">
      <c r="N5401" s="7"/>
    </row>
    <row r="5402" spans="14:14" x14ac:dyDescent="0.25">
      <c r="N5402" s="7"/>
    </row>
    <row r="5403" spans="14:14" x14ac:dyDescent="0.25">
      <c r="N5403" s="7"/>
    </row>
    <row r="5404" spans="14:14" x14ac:dyDescent="0.25">
      <c r="N5404" s="7"/>
    </row>
    <row r="5405" spans="14:14" x14ac:dyDescent="0.25">
      <c r="N5405" s="7"/>
    </row>
    <row r="5406" spans="14:14" x14ac:dyDescent="0.25">
      <c r="N5406" s="7"/>
    </row>
    <row r="5407" spans="14:14" x14ac:dyDescent="0.25">
      <c r="N5407" s="7"/>
    </row>
    <row r="5408" spans="14:14" x14ac:dyDescent="0.25">
      <c r="N5408" s="7"/>
    </row>
    <row r="5409" spans="14:14" x14ac:dyDescent="0.25">
      <c r="N5409" s="7"/>
    </row>
    <row r="5410" spans="14:14" x14ac:dyDescent="0.25">
      <c r="N5410" s="7"/>
    </row>
    <row r="5411" spans="14:14" x14ac:dyDescent="0.25">
      <c r="N5411" s="7"/>
    </row>
    <row r="5412" spans="14:14" x14ac:dyDescent="0.25">
      <c r="N5412" s="7"/>
    </row>
    <row r="5413" spans="14:14" x14ac:dyDescent="0.25">
      <c r="N5413" s="7"/>
    </row>
    <row r="5414" spans="14:14" x14ac:dyDescent="0.25">
      <c r="N5414" s="7"/>
    </row>
    <row r="5415" spans="14:14" x14ac:dyDescent="0.25">
      <c r="N5415" s="7"/>
    </row>
    <row r="5416" spans="14:14" x14ac:dyDescent="0.25">
      <c r="N5416" s="7"/>
    </row>
    <row r="5417" spans="14:14" x14ac:dyDescent="0.25">
      <c r="N5417" s="7"/>
    </row>
    <row r="5418" spans="14:14" x14ac:dyDescent="0.25">
      <c r="N5418" s="7"/>
    </row>
    <row r="5419" spans="14:14" x14ac:dyDescent="0.25">
      <c r="N5419" s="7"/>
    </row>
    <row r="5420" spans="14:14" x14ac:dyDescent="0.25">
      <c r="N5420" s="7"/>
    </row>
    <row r="5421" spans="14:14" x14ac:dyDescent="0.25">
      <c r="N5421" s="7"/>
    </row>
    <row r="5422" spans="14:14" x14ac:dyDescent="0.25">
      <c r="N5422" s="7"/>
    </row>
    <row r="5423" spans="14:14" x14ac:dyDescent="0.25">
      <c r="N5423" s="7"/>
    </row>
    <row r="5424" spans="14:14" x14ac:dyDescent="0.25">
      <c r="N5424" s="7"/>
    </row>
    <row r="5425" spans="14:14" x14ac:dyDescent="0.25">
      <c r="N5425" s="7"/>
    </row>
    <row r="5426" spans="14:14" x14ac:dyDescent="0.25">
      <c r="N5426" s="7"/>
    </row>
    <row r="5427" spans="14:14" x14ac:dyDescent="0.25">
      <c r="N5427" s="7"/>
    </row>
    <row r="5428" spans="14:14" x14ac:dyDescent="0.25">
      <c r="N5428" s="7"/>
    </row>
    <row r="5429" spans="14:14" x14ac:dyDescent="0.25">
      <c r="N5429" s="7"/>
    </row>
    <row r="5430" spans="14:14" x14ac:dyDescent="0.25">
      <c r="N5430" s="7"/>
    </row>
    <row r="5431" spans="14:14" x14ac:dyDescent="0.25">
      <c r="N5431" s="7"/>
    </row>
    <row r="5432" spans="14:14" x14ac:dyDescent="0.25">
      <c r="N5432" s="7"/>
    </row>
    <row r="5433" spans="14:14" x14ac:dyDescent="0.25">
      <c r="N5433" s="7"/>
    </row>
    <row r="5434" spans="14:14" x14ac:dyDescent="0.25">
      <c r="N5434" s="7"/>
    </row>
    <row r="5435" spans="14:14" x14ac:dyDescent="0.25">
      <c r="N5435" s="7"/>
    </row>
    <row r="5436" spans="14:14" x14ac:dyDescent="0.25">
      <c r="N5436" s="7"/>
    </row>
    <row r="5437" spans="14:14" x14ac:dyDescent="0.25">
      <c r="N5437" s="7"/>
    </row>
    <row r="5438" spans="14:14" x14ac:dyDescent="0.25">
      <c r="N5438" s="7"/>
    </row>
    <row r="5439" spans="14:14" x14ac:dyDescent="0.25">
      <c r="N5439" s="7"/>
    </row>
    <row r="5440" spans="14:14" x14ac:dyDescent="0.25">
      <c r="N5440" s="7"/>
    </row>
    <row r="5441" spans="14:14" x14ac:dyDescent="0.25">
      <c r="N5441" s="7"/>
    </row>
    <row r="5442" spans="14:14" x14ac:dyDescent="0.25">
      <c r="N5442" s="7"/>
    </row>
    <row r="5443" spans="14:14" x14ac:dyDescent="0.25">
      <c r="N5443" s="7"/>
    </row>
    <row r="5444" spans="14:14" x14ac:dyDescent="0.25">
      <c r="N5444" s="7"/>
    </row>
    <row r="5445" spans="14:14" x14ac:dyDescent="0.25">
      <c r="N5445" s="7"/>
    </row>
    <row r="5446" spans="14:14" x14ac:dyDescent="0.25">
      <c r="N5446" s="7"/>
    </row>
    <row r="5447" spans="14:14" x14ac:dyDescent="0.25">
      <c r="N5447" s="7"/>
    </row>
    <row r="5448" spans="14:14" x14ac:dyDescent="0.25">
      <c r="N5448" s="7"/>
    </row>
    <row r="5449" spans="14:14" x14ac:dyDescent="0.25">
      <c r="N5449" s="7"/>
    </row>
    <row r="5450" spans="14:14" x14ac:dyDescent="0.25">
      <c r="N5450" s="7"/>
    </row>
    <row r="5451" spans="14:14" x14ac:dyDescent="0.25">
      <c r="N5451" s="7"/>
    </row>
    <row r="5452" spans="14:14" x14ac:dyDescent="0.25">
      <c r="N5452" s="7"/>
    </row>
    <row r="5453" spans="14:14" x14ac:dyDescent="0.25">
      <c r="N5453" s="7"/>
    </row>
    <row r="5454" spans="14:14" x14ac:dyDescent="0.25">
      <c r="N5454" s="7"/>
    </row>
    <row r="5455" spans="14:14" x14ac:dyDescent="0.25">
      <c r="N5455" s="7"/>
    </row>
    <row r="5456" spans="14:14" x14ac:dyDescent="0.25">
      <c r="N5456" s="7"/>
    </row>
    <row r="5457" spans="14:14" x14ac:dyDescent="0.25">
      <c r="N5457" s="7"/>
    </row>
    <row r="5458" spans="14:14" x14ac:dyDescent="0.25">
      <c r="N5458" s="7"/>
    </row>
    <row r="5459" spans="14:14" x14ac:dyDescent="0.25">
      <c r="N5459" s="7"/>
    </row>
    <row r="5460" spans="14:14" x14ac:dyDescent="0.25">
      <c r="N5460" s="7"/>
    </row>
    <row r="5461" spans="14:14" x14ac:dyDescent="0.25">
      <c r="N5461" s="7"/>
    </row>
    <row r="5462" spans="14:14" x14ac:dyDescent="0.25">
      <c r="N5462" s="7"/>
    </row>
    <row r="5463" spans="14:14" x14ac:dyDescent="0.25">
      <c r="N5463" s="7"/>
    </row>
    <row r="5464" spans="14:14" x14ac:dyDescent="0.25">
      <c r="N5464" s="7"/>
    </row>
    <row r="5465" spans="14:14" x14ac:dyDescent="0.25">
      <c r="N5465" s="7"/>
    </row>
    <row r="5466" spans="14:14" x14ac:dyDescent="0.25">
      <c r="N5466" s="7"/>
    </row>
    <row r="5467" spans="14:14" x14ac:dyDescent="0.25">
      <c r="N5467" s="7"/>
    </row>
    <row r="5468" spans="14:14" x14ac:dyDescent="0.25">
      <c r="N5468" s="7"/>
    </row>
    <row r="5469" spans="14:14" x14ac:dyDescent="0.25">
      <c r="N5469" s="7"/>
    </row>
    <row r="5470" spans="14:14" x14ac:dyDescent="0.25">
      <c r="N5470" s="7"/>
    </row>
    <row r="5471" spans="14:14" x14ac:dyDescent="0.25">
      <c r="N5471" s="7"/>
    </row>
    <row r="5472" spans="14:14" x14ac:dyDescent="0.25">
      <c r="N5472" s="7"/>
    </row>
    <row r="5473" spans="14:14" x14ac:dyDescent="0.25">
      <c r="N5473" s="7"/>
    </row>
    <row r="5474" spans="14:14" x14ac:dyDescent="0.25">
      <c r="N5474" s="7"/>
    </row>
    <row r="5475" spans="14:14" x14ac:dyDescent="0.25">
      <c r="N5475" s="7"/>
    </row>
    <row r="5476" spans="14:14" x14ac:dyDescent="0.25">
      <c r="N5476" s="7"/>
    </row>
    <row r="5477" spans="14:14" x14ac:dyDescent="0.25">
      <c r="N5477" s="7"/>
    </row>
    <row r="5478" spans="14:14" x14ac:dyDescent="0.25">
      <c r="N5478" s="7"/>
    </row>
    <row r="5479" spans="14:14" x14ac:dyDescent="0.25">
      <c r="N5479" s="7"/>
    </row>
    <row r="5480" spans="14:14" x14ac:dyDescent="0.25">
      <c r="N5480" s="7"/>
    </row>
    <row r="5481" spans="14:14" x14ac:dyDescent="0.25">
      <c r="N5481" s="7"/>
    </row>
    <row r="5482" spans="14:14" x14ac:dyDescent="0.25">
      <c r="N5482" s="7"/>
    </row>
    <row r="5483" spans="14:14" x14ac:dyDescent="0.25">
      <c r="N5483" s="7"/>
    </row>
    <row r="5484" spans="14:14" x14ac:dyDescent="0.25">
      <c r="N5484" s="7"/>
    </row>
    <row r="5485" spans="14:14" x14ac:dyDescent="0.25">
      <c r="N5485" s="7"/>
    </row>
    <row r="5486" spans="14:14" x14ac:dyDescent="0.25">
      <c r="N5486" s="7"/>
    </row>
    <row r="5487" spans="14:14" x14ac:dyDescent="0.25">
      <c r="N5487" s="7"/>
    </row>
    <row r="5488" spans="14:14" x14ac:dyDescent="0.25">
      <c r="N5488" s="7"/>
    </row>
    <row r="5489" spans="14:14" x14ac:dyDescent="0.25">
      <c r="N5489" s="7"/>
    </row>
    <row r="5490" spans="14:14" x14ac:dyDescent="0.25">
      <c r="N5490" s="7"/>
    </row>
    <row r="5491" spans="14:14" x14ac:dyDescent="0.25">
      <c r="N5491" s="7"/>
    </row>
    <row r="5492" spans="14:14" x14ac:dyDescent="0.25">
      <c r="N5492" s="7"/>
    </row>
    <row r="5493" spans="14:14" x14ac:dyDescent="0.25">
      <c r="N5493" s="7"/>
    </row>
    <row r="5494" spans="14:14" x14ac:dyDescent="0.25">
      <c r="N5494" s="7"/>
    </row>
    <row r="5495" spans="14:14" x14ac:dyDescent="0.25">
      <c r="N5495" s="7"/>
    </row>
    <row r="5496" spans="14:14" x14ac:dyDescent="0.25">
      <c r="N5496" s="7"/>
    </row>
    <row r="5497" spans="14:14" x14ac:dyDescent="0.25">
      <c r="N5497" s="7"/>
    </row>
    <row r="5498" spans="14:14" x14ac:dyDescent="0.25">
      <c r="N5498" s="7"/>
    </row>
    <row r="5499" spans="14:14" x14ac:dyDescent="0.25">
      <c r="N5499" s="7"/>
    </row>
    <row r="5500" spans="14:14" x14ac:dyDescent="0.25">
      <c r="N5500" s="7"/>
    </row>
    <row r="5501" spans="14:14" x14ac:dyDescent="0.25">
      <c r="N5501" s="7"/>
    </row>
    <row r="5502" spans="14:14" x14ac:dyDescent="0.25">
      <c r="N5502" s="7"/>
    </row>
    <row r="5503" spans="14:14" x14ac:dyDescent="0.25">
      <c r="N5503" s="7"/>
    </row>
    <row r="5504" spans="14:14" x14ac:dyDescent="0.25">
      <c r="N5504" s="7"/>
    </row>
    <row r="5505" spans="14:14" x14ac:dyDescent="0.25">
      <c r="N5505" s="7"/>
    </row>
    <row r="5506" spans="14:14" x14ac:dyDescent="0.25">
      <c r="N5506" s="7"/>
    </row>
    <row r="5507" spans="14:14" x14ac:dyDescent="0.25">
      <c r="N5507" s="7"/>
    </row>
    <row r="5508" spans="14:14" x14ac:dyDescent="0.25">
      <c r="N5508" s="7"/>
    </row>
    <row r="5509" spans="14:14" x14ac:dyDescent="0.25">
      <c r="N5509" s="7"/>
    </row>
    <row r="5510" spans="14:14" x14ac:dyDescent="0.25">
      <c r="N5510" s="7"/>
    </row>
    <row r="5511" spans="14:14" x14ac:dyDescent="0.25">
      <c r="N5511" s="7"/>
    </row>
    <row r="5512" spans="14:14" x14ac:dyDescent="0.25">
      <c r="N5512" s="7"/>
    </row>
    <row r="5513" spans="14:14" x14ac:dyDescent="0.25">
      <c r="N5513" s="7"/>
    </row>
    <row r="5514" spans="14:14" x14ac:dyDescent="0.25">
      <c r="N5514" s="7"/>
    </row>
    <row r="5515" spans="14:14" x14ac:dyDescent="0.25">
      <c r="N5515" s="7"/>
    </row>
    <row r="5516" spans="14:14" x14ac:dyDescent="0.25">
      <c r="N5516" s="7"/>
    </row>
    <row r="5517" spans="14:14" x14ac:dyDescent="0.25">
      <c r="N5517" s="7"/>
    </row>
    <row r="5518" spans="14:14" x14ac:dyDescent="0.25">
      <c r="N5518" s="7"/>
    </row>
    <row r="5519" spans="14:14" x14ac:dyDescent="0.25">
      <c r="N5519" s="7"/>
    </row>
    <row r="5520" spans="14:14" x14ac:dyDescent="0.25">
      <c r="N5520" s="7"/>
    </row>
    <row r="5521" spans="14:14" x14ac:dyDescent="0.25">
      <c r="N5521" s="7"/>
    </row>
    <row r="5522" spans="14:14" x14ac:dyDescent="0.25">
      <c r="N5522" s="7"/>
    </row>
    <row r="5523" spans="14:14" x14ac:dyDescent="0.25">
      <c r="N5523" s="7"/>
    </row>
    <row r="5524" spans="14:14" x14ac:dyDescent="0.25">
      <c r="N5524" s="7"/>
    </row>
    <row r="5525" spans="14:14" x14ac:dyDescent="0.25">
      <c r="N5525" s="7"/>
    </row>
    <row r="5526" spans="14:14" x14ac:dyDescent="0.25">
      <c r="N5526" s="7"/>
    </row>
    <row r="5527" spans="14:14" x14ac:dyDescent="0.25">
      <c r="N5527" s="7"/>
    </row>
    <row r="5528" spans="14:14" x14ac:dyDescent="0.25">
      <c r="N5528" s="7"/>
    </row>
    <row r="5529" spans="14:14" x14ac:dyDescent="0.25">
      <c r="N5529" s="7"/>
    </row>
    <row r="5530" spans="14:14" x14ac:dyDescent="0.25">
      <c r="N5530" s="7"/>
    </row>
    <row r="5531" spans="14:14" x14ac:dyDescent="0.25">
      <c r="N5531" s="7"/>
    </row>
    <row r="5532" spans="14:14" x14ac:dyDescent="0.25">
      <c r="N5532" s="7"/>
    </row>
    <row r="5533" spans="14:14" x14ac:dyDescent="0.25">
      <c r="N5533" s="7"/>
    </row>
    <row r="5534" spans="14:14" x14ac:dyDescent="0.25">
      <c r="N5534" s="7"/>
    </row>
    <row r="5535" spans="14:14" x14ac:dyDescent="0.25">
      <c r="N5535" s="7"/>
    </row>
    <row r="5536" spans="14:14" x14ac:dyDescent="0.25">
      <c r="N5536" s="7"/>
    </row>
    <row r="5537" spans="14:14" x14ac:dyDescent="0.25">
      <c r="N5537" s="7"/>
    </row>
    <row r="5538" spans="14:14" x14ac:dyDescent="0.25">
      <c r="N5538" s="7"/>
    </row>
    <row r="5539" spans="14:14" x14ac:dyDescent="0.25">
      <c r="N5539" s="7"/>
    </row>
    <row r="5540" spans="14:14" x14ac:dyDescent="0.25">
      <c r="N5540" s="7"/>
    </row>
    <row r="5541" spans="14:14" x14ac:dyDescent="0.25">
      <c r="N5541" s="7"/>
    </row>
    <row r="5542" spans="14:14" x14ac:dyDescent="0.25">
      <c r="N5542" s="7"/>
    </row>
    <row r="5543" spans="14:14" x14ac:dyDescent="0.25">
      <c r="N5543" s="7"/>
    </row>
    <row r="5544" spans="14:14" x14ac:dyDescent="0.25">
      <c r="N5544" s="7"/>
    </row>
    <row r="5545" spans="14:14" x14ac:dyDescent="0.25">
      <c r="N5545" s="7"/>
    </row>
    <row r="5546" spans="14:14" x14ac:dyDescent="0.25">
      <c r="N5546" s="7"/>
    </row>
    <row r="5547" spans="14:14" x14ac:dyDescent="0.25">
      <c r="N5547" s="7"/>
    </row>
    <row r="5548" spans="14:14" x14ac:dyDescent="0.25">
      <c r="N5548" s="7"/>
    </row>
    <row r="5549" spans="14:14" x14ac:dyDescent="0.25">
      <c r="N5549" s="7"/>
    </row>
    <row r="5550" spans="14:14" x14ac:dyDescent="0.25">
      <c r="N5550" s="7"/>
    </row>
    <row r="5551" spans="14:14" x14ac:dyDescent="0.25">
      <c r="N5551" s="7"/>
    </row>
    <row r="5552" spans="14:14" x14ac:dyDescent="0.25">
      <c r="N5552" s="7"/>
    </row>
    <row r="5553" spans="14:14" x14ac:dyDescent="0.25">
      <c r="N5553" s="7"/>
    </row>
    <row r="5554" spans="14:14" x14ac:dyDescent="0.25">
      <c r="N5554" s="7"/>
    </row>
    <row r="5555" spans="14:14" x14ac:dyDescent="0.25">
      <c r="N5555" s="7"/>
    </row>
    <row r="5556" spans="14:14" x14ac:dyDescent="0.25">
      <c r="N5556" s="7"/>
    </row>
    <row r="5557" spans="14:14" x14ac:dyDescent="0.25">
      <c r="N5557" s="7"/>
    </row>
    <row r="5558" spans="14:14" x14ac:dyDescent="0.25">
      <c r="N5558" s="7"/>
    </row>
    <row r="5559" spans="14:14" x14ac:dyDescent="0.25">
      <c r="N5559" s="7"/>
    </row>
    <row r="5560" spans="14:14" x14ac:dyDescent="0.25">
      <c r="N5560" s="7"/>
    </row>
    <row r="5561" spans="14:14" x14ac:dyDescent="0.25">
      <c r="N5561" s="7"/>
    </row>
    <row r="5562" spans="14:14" x14ac:dyDescent="0.25">
      <c r="N5562" s="7"/>
    </row>
    <row r="5563" spans="14:14" x14ac:dyDescent="0.25">
      <c r="N5563" s="7"/>
    </row>
    <row r="5564" spans="14:14" x14ac:dyDescent="0.25">
      <c r="N5564" s="7"/>
    </row>
    <row r="5565" spans="14:14" x14ac:dyDescent="0.25">
      <c r="N5565" s="7"/>
    </row>
    <row r="5566" spans="14:14" x14ac:dyDescent="0.25">
      <c r="N5566" s="7"/>
    </row>
    <row r="5567" spans="14:14" x14ac:dyDescent="0.25">
      <c r="N5567" s="7"/>
    </row>
    <row r="5568" spans="14:14" x14ac:dyDescent="0.25">
      <c r="N5568" s="7"/>
    </row>
    <row r="5569" spans="14:14" x14ac:dyDescent="0.25">
      <c r="N5569" s="7"/>
    </row>
    <row r="5570" spans="14:14" x14ac:dyDescent="0.25">
      <c r="N5570" s="7"/>
    </row>
    <row r="5571" spans="14:14" x14ac:dyDescent="0.25">
      <c r="N5571" s="7"/>
    </row>
    <row r="5572" spans="14:14" x14ac:dyDescent="0.25">
      <c r="N5572" s="7"/>
    </row>
    <row r="5573" spans="14:14" x14ac:dyDescent="0.25">
      <c r="N5573" s="7"/>
    </row>
    <row r="5574" spans="14:14" x14ac:dyDescent="0.25">
      <c r="N5574" s="7"/>
    </row>
    <row r="5575" spans="14:14" x14ac:dyDescent="0.25">
      <c r="N5575" s="7"/>
    </row>
    <row r="5576" spans="14:14" x14ac:dyDescent="0.25">
      <c r="N5576" s="7"/>
    </row>
    <row r="5577" spans="14:14" x14ac:dyDescent="0.25">
      <c r="N5577" s="7"/>
    </row>
    <row r="5578" spans="14:14" x14ac:dyDescent="0.25">
      <c r="N5578" s="7"/>
    </row>
    <row r="5579" spans="14:14" x14ac:dyDescent="0.25">
      <c r="N5579" s="7"/>
    </row>
    <row r="5580" spans="14:14" x14ac:dyDescent="0.25">
      <c r="N5580" s="7"/>
    </row>
    <row r="5581" spans="14:14" x14ac:dyDescent="0.25">
      <c r="N5581" s="7"/>
    </row>
    <row r="5582" spans="14:14" x14ac:dyDescent="0.25">
      <c r="N5582" s="7"/>
    </row>
    <row r="5583" spans="14:14" x14ac:dyDescent="0.25">
      <c r="N5583" s="7"/>
    </row>
    <row r="5584" spans="14:14" x14ac:dyDescent="0.25">
      <c r="N5584" s="7"/>
    </row>
    <row r="5585" spans="14:14" x14ac:dyDescent="0.25">
      <c r="N5585" s="7"/>
    </row>
    <row r="5586" spans="14:14" x14ac:dyDescent="0.25">
      <c r="N5586" s="7"/>
    </row>
    <row r="5587" spans="14:14" x14ac:dyDescent="0.25">
      <c r="N5587" s="7"/>
    </row>
    <row r="5588" spans="14:14" x14ac:dyDescent="0.25">
      <c r="N5588" s="7"/>
    </row>
    <row r="5589" spans="14:14" x14ac:dyDescent="0.25">
      <c r="N5589" s="7"/>
    </row>
    <row r="5590" spans="14:14" x14ac:dyDescent="0.25">
      <c r="N5590" s="7"/>
    </row>
    <row r="5591" spans="14:14" x14ac:dyDescent="0.25">
      <c r="N5591" s="7"/>
    </row>
    <row r="5592" spans="14:14" x14ac:dyDescent="0.25">
      <c r="N5592" s="7"/>
    </row>
    <row r="5593" spans="14:14" x14ac:dyDescent="0.25">
      <c r="N5593" s="7"/>
    </row>
    <row r="5594" spans="14:14" x14ac:dyDescent="0.25">
      <c r="N5594" s="7"/>
    </row>
    <row r="5595" spans="14:14" x14ac:dyDescent="0.25">
      <c r="N5595" s="7"/>
    </row>
    <row r="5596" spans="14:14" x14ac:dyDescent="0.25">
      <c r="N5596" s="7"/>
    </row>
    <row r="5597" spans="14:14" x14ac:dyDescent="0.25">
      <c r="N5597" s="7"/>
    </row>
    <row r="5598" spans="14:14" x14ac:dyDescent="0.25">
      <c r="N5598" s="7"/>
    </row>
    <row r="5599" spans="14:14" x14ac:dyDescent="0.25">
      <c r="N5599" s="7"/>
    </row>
    <row r="5600" spans="14:14" x14ac:dyDescent="0.25">
      <c r="N5600" s="7"/>
    </row>
    <row r="5601" spans="14:14" x14ac:dyDescent="0.25">
      <c r="N5601" s="7"/>
    </row>
    <row r="5602" spans="14:14" x14ac:dyDescent="0.25">
      <c r="N5602" s="7"/>
    </row>
    <row r="5603" spans="14:14" x14ac:dyDescent="0.25">
      <c r="N5603" s="7"/>
    </row>
    <row r="5604" spans="14:14" x14ac:dyDescent="0.25">
      <c r="N5604" s="7"/>
    </row>
    <row r="5605" spans="14:14" x14ac:dyDescent="0.25">
      <c r="N5605" s="7"/>
    </row>
    <row r="5606" spans="14:14" x14ac:dyDescent="0.25">
      <c r="N5606" s="7"/>
    </row>
    <row r="5607" spans="14:14" x14ac:dyDescent="0.25">
      <c r="N5607" s="7"/>
    </row>
    <row r="5608" spans="14:14" x14ac:dyDescent="0.25">
      <c r="N5608" s="7"/>
    </row>
    <row r="5609" spans="14:14" x14ac:dyDescent="0.25">
      <c r="N5609" s="7"/>
    </row>
    <row r="5610" spans="14:14" x14ac:dyDescent="0.25">
      <c r="N5610" s="7"/>
    </row>
    <row r="5611" spans="14:14" x14ac:dyDescent="0.25">
      <c r="N5611" s="7"/>
    </row>
    <row r="5612" spans="14:14" x14ac:dyDescent="0.25">
      <c r="N5612" s="7"/>
    </row>
    <row r="5613" spans="14:14" x14ac:dyDescent="0.25">
      <c r="N5613" s="7"/>
    </row>
    <row r="5614" spans="14:14" x14ac:dyDescent="0.25">
      <c r="N5614" s="7"/>
    </row>
    <row r="5615" spans="14:14" x14ac:dyDescent="0.25">
      <c r="N5615" s="7"/>
    </row>
    <row r="5616" spans="14:14" x14ac:dyDescent="0.25">
      <c r="N5616" s="7"/>
    </row>
    <row r="5617" spans="14:14" x14ac:dyDescent="0.25">
      <c r="N5617" s="7"/>
    </row>
    <row r="5618" spans="14:14" x14ac:dyDescent="0.25">
      <c r="N5618" s="7"/>
    </row>
    <row r="5619" spans="14:14" x14ac:dyDescent="0.25">
      <c r="N5619" s="7"/>
    </row>
    <row r="5620" spans="14:14" x14ac:dyDescent="0.25">
      <c r="N5620" s="7"/>
    </row>
    <row r="5621" spans="14:14" x14ac:dyDescent="0.25">
      <c r="N5621" s="7"/>
    </row>
    <row r="5622" spans="14:14" x14ac:dyDescent="0.25">
      <c r="N5622" s="7"/>
    </row>
    <row r="5623" spans="14:14" x14ac:dyDescent="0.25">
      <c r="N5623" s="7"/>
    </row>
    <row r="5624" spans="14:14" x14ac:dyDescent="0.25">
      <c r="N5624" s="7"/>
    </row>
    <row r="5625" spans="14:14" x14ac:dyDescent="0.25">
      <c r="N5625" s="7"/>
    </row>
    <row r="5626" spans="14:14" x14ac:dyDescent="0.25">
      <c r="N5626" s="7"/>
    </row>
    <row r="5627" spans="14:14" x14ac:dyDescent="0.25">
      <c r="N5627" s="7"/>
    </row>
    <row r="5628" spans="14:14" x14ac:dyDescent="0.25">
      <c r="N5628" s="7"/>
    </row>
    <row r="5629" spans="14:14" x14ac:dyDescent="0.25">
      <c r="N5629" s="7"/>
    </row>
    <row r="5630" spans="14:14" x14ac:dyDescent="0.25">
      <c r="N5630" s="7"/>
    </row>
    <row r="5631" spans="14:14" x14ac:dyDescent="0.25">
      <c r="N5631" s="7"/>
    </row>
    <row r="5632" spans="14:14" x14ac:dyDescent="0.25">
      <c r="N5632" s="7"/>
    </row>
    <row r="5633" spans="14:14" x14ac:dyDescent="0.25">
      <c r="N5633" s="7"/>
    </row>
    <row r="5634" spans="14:14" x14ac:dyDescent="0.25">
      <c r="N5634" s="7"/>
    </row>
    <row r="5635" spans="14:14" x14ac:dyDescent="0.25">
      <c r="N5635" s="7"/>
    </row>
    <row r="5636" spans="14:14" x14ac:dyDescent="0.25">
      <c r="N5636" s="7"/>
    </row>
    <row r="5637" spans="14:14" x14ac:dyDescent="0.25">
      <c r="N5637" s="7"/>
    </row>
    <row r="5638" spans="14:14" x14ac:dyDescent="0.25">
      <c r="N5638" s="7"/>
    </row>
    <row r="5639" spans="14:14" x14ac:dyDescent="0.25">
      <c r="N5639" s="7"/>
    </row>
    <row r="5640" spans="14:14" x14ac:dyDescent="0.25">
      <c r="N5640" s="7"/>
    </row>
    <row r="5641" spans="14:14" x14ac:dyDescent="0.25">
      <c r="N5641" s="7"/>
    </row>
    <row r="5642" spans="14:14" x14ac:dyDescent="0.25">
      <c r="N5642" s="7"/>
    </row>
    <row r="5643" spans="14:14" x14ac:dyDescent="0.25">
      <c r="N5643" s="7"/>
    </row>
    <row r="5644" spans="14:14" x14ac:dyDescent="0.25">
      <c r="N5644" s="7"/>
    </row>
    <row r="5645" spans="14:14" x14ac:dyDescent="0.25">
      <c r="N5645" s="7"/>
    </row>
    <row r="5646" spans="14:14" x14ac:dyDescent="0.25">
      <c r="N5646" s="7"/>
    </row>
    <row r="5647" spans="14:14" x14ac:dyDescent="0.25">
      <c r="N5647" s="7"/>
    </row>
    <row r="5648" spans="14:14" x14ac:dyDescent="0.25">
      <c r="N5648" s="7"/>
    </row>
    <row r="5649" spans="14:14" x14ac:dyDescent="0.25">
      <c r="N5649" s="7"/>
    </row>
    <row r="5650" spans="14:14" x14ac:dyDescent="0.25">
      <c r="N5650" s="7"/>
    </row>
    <row r="5651" spans="14:14" x14ac:dyDescent="0.25">
      <c r="N5651" s="7"/>
    </row>
    <row r="5652" spans="14:14" x14ac:dyDescent="0.25">
      <c r="N5652" s="7"/>
    </row>
    <row r="5653" spans="14:14" x14ac:dyDescent="0.25">
      <c r="N5653" s="7"/>
    </row>
    <row r="5654" spans="14:14" x14ac:dyDescent="0.25">
      <c r="N5654" s="7"/>
    </row>
    <row r="5655" spans="14:14" x14ac:dyDescent="0.25">
      <c r="N5655" s="7"/>
    </row>
    <row r="5656" spans="14:14" x14ac:dyDescent="0.25">
      <c r="N5656" s="7"/>
    </row>
    <row r="5657" spans="14:14" x14ac:dyDescent="0.25">
      <c r="N5657" s="7"/>
    </row>
    <row r="5658" spans="14:14" x14ac:dyDescent="0.25">
      <c r="N5658" s="7"/>
    </row>
    <row r="5659" spans="14:14" x14ac:dyDescent="0.25">
      <c r="N5659" s="7"/>
    </row>
    <row r="5660" spans="14:14" x14ac:dyDescent="0.25">
      <c r="N5660" s="7"/>
    </row>
    <row r="5661" spans="14:14" x14ac:dyDescent="0.25">
      <c r="N5661" s="7"/>
    </row>
    <row r="5662" spans="14:14" x14ac:dyDescent="0.25">
      <c r="N5662" s="7"/>
    </row>
    <row r="5663" spans="14:14" x14ac:dyDescent="0.25">
      <c r="N5663" s="7"/>
    </row>
    <row r="5664" spans="14:14" x14ac:dyDescent="0.25">
      <c r="N5664" s="7"/>
    </row>
    <row r="5665" spans="14:14" x14ac:dyDescent="0.25">
      <c r="N5665" s="7"/>
    </row>
    <row r="5666" spans="14:14" x14ac:dyDescent="0.25">
      <c r="N5666" s="7"/>
    </row>
    <row r="5667" spans="14:14" x14ac:dyDescent="0.25">
      <c r="N5667" s="7"/>
    </row>
    <row r="5668" spans="14:14" x14ac:dyDescent="0.25">
      <c r="N5668" s="7"/>
    </row>
    <row r="5669" spans="14:14" x14ac:dyDescent="0.25">
      <c r="N5669" s="7"/>
    </row>
    <row r="5670" spans="14:14" x14ac:dyDescent="0.25">
      <c r="N5670" s="7"/>
    </row>
    <row r="5671" spans="14:14" x14ac:dyDescent="0.25">
      <c r="N5671" s="7"/>
    </row>
    <row r="5672" spans="14:14" x14ac:dyDescent="0.25">
      <c r="N5672" s="7"/>
    </row>
    <row r="5673" spans="14:14" x14ac:dyDescent="0.25">
      <c r="N5673" s="7"/>
    </row>
    <row r="5674" spans="14:14" x14ac:dyDescent="0.25">
      <c r="N5674" s="7"/>
    </row>
    <row r="5675" spans="14:14" x14ac:dyDescent="0.25">
      <c r="N5675" s="7"/>
    </row>
    <row r="5676" spans="14:14" x14ac:dyDescent="0.25">
      <c r="N5676" s="7"/>
    </row>
    <row r="5677" spans="14:14" x14ac:dyDescent="0.25">
      <c r="N5677" s="7"/>
    </row>
    <row r="5678" spans="14:14" x14ac:dyDescent="0.25">
      <c r="N5678" s="7"/>
    </row>
    <row r="5679" spans="14:14" x14ac:dyDescent="0.25">
      <c r="N5679" s="7"/>
    </row>
    <row r="5680" spans="14:14" x14ac:dyDescent="0.25">
      <c r="N5680" s="7"/>
    </row>
    <row r="5681" spans="14:14" x14ac:dyDescent="0.25">
      <c r="N5681" s="7"/>
    </row>
    <row r="5682" spans="14:14" x14ac:dyDescent="0.25">
      <c r="N5682" s="7"/>
    </row>
    <row r="5683" spans="14:14" x14ac:dyDescent="0.25">
      <c r="N5683" s="7"/>
    </row>
    <row r="5684" spans="14:14" x14ac:dyDescent="0.25">
      <c r="N5684" s="7"/>
    </row>
    <row r="5685" spans="14:14" x14ac:dyDescent="0.25">
      <c r="N5685" s="7"/>
    </row>
    <row r="5686" spans="14:14" x14ac:dyDescent="0.25">
      <c r="N5686" s="7"/>
    </row>
    <row r="5687" spans="14:14" x14ac:dyDescent="0.25">
      <c r="N5687" s="7"/>
    </row>
    <row r="5688" spans="14:14" x14ac:dyDescent="0.25">
      <c r="N5688" s="7"/>
    </row>
    <row r="5689" spans="14:14" x14ac:dyDescent="0.25">
      <c r="N5689" s="7"/>
    </row>
    <row r="5690" spans="14:14" x14ac:dyDescent="0.25">
      <c r="N5690" s="7"/>
    </row>
    <row r="5691" spans="14:14" x14ac:dyDescent="0.25">
      <c r="N5691" s="7"/>
    </row>
    <row r="5692" spans="14:14" x14ac:dyDescent="0.25">
      <c r="N5692" s="7"/>
    </row>
    <row r="5693" spans="14:14" x14ac:dyDescent="0.25">
      <c r="N5693" s="7"/>
    </row>
    <row r="5694" spans="14:14" x14ac:dyDescent="0.25">
      <c r="N5694" s="7"/>
    </row>
    <row r="5695" spans="14:14" x14ac:dyDescent="0.25">
      <c r="N5695" s="7"/>
    </row>
    <row r="5696" spans="14:14" x14ac:dyDescent="0.25">
      <c r="N5696" s="7"/>
    </row>
    <row r="5697" spans="14:14" x14ac:dyDescent="0.25">
      <c r="N5697" s="7"/>
    </row>
    <row r="5698" spans="14:14" x14ac:dyDescent="0.25">
      <c r="N5698" s="7"/>
    </row>
    <row r="5699" spans="14:14" x14ac:dyDescent="0.25">
      <c r="N5699" s="7"/>
    </row>
    <row r="5700" spans="14:14" x14ac:dyDescent="0.25">
      <c r="N5700" s="7"/>
    </row>
    <row r="5701" spans="14:14" x14ac:dyDescent="0.25">
      <c r="N5701" s="7"/>
    </row>
    <row r="5702" spans="14:14" x14ac:dyDescent="0.25">
      <c r="N5702" s="7"/>
    </row>
    <row r="5703" spans="14:14" x14ac:dyDescent="0.25">
      <c r="N5703" s="7"/>
    </row>
    <row r="5704" spans="14:14" x14ac:dyDescent="0.25">
      <c r="N5704" s="7"/>
    </row>
    <row r="5705" spans="14:14" x14ac:dyDescent="0.25">
      <c r="N5705" s="7"/>
    </row>
    <row r="5706" spans="14:14" x14ac:dyDescent="0.25">
      <c r="N5706" s="7"/>
    </row>
    <row r="5707" spans="14:14" x14ac:dyDescent="0.25">
      <c r="N5707" s="7"/>
    </row>
    <row r="5708" spans="14:14" x14ac:dyDescent="0.25">
      <c r="N5708" s="7"/>
    </row>
    <row r="5709" spans="14:14" x14ac:dyDescent="0.25">
      <c r="N5709" s="7"/>
    </row>
    <row r="5710" spans="14:14" x14ac:dyDescent="0.25">
      <c r="N5710" s="7"/>
    </row>
    <row r="5711" spans="14:14" x14ac:dyDescent="0.25">
      <c r="N5711" s="7"/>
    </row>
    <row r="5712" spans="14:14" x14ac:dyDescent="0.25">
      <c r="N5712" s="7"/>
    </row>
    <row r="5713" spans="14:14" x14ac:dyDescent="0.25">
      <c r="N5713" s="7"/>
    </row>
    <row r="5714" spans="14:14" x14ac:dyDescent="0.25">
      <c r="N5714" s="7"/>
    </row>
    <row r="5715" spans="14:14" x14ac:dyDescent="0.25">
      <c r="N5715" s="7"/>
    </row>
    <row r="5716" spans="14:14" x14ac:dyDescent="0.25">
      <c r="N5716" s="7"/>
    </row>
    <row r="5717" spans="14:14" x14ac:dyDescent="0.25">
      <c r="N5717" s="7"/>
    </row>
    <row r="5718" spans="14:14" x14ac:dyDescent="0.25">
      <c r="N5718" s="7"/>
    </row>
    <row r="5719" spans="14:14" x14ac:dyDescent="0.25">
      <c r="N5719" s="7"/>
    </row>
    <row r="5720" spans="14:14" x14ac:dyDescent="0.25">
      <c r="N5720" s="7"/>
    </row>
    <row r="5721" spans="14:14" x14ac:dyDescent="0.25">
      <c r="N5721" s="7"/>
    </row>
    <row r="5722" spans="14:14" x14ac:dyDescent="0.25">
      <c r="N5722" s="7"/>
    </row>
    <row r="5723" spans="14:14" x14ac:dyDescent="0.25">
      <c r="N5723" s="7"/>
    </row>
    <row r="5724" spans="14:14" x14ac:dyDescent="0.25">
      <c r="N5724" s="7"/>
    </row>
    <row r="5725" spans="14:14" x14ac:dyDescent="0.25">
      <c r="N5725" s="7"/>
    </row>
    <row r="5726" spans="14:14" x14ac:dyDescent="0.25">
      <c r="N5726" s="7"/>
    </row>
    <row r="5727" spans="14:14" x14ac:dyDescent="0.25">
      <c r="N5727" s="7"/>
    </row>
    <row r="5728" spans="14:14" x14ac:dyDescent="0.25">
      <c r="N5728" s="7"/>
    </row>
    <row r="5729" spans="14:14" x14ac:dyDescent="0.25">
      <c r="N5729" s="7"/>
    </row>
    <row r="5730" spans="14:14" x14ac:dyDescent="0.25">
      <c r="N5730" s="7"/>
    </row>
    <row r="5731" spans="14:14" x14ac:dyDescent="0.25">
      <c r="N5731" s="7"/>
    </row>
    <row r="5732" spans="14:14" x14ac:dyDescent="0.25">
      <c r="N5732" s="7"/>
    </row>
    <row r="5733" spans="14:14" x14ac:dyDescent="0.25">
      <c r="N5733" s="7"/>
    </row>
    <row r="5734" spans="14:14" x14ac:dyDescent="0.25">
      <c r="N5734" s="7"/>
    </row>
    <row r="5735" spans="14:14" x14ac:dyDescent="0.25">
      <c r="N5735" s="7"/>
    </row>
    <row r="5736" spans="14:14" x14ac:dyDescent="0.25">
      <c r="N5736" s="7"/>
    </row>
    <row r="5737" spans="14:14" x14ac:dyDescent="0.25">
      <c r="N5737" s="7"/>
    </row>
    <row r="5738" spans="14:14" x14ac:dyDescent="0.25">
      <c r="N5738" s="7"/>
    </row>
    <row r="5739" spans="14:14" x14ac:dyDescent="0.25">
      <c r="N5739" s="7"/>
    </row>
    <row r="5740" spans="14:14" x14ac:dyDescent="0.25">
      <c r="N5740" s="7"/>
    </row>
    <row r="5741" spans="14:14" x14ac:dyDescent="0.25">
      <c r="N5741" s="7"/>
    </row>
    <row r="5742" spans="14:14" x14ac:dyDescent="0.25">
      <c r="N5742" s="7"/>
    </row>
    <row r="5743" spans="14:14" x14ac:dyDescent="0.25">
      <c r="N5743" s="7"/>
    </row>
    <row r="5744" spans="14:14" x14ac:dyDescent="0.25">
      <c r="N5744" s="7"/>
    </row>
    <row r="5745" spans="14:14" x14ac:dyDescent="0.25">
      <c r="N5745" s="7"/>
    </row>
    <row r="5746" spans="14:14" x14ac:dyDescent="0.25">
      <c r="N5746" s="7"/>
    </row>
    <row r="5747" spans="14:14" x14ac:dyDescent="0.25">
      <c r="N5747" s="7"/>
    </row>
    <row r="5748" spans="14:14" x14ac:dyDescent="0.25">
      <c r="N5748" s="7"/>
    </row>
    <row r="5749" spans="14:14" x14ac:dyDescent="0.25">
      <c r="N5749" s="7"/>
    </row>
    <row r="5750" spans="14:14" x14ac:dyDescent="0.25">
      <c r="N5750" s="7"/>
    </row>
    <row r="5751" spans="14:14" x14ac:dyDescent="0.25">
      <c r="N5751" s="7"/>
    </row>
    <row r="5752" spans="14:14" x14ac:dyDescent="0.25">
      <c r="N5752" s="7"/>
    </row>
    <row r="5753" spans="14:14" x14ac:dyDescent="0.25">
      <c r="N5753" s="7"/>
    </row>
    <row r="5754" spans="14:14" x14ac:dyDescent="0.25">
      <c r="N5754" s="7"/>
    </row>
    <row r="5755" spans="14:14" x14ac:dyDescent="0.25">
      <c r="N5755" s="7"/>
    </row>
    <row r="5756" spans="14:14" x14ac:dyDescent="0.25">
      <c r="N5756" s="7"/>
    </row>
    <row r="5757" spans="14:14" x14ac:dyDescent="0.25">
      <c r="N5757" s="7"/>
    </row>
    <row r="5758" spans="14:14" x14ac:dyDescent="0.25">
      <c r="N5758" s="7"/>
    </row>
    <row r="5759" spans="14:14" x14ac:dyDescent="0.25">
      <c r="N5759" s="7"/>
    </row>
    <row r="5760" spans="14:14" x14ac:dyDescent="0.25">
      <c r="N5760" s="7"/>
    </row>
    <row r="5761" spans="14:14" x14ac:dyDescent="0.25">
      <c r="N5761" s="7"/>
    </row>
    <row r="5762" spans="14:14" x14ac:dyDescent="0.25">
      <c r="N5762" s="7"/>
    </row>
    <row r="5763" spans="14:14" x14ac:dyDescent="0.25">
      <c r="N5763" s="7"/>
    </row>
    <row r="5764" spans="14:14" x14ac:dyDescent="0.25">
      <c r="N5764" s="7"/>
    </row>
    <row r="5765" spans="14:14" x14ac:dyDescent="0.25">
      <c r="N5765" s="7"/>
    </row>
    <row r="5766" spans="14:14" x14ac:dyDescent="0.25">
      <c r="N5766" s="7"/>
    </row>
    <row r="5767" spans="14:14" x14ac:dyDescent="0.25">
      <c r="N5767" s="7"/>
    </row>
    <row r="5768" spans="14:14" x14ac:dyDescent="0.25">
      <c r="N5768" s="7"/>
    </row>
    <row r="5769" spans="14:14" x14ac:dyDescent="0.25">
      <c r="N5769" s="7"/>
    </row>
    <row r="5770" spans="14:14" x14ac:dyDescent="0.25">
      <c r="N5770" s="7"/>
    </row>
    <row r="5771" spans="14:14" x14ac:dyDescent="0.25">
      <c r="N5771" s="7"/>
    </row>
    <row r="5772" spans="14:14" x14ac:dyDescent="0.25">
      <c r="N5772" s="7"/>
    </row>
    <row r="5773" spans="14:14" x14ac:dyDescent="0.25">
      <c r="N5773" s="7"/>
    </row>
    <row r="5774" spans="14:14" x14ac:dyDescent="0.25">
      <c r="N5774" s="7"/>
    </row>
    <row r="5775" spans="14:14" x14ac:dyDescent="0.25">
      <c r="N5775" s="7"/>
    </row>
    <row r="5776" spans="14:14" x14ac:dyDescent="0.25">
      <c r="N5776" s="7"/>
    </row>
    <row r="5777" spans="14:14" x14ac:dyDescent="0.25">
      <c r="N5777" s="7"/>
    </row>
    <row r="5778" spans="14:14" x14ac:dyDescent="0.25">
      <c r="N5778" s="7"/>
    </row>
    <row r="5779" spans="14:14" x14ac:dyDescent="0.25">
      <c r="N5779" s="7"/>
    </row>
    <row r="5780" spans="14:14" x14ac:dyDescent="0.25">
      <c r="N5780" s="7"/>
    </row>
    <row r="5781" spans="14:14" x14ac:dyDescent="0.25">
      <c r="N5781" s="7"/>
    </row>
    <row r="5782" spans="14:14" x14ac:dyDescent="0.25">
      <c r="N5782" s="7"/>
    </row>
    <row r="5783" spans="14:14" x14ac:dyDescent="0.25">
      <c r="N5783" s="7"/>
    </row>
    <row r="5784" spans="14:14" x14ac:dyDescent="0.25">
      <c r="N5784" s="7"/>
    </row>
    <row r="5785" spans="14:14" x14ac:dyDescent="0.25">
      <c r="N5785" s="7"/>
    </row>
    <row r="5786" spans="14:14" x14ac:dyDescent="0.25">
      <c r="N5786" s="7"/>
    </row>
    <row r="5787" spans="14:14" x14ac:dyDescent="0.25">
      <c r="N5787" s="7"/>
    </row>
    <row r="5788" spans="14:14" x14ac:dyDescent="0.25">
      <c r="N5788" s="7"/>
    </row>
    <row r="5789" spans="14:14" x14ac:dyDescent="0.25">
      <c r="N5789" s="7"/>
    </row>
    <row r="5790" spans="14:14" x14ac:dyDescent="0.25">
      <c r="N5790" s="7"/>
    </row>
    <row r="5791" spans="14:14" x14ac:dyDescent="0.25">
      <c r="N5791" s="7"/>
    </row>
    <row r="5792" spans="14:14" x14ac:dyDescent="0.25">
      <c r="N5792" s="7"/>
    </row>
    <row r="5793" spans="14:14" x14ac:dyDescent="0.25">
      <c r="N5793" s="7"/>
    </row>
    <row r="5794" spans="14:14" x14ac:dyDescent="0.25">
      <c r="N5794" s="7"/>
    </row>
    <row r="5795" spans="14:14" x14ac:dyDescent="0.25">
      <c r="N5795" s="7"/>
    </row>
    <row r="5796" spans="14:14" x14ac:dyDescent="0.25">
      <c r="N5796" s="7"/>
    </row>
    <row r="5797" spans="14:14" x14ac:dyDescent="0.25">
      <c r="N5797" s="7"/>
    </row>
    <row r="5798" spans="14:14" x14ac:dyDescent="0.25">
      <c r="N5798" s="7"/>
    </row>
    <row r="5799" spans="14:14" x14ac:dyDescent="0.25">
      <c r="N5799" s="7"/>
    </row>
    <row r="5800" spans="14:14" x14ac:dyDescent="0.25">
      <c r="N5800" s="7"/>
    </row>
    <row r="5801" spans="14:14" x14ac:dyDescent="0.25">
      <c r="N5801" s="7"/>
    </row>
    <row r="5802" spans="14:14" x14ac:dyDescent="0.25">
      <c r="N5802" s="7"/>
    </row>
    <row r="5803" spans="14:14" x14ac:dyDescent="0.25">
      <c r="N5803" s="7"/>
    </row>
    <row r="5804" spans="14:14" x14ac:dyDescent="0.25">
      <c r="N5804" s="7"/>
    </row>
    <row r="5805" spans="14:14" x14ac:dyDescent="0.25">
      <c r="N5805" s="7"/>
    </row>
    <row r="5806" spans="14:14" x14ac:dyDescent="0.25">
      <c r="N5806" s="7"/>
    </row>
    <row r="5807" spans="14:14" x14ac:dyDescent="0.25">
      <c r="N5807" s="7"/>
    </row>
    <row r="5808" spans="14:14" x14ac:dyDescent="0.25">
      <c r="N5808" s="7"/>
    </row>
    <row r="5809" spans="14:14" x14ac:dyDescent="0.25">
      <c r="N5809" s="7"/>
    </row>
    <row r="5810" spans="14:14" x14ac:dyDescent="0.25">
      <c r="N5810" s="7"/>
    </row>
    <row r="5811" spans="14:14" x14ac:dyDescent="0.25">
      <c r="N5811" s="7"/>
    </row>
    <row r="5812" spans="14:14" x14ac:dyDescent="0.25">
      <c r="N5812" s="7"/>
    </row>
    <row r="5813" spans="14:14" x14ac:dyDescent="0.25">
      <c r="N5813" s="7"/>
    </row>
    <row r="5814" spans="14:14" x14ac:dyDescent="0.25">
      <c r="N5814" s="7"/>
    </row>
    <row r="5815" spans="14:14" x14ac:dyDescent="0.25">
      <c r="N5815" s="7"/>
    </row>
    <row r="5816" spans="14:14" x14ac:dyDescent="0.25">
      <c r="N5816" s="7"/>
    </row>
    <row r="5817" spans="14:14" x14ac:dyDescent="0.25">
      <c r="N5817" s="7"/>
    </row>
    <row r="5818" spans="14:14" x14ac:dyDescent="0.25">
      <c r="N5818" s="7"/>
    </row>
    <row r="5819" spans="14:14" x14ac:dyDescent="0.25">
      <c r="N5819" s="7"/>
    </row>
    <row r="5820" spans="14:14" x14ac:dyDescent="0.25">
      <c r="N5820" s="7"/>
    </row>
    <row r="5821" spans="14:14" x14ac:dyDescent="0.25">
      <c r="N5821" s="7"/>
    </row>
    <row r="5822" spans="14:14" x14ac:dyDescent="0.25">
      <c r="N5822" s="7"/>
    </row>
    <row r="5823" spans="14:14" x14ac:dyDescent="0.25">
      <c r="N5823" s="7"/>
    </row>
    <row r="5824" spans="14:14" x14ac:dyDescent="0.25">
      <c r="N5824" s="7"/>
    </row>
    <row r="5825" spans="14:14" x14ac:dyDescent="0.25">
      <c r="N5825" s="7"/>
    </row>
    <row r="5826" spans="14:14" x14ac:dyDescent="0.25">
      <c r="N5826" s="7"/>
    </row>
    <row r="5827" spans="14:14" x14ac:dyDescent="0.25">
      <c r="N5827" s="7"/>
    </row>
    <row r="5828" spans="14:14" x14ac:dyDescent="0.25">
      <c r="N5828" s="7"/>
    </row>
    <row r="5829" spans="14:14" x14ac:dyDescent="0.25">
      <c r="N5829" s="7"/>
    </row>
    <row r="5830" spans="14:14" x14ac:dyDescent="0.25">
      <c r="N5830" s="7"/>
    </row>
    <row r="5831" spans="14:14" x14ac:dyDescent="0.25">
      <c r="N5831" s="7"/>
    </row>
    <row r="5832" spans="14:14" x14ac:dyDescent="0.25">
      <c r="N5832" s="7"/>
    </row>
    <row r="5833" spans="14:14" x14ac:dyDescent="0.25">
      <c r="N5833" s="7"/>
    </row>
    <row r="5834" spans="14:14" x14ac:dyDescent="0.25">
      <c r="N5834" s="7"/>
    </row>
    <row r="5835" spans="14:14" x14ac:dyDescent="0.25">
      <c r="N5835" s="7"/>
    </row>
    <row r="5836" spans="14:14" x14ac:dyDescent="0.25">
      <c r="N5836" s="7"/>
    </row>
    <row r="5837" spans="14:14" x14ac:dyDescent="0.25">
      <c r="N5837" s="7"/>
    </row>
    <row r="5838" spans="14:14" x14ac:dyDescent="0.25">
      <c r="N5838" s="7"/>
    </row>
    <row r="5839" spans="14:14" x14ac:dyDescent="0.25">
      <c r="N5839" s="7"/>
    </row>
    <row r="5840" spans="14:14" x14ac:dyDescent="0.25">
      <c r="N5840" s="7"/>
    </row>
    <row r="5841" spans="14:14" x14ac:dyDescent="0.25">
      <c r="N5841" s="7"/>
    </row>
    <row r="5842" spans="14:14" x14ac:dyDescent="0.25">
      <c r="N5842" s="7"/>
    </row>
    <row r="5843" spans="14:14" x14ac:dyDescent="0.25">
      <c r="N5843" s="7"/>
    </row>
    <row r="5844" spans="14:14" x14ac:dyDescent="0.25">
      <c r="N5844" s="7"/>
    </row>
    <row r="5845" spans="14:14" x14ac:dyDescent="0.25">
      <c r="N5845" s="7"/>
    </row>
    <row r="5846" spans="14:14" x14ac:dyDescent="0.25">
      <c r="N5846" s="7"/>
    </row>
    <row r="5847" spans="14:14" x14ac:dyDescent="0.25">
      <c r="N5847" s="7"/>
    </row>
    <row r="5848" spans="14:14" x14ac:dyDescent="0.25">
      <c r="N5848" s="7"/>
    </row>
    <row r="5849" spans="14:14" x14ac:dyDescent="0.25">
      <c r="N5849" s="7"/>
    </row>
    <row r="5850" spans="14:14" x14ac:dyDescent="0.25">
      <c r="N5850" s="7"/>
    </row>
    <row r="5851" spans="14:14" x14ac:dyDescent="0.25">
      <c r="N5851" s="7"/>
    </row>
    <row r="5852" spans="14:14" x14ac:dyDescent="0.25">
      <c r="N5852" s="7"/>
    </row>
    <row r="5853" spans="14:14" x14ac:dyDescent="0.25">
      <c r="N5853" s="7"/>
    </row>
    <row r="5854" spans="14:14" x14ac:dyDescent="0.25">
      <c r="N5854" s="7"/>
    </row>
    <row r="5855" spans="14:14" x14ac:dyDescent="0.25">
      <c r="N5855" s="7"/>
    </row>
    <row r="5856" spans="14:14" x14ac:dyDescent="0.25">
      <c r="N5856" s="7"/>
    </row>
    <row r="5857" spans="14:14" x14ac:dyDescent="0.25">
      <c r="N5857" s="7"/>
    </row>
    <row r="5858" spans="14:14" x14ac:dyDescent="0.25">
      <c r="N5858" s="7"/>
    </row>
    <row r="5859" spans="14:14" x14ac:dyDescent="0.25">
      <c r="N5859" s="7"/>
    </row>
    <row r="5860" spans="14:14" x14ac:dyDescent="0.25">
      <c r="N5860" s="7"/>
    </row>
    <row r="5861" spans="14:14" x14ac:dyDescent="0.25">
      <c r="N5861" s="7"/>
    </row>
    <row r="5862" spans="14:14" x14ac:dyDescent="0.25">
      <c r="N5862" s="7"/>
    </row>
    <row r="5863" spans="14:14" x14ac:dyDescent="0.25">
      <c r="N5863" s="7"/>
    </row>
    <row r="5864" spans="14:14" x14ac:dyDescent="0.25">
      <c r="N5864" s="7"/>
    </row>
    <row r="5865" spans="14:14" x14ac:dyDescent="0.25">
      <c r="N5865" s="7"/>
    </row>
    <row r="5866" spans="14:14" x14ac:dyDescent="0.25">
      <c r="N5866" s="7"/>
    </row>
    <row r="5867" spans="14:14" x14ac:dyDescent="0.25">
      <c r="N5867" s="7"/>
    </row>
    <row r="5868" spans="14:14" x14ac:dyDescent="0.25">
      <c r="N5868" s="7"/>
    </row>
    <row r="5869" spans="14:14" x14ac:dyDescent="0.25">
      <c r="N5869" s="7"/>
    </row>
    <row r="5870" spans="14:14" x14ac:dyDescent="0.25">
      <c r="N5870" s="7"/>
    </row>
    <row r="5871" spans="14:14" x14ac:dyDescent="0.25">
      <c r="N5871" s="7"/>
    </row>
    <row r="5872" spans="14:14" x14ac:dyDescent="0.25">
      <c r="N5872" s="7"/>
    </row>
    <row r="5873" spans="14:14" x14ac:dyDescent="0.25">
      <c r="N5873" s="7"/>
    </row>
    <row r="5874" spans="14:14" x14ac:dyDescent="0.25">
      <c r="N5874" s="7"/>
    </row>
    <row r="5875" spans="14:14" x14ac:dyDescent="0.25">
      <c r="N5875" s="7"/>
    </row>
    <row r="5876" spans="14:14" x14ac:dyDescent="0.25">
      <c r="N5876" s="7"/>
    </row>
    <row r="5877" spans="14:14" x14ac:dyDescent="0.25">
      <c r="N5877" s="7"/>
    </row>
    <row r="5878" spans="14:14" x14ac:dyDescent="0.25">
      <c r="N5878" s="7"/>
    </row>
    <row r="5879" spans="14:14" x14ac:dyDescent="0.25">
      <c r="N5879" s="7"/>
    </row>
    <row r="5880" spans="14:14" x14ac:dyDescent="0.25">
      <c r="N5880" s="7"/>
    </row>
    <row r="5881" spans="14:14" x14ac:dyDescent="0.25">
      <c r="N5881" s="7"/>
    </row>
    <row r="5882" spans="14:14" x14ac:dyDescent="0.25">
      <c r="N5882" s="7"/>
    </row>
    <row r="5883" spans="14:14" x14ac:dyDescent="0.25">
      <c r="N5883" s="7"/>
    </row>
    <row r="5884" spans="14:14" x14ac:dyDescent="0.25">
      <c r="N5884" s="7"/>
    </row>
    <row r="5885" spans="14:14" x14ac:dyDescent="0.25">
      <c r="N5885" s="7"/>
    </row>
    <row r="5886" spans="14:14" x14ac:dyDescent="0.25">
      <c r="N5886" s="7"/>
    </row>
    <row r="5887" spans="14:14" x14ac:dyDescent="0.25">
      <c r="N5887" s="7"/>
    </row>
    <row r="5888" spans="14:14" x14ac:dyDescent="0.25">
      <c r="N5888" s="7"/>
    </row>
    <row r="5889" spans="14:14" x14ac:dyDescent="0.25">
      <c r="N5889" s="7"/>
    </row>
    <row r="5890" spans="14:14" x14ac:dyDescent="0.25">
      <c r="N5890" s="7"/>
    </row>
    <row r="5891" spans="14:14" x14ac:dyDescent="0.25">
      <c r="N5891" s="7"/>
    </row>
    <row r="5892" spans="14:14" x14ac:dyDescent="0.25">
      <c r="N5892" s="7"/>
    </row>
    <row r="5893" spans="14:14" x14ac:dyDescent="0.25">
      <c r="N5893" s="7"/>
    </row>
    <row r="5894" spans="14:14" x14ac:dyDescent="0.25">
      <c r="N5894" s="7"/>
    </row>
    <row r="5895" spans="14:14" x14ac:dyDescent="0.25">
      <c r="N5895" s="7"/>
    </row>
    <row r="5896" spans="14:14" x14ac:dyDescent="0.25">
      <c r="N5896" s="7"/>
    </row>
    <row r="5897" spans="14:14" x14ac:dyDescent="0.25">
      <c r="N5897" s="7"/>
    </row>
    <row r="5898" spans="14:14" x14ac:dyDescent="0.25">
      <c r="N5898" s="7"/>
    </row>
    <row r="5899" spans="14:14" x14ac:dyDescent="0.25">
      <c r="N5899" s="7"/>
    </row>
    <row r="5900" spans="14:14" x14ac:dyDescent="0.25">
      <c r="N5900" s="7"/>
    </row>
    <row r="5901" spans="14:14" x14ac:dyDescent="0.25">
      <c r="N5901" s="7"/>
    </row>
    <row r="5902" spans="14:14" x14ac:dyDescent="0.25">
      <c r="N5902" s="7"/>
    </row>
    <row r="5903" spans="14:14" x14ac:dyDescent="0.25">
      <c r="N5903" s="7"/>
    </row>
    <row r="5904" spans="14:14" x14ac:dyDescent="0.25">
      <c r="N5904" s="7"/>
    </row>
    <row r="5905" spans="14:14" x14ac:dyDescent="0.25">
      <c r="N5905" s="7"/>
    </row>
    <row r="5906" spans="14:14" x14ac:dyDescent="0.25">
      <c r="N5906" s="7"/>
    </row>
    <row r="5907" spans="14:14" x14ac:dyDescent="0.25">
      <c r="N5907" s="7"/>
    </row>
    <row r="5908" spans="14:14" x14ac:dyDescent="0.25">
      <c r="N5908" s="7"/>
    </row>
    <row r="5909" spans="14:14" x14ac:dyDescent="0.25">
      <c r="N5909" s="7"/>
    </row>
    <row r="5910" spans="14:14" x14ac:dyDescent="0.25">
      <c r="N5910" s="7"/>
    </row>
    <row r="5911" spans="14:14" x14ac:dyDescent="0.25">
      <c r="N5911" s="7"/>
    </row>
    <row r="5912" spans="14:14" x14ac:dyDescent="0.25">
      <c r="N5912" s="7"/>
    </row>
    <row r="5913" spans="14:14" x14ac:dyDescent="0.25">
      <c r="N5913" s="7"/>
    </row>
    <row r="5914" spans="14:14" x14ac:dyDescent="0.25">
      <c r="N5914" s="7"/>
    </row>
    <row r="5915" spans="14:14" x14ac:dyDescent="0.25">
      <c r="N5915" s="7"/>
    </row>
    <row r="5916" spans="14:14" x14ac:dyDescent="0.25">
      <c r="N5916" s="7"/>
    </row>
    <row r="5917" spans="14:14" x14ac:dyDescent="0.25">
      <c r="N5917" s="7"/>
    </row>
    <row r="5918" spans="14:14" x14ac:dyDescent="0.25">
      <c r="N5918" s="7"/>
    </row>
    <row r="5919" spans="14:14" x14ac:dyDescent="0.25">
      <c r="N5919" s="7"/>
    </row>
    <row r="5920" spans="14:14" x14ac:dyDescent="0.25">
      <c r="N5920" s="7"/>
    </row>
    <row r="5921" spans="14:14" x14ac:dyDescent="0.25">
      <c r="N5921" s="7"/>
    </row>
    <row r="5922" spans="14:14" x14ac:dyDescent="0.25">
      <c r="N5922" s="7"/>
    </row>
    <row r="5923" spans="14:14" x14ac:dyDescent="0.25">
      <c r="N5923" s="7"/>
    </row>
    <row r="5924" spans="14:14" x14ac:dyDescent="0.25">
      <c r="N5924" s="7"/>
    </row>
    <row r="5925" spans="14:14" x14ac:dyDescent="0.25">
      <c r="N5925" s="7"/>
    </row>
    <row r="5926" spans="14:14" x14ac:dyDescent="0.25">
      <c r="N5926" s="7"/>
    </row>
    <row r="5927" spans="14:14" x14ac:dyDescent="0.25">
      <c r="N5927" s="7"/>
    </row>
    <row r="5928" spans="14:14" x14ac:dyDescent="0.25">
      <c r="N5928" s="7"/>
    </row>
    <row r="5929" spans="14:14" x14ac:dyDescent="0.25">
      <c r="N5929" s="7"/>
    </row>
    <row r="5930" spans="14:14" x14ac:dyDescent="0.25">
      <c r="N5930" s="7"/>
    </row>
    <row r="5931" spans="14:14" x14ac:dyDescent="0.25">
      <c r="N5931" s="7"/>
    </row>
    <row r="5932" spans="14:14" x14ac:dyDescent="0.25">
      <c r="N5932" s="7"/>
    </row>
    <row r="5933" spans="14:14" x14ac:dyDescent="0.25">
      <c r="N5933" s="7"/>
    </row>
    <row r="5934" spans="14:14" x14ac:dyDescent="0.25">
      <c r="N5934" s="7"/>
    </row>
    <row r="5935" spans="14:14" x14ac:dyDescent="0.25">
      <c r="N5935" s="7"/>
    </row>
    <row r="5936" spans="14:14" x14ac:dyDescent="0.25">
      <c r="N5936" s="7"/>
    </row>
    <row r="5937" spans="14:14" x14ac:dyDescent="0.25">
      <c r="N5937" s="7"/>
    </row>
    <row r="5938" spans="14:14" x14ac:dyDescent="0.25">
      <c r="N5938" s="7"/>
    </row>
    <row r="5939" spans="14:14" x14ac:dyDescent="0.25">
      <c r="N5939" s="7"/>
    </row>
    <row r="5940" spans="14:14" x14ac:dyDescent="0.25">
      <c r="N5940" s="7"/>
    </row>
    <row r="5941" spans="14:14" x14ac:dyDescent="0.25">
      <c r="N5941" s="7"/>
    </row>
    <row r="5942" spans="14:14" x14ac:dyDescent="0.25">
      <c r="N5942" s="7"/>
    </row>
    <row r="5943" spans="14:14" x14ac:dyDescent="0.25">
      <c r="N5943" s="7"/>
    </row>
    <row r="5944" spans="14:14" x14ac:dyDescent="0.25">
      <c r="N5944" s="7"/>
    </row>
    <row r="5945" spans="14:14" x14ac:dyDescent="0.25">
      <c r="N5945" s="7"/>
    </row>
    <row r="5946" spans="14:14" x14ac:dyDescent="0.25">
      <c r="N5946" s="7"/>
    </row>
    <row r="5947" spans="14:14" x14ac:dyDescent="0.25">
      <c r="N5947" s="7"/>
    </row>
    <row r="5948" spans="14:14" x14ac:dyDescent="0.25">
      <c r="N5948" s="7"/>
    </row>
    <row r="5949" spans="14:14" x14ac:dyDescent="0.25">
      <c r="N5949" s="7"/>
    </row>
    <row r="5950" spans="14:14" x14ac:dyDescent="0.25">
      <c r="N5950" s="7"/>
    </row>
    <row r="5951" spans="14:14" x14ac:dyDescent="0.25">
      <c r="N5951" s="7"/>
    </row>
    <row r="5952" spans="14:14" x14ac:dyDescent="0.25">
      <c r="N5952" s="7"/>
    </row>
    <row r="5953" spans="14:14" x14ac:dyDescent="0.25">
      <c r="N5953" s="7"/>
    </row>
    <row r="5954" spans="14:14" x14ac:dyDescent="0.25">
      <c r="N5954" s="7"/>
    </row>
    <row r="5955" spans="14:14" x14ac:dyDescent="0.25">
      <c r="N5955" s="7"/>
    </row>
    <row r="5956" spans="14:14" x14ac:dyDescent="0.25">
      <c r="N5956" s="7"/>
    </row>
    <row r="5957" spans="14:14" x14ac:dyDescent="0.25">
      <c r="N5957" s="7"/>
    </row>
    <row r="5958" spans="14:14" x14ac:dyDescent="0.25">
      <c r="N5958" s="7"/>
    </row>
    <row r="5959" spans="14:14" x14ac:dyDescent="0.25">
      <c r="N5959" s="7"/>
    </row>
    <row r="5960" spans="14:14" x14ac:dyDescent="0.25">
      <c r="N5960" s="7"/>
    </row>
    <row r="5961" spans="14:14" x14ac:dyDescent="0.25">
      <c r="N5961" s="7"/>
    </row>
    <row r="5962" spans="14:14" x14ac:dyDescent="0.25">
      <c r="N5962" s="7"/>
    </row>
    <row r="5963" spans="14:14" x14ac:dyDescent="0.25">
      <c r="N5963" s="7"/>
    </row>
    <row r="5964" spans="14:14" x14ac:dyDescent="0.25">
      <c r="N5964" s="7"/>
    </row>
    <row r="5965" spans="14:14" x14ac:dyDescent="0.25">
      <c r="N5965" s="7"/>
    </row>
    <row r="5966" spans="14:14" x14ac:dyDescent="0.25">
      <c r="N5966" s="7"/>
    </row>
    <row r="5967" spans="14:14" x14ac:dyDescent="0.25">
      <c r="N5967" s="7"/>
    </row>
    <row r="5968" spans="14:14" x14ac:dyDescent="0.25">
      <c r="N5968" s="7"/>
    </row>
    <row r="5969" spans="14:14" x14ac:dyDescent="0.25">
      <c r="N5969" s="7"/>
    </row>
    <row r="5970" spans="14:14" x14ac:dyDescent="0.25">
      <c r="N5970" s="7"/>
    </row>
    <row r="5971" spans="14:14" x14ac:dyDescent="0.25">
      <c r="N5971" s="7"/>
    </row>
    <row r="5972" spans="14:14" x14ac:dyDescent="0.25">
      <c r="N5972" s="7"/>
    </row>
    <row r="5973" spans="14:14" x14ac:dyDescent="0.25">
      <c r="N5973" s="7"/>
    </row>
    <row r="5974" spans="14:14" x14ac:dyDescent="0.25">
      <c r="N5974" s="7"/>
    </row>
    <row r="5975" spans="14:14" x14ac:dyDescent="0.25">
      <c r="N5975" s="7"/>
    </row>
    <row r="5976" spans="14:14" x14ac:dyDescent="0.25">
      <c r="N5976" s="7"/>
    </row>
    <row r="5977" spans="14:14" x14ac:dyDescent="0.25">
      <c r="N5977" s="7"/>
    </row>
    <row r="5978" spans="14:14" x14ac:dyDescent="0.25">
      <c r="N5978" s="7"/>
    </row>
    <row r="5979" spans="14:14" x14ac:dyDescent="0.25">
      <c r="N5979" s="7"/>
    </row>
    <row r="5980" spans="14:14" x14ac:dyDescent="0.25">
      <c r="N5980" s="7"/>
    </row>
    <row r="5981" spans="14:14" x14ac:dyDescent="0.25">
      <c r="N5981" s="7"/>
    </row>
    <row r="5982" spans="14:14" x14ac:dyDescent="0.25">
      <c r="N5982" s="7"/>
    </row>
    <row r="5983" spans="14:14" x14ac:dyDescent="0.25">
      <c r="N5983" s="7"/>
    </row>
    <row r="5984" spans="14:14" x14ac:dyDescent="0.25">
      <c r="N5984" s="7"/>
    </row>
    <row r="5985" spans="14:14" x14ac:dyDescent="0.25">
      <c r="N5985" s="7"/>
    </row>
    <row r="5986" spans="14:14" x14ac:dyDescent="0.25">
      <c r="N5986" s="7"/>
    </row>
    <row r="5987" spans="14:14" x14ac:dyDescent="0.25">
      <c r="N5987" s="7"/>
    </row>
    <row r="5988" spans="14:14" x14ac:dyDescent="0.25">
      <c r="N5988" s="7"/>
    </row>
    <row r="5989" spans="14:14" x14ac:dyDescent="0.25">
      <c r="N5989" s="7"/>
    </row>
    <row r="5990" spans="14:14" x14ac:dyDescent="0.25">
      <c r="N5990" s="7"/>
    </row>
    <row r="5991" spans="14:14" x14ac:dyDescent="0.25">
      <c r="N5991" s="7"/>
    </row>
    <row r="5992" spans="14:14" x14ac:dyDescent="0.25">
      <c r="N5992" s="7"/>
    </row>
    <row r="5993" spans="14:14" x14ac:dyDescent="0.25">
      <c r="N5993" s="7"/>
    </row>
    <row r="5994" spans="14:14" x14ac:dyDescent="0.25">
      <c r="N5994" s="7"/>
    </row>
    <row r="5995" spans="14:14" x14ac:dyDescent="0.25">
      <c r="N5995" s="7"/>
    </row>
    <row r="5996" spans="14:14" x14ac:dyDescent="0.25">
      <c r="N5996" s="7"/>
    </row>
    <row r="5997" spans="14:14" x14ac:dyDescent="0.25">
      <c r="N5997" s="7"/>
    </row>
    <row r="5998" spans="14:14" x14ac:dyDescent="0.25">
      <c r="N5998" s="7"/>
    </row>
    <row r="5999" spans="14:14" x14ac:dyDescent="0.25">
      <c r="N5999" s="7"/>
    </row>
    <row r="6000" spans="14:14" x14ac:dyDescent="0.25">
      <c r="N6000" s="7"/>
    </row>
    <row r="6001" spans="14:14" x14ac:dyDescent="0.25">
      <c r="N6001" s="7"/>
    </row>
    <row r="6002" spans="14:14" x14ac:dyDescent="0.25">
      <c r="N6002" s="7"/>
    </row>
    <row r="6003" spans="14:14" x14ac:dyDescent="0.25">
      <c r="N6003" s="7"/>
    </row>
    <row r="6004" spans="14:14" x14ac:dyDescent="0.25">
      <c r="N6004" s="7"/>
    </row>
    <row r="6005" spans="14:14" x14ac:dyDescent="0.25">
      <c r="N6005" s="7"/>
    </row>
    <row r="6006" spans="14:14" x14ac:dyDescent="0.25">
      <c r="N6006" s="7"/>
    </row>
    <row r="6007" spans="14:14" x14ac:dyDescent="0.25">
      <c r="N6007" s="7"/>
    </row>
    <row r="6008" spans="14:14" x14ac:dyDescent="0.25">
      <c r="N6008" s="7"/>
    </row>
    <row r="6009" spans="14:14" x14ac:dyDescent="0.25">
      <c r="N6009" s="7"/>
    </row>
    <row r="6010" spans="14:14" x14ac:dyDescent="0.25">
      <c r="N6010" s="7"/>
    </row>
    <row r="6011" spans="14:14" x14ac:dyDescent="0.25">
      <c r="N6011" s="7"/>
    </row>
    <row r="6012" spans="14:14" x14ac:dyDescent="0.25">
      <c r="N6012" s="7"/>
    </row>
    <row r="6013" spans="14:14" x14ac:dyDescent="0.25">
      <c r="N6013" s="7"/>
    </row>
    <row r="6014" spans="14:14" x14ac:dyDescent="0.25">
      <c r="N6014" s="7"/>
    </row>
    <row r="6015" spans="14:14" x14ac:dyDescent="0.25">
      <c r="N6015" s="7"/>
    </row>
    <row r="6016" spans="14:14" x14ac:dyDescent="0.25">
      <c r="N6016" s="7"/>
    </row>
    <row r="6017" spans="14:14" x14ac:dyDescent="0.25">
      <c r="N6017" s="7"/>
    </row>
    <row r="6018" spans="14:14" x14ac:dyDescent="0.25">
      <c r="N6018" s="7"/>
    </row>
    <row r="6019" spans="14:14" x14ac:dyDescent="0.25">
      <c r="N6019" s="7"/>
    </row>
    <row r="6020" spans="14:14" x14ac:dyDescent="0.25">
      <c r="N6020" s="7"/>
    </row>
    <row r="6021" spans="14:14" x14ac:dyDescent="0.25">
      <c r="N6021" s="7"/>
    </row>
    <row r="6022" spans="14:14" x14ac:dyDescent="0.25">
      <c r="N6022" s="7"/>
    </row>
    <row r="6023" spans="14:14" x14ac:dyDescent="0.25">
      <c r="N6023" s="7"/>
    </row>
    <row r="6024" spans="14:14" x14ac:dyDescent="0.25">
      <c r="N6024" s="7"/>
    </row>
    <row r="6025" spans="14:14" x14ac:dyDescent="0.25">
      <c r="N6025" s="7"/>
    </row>
    <row r="6026" spans="14:14" x14ac:dyDescent="0.25">
      <c r="N6026" s="7"/>
    </row>
    <row r="6027" spans="14:14" x14ac:dyDescent="0.25">
      <c r="N6027" s="7"/>
    </row>
    <row r="6028" spans="14:14" x14ac:dyDescent="0.25">
      <c r="N6028" s="7"/>
    </row>
    <row r="6029" spans="14:14" x14ac:dyDescent="0.25">
      <c r="N6029" s="7"/>
    </row>
    <row r="6030" spans="14:14" x14ac:dyDescent="0.25">
      <c r="N6030" s="7"/>
    </row>
    <row r="6031" spans="14:14" x14ac:dyDescent="0.25">
      <c r="N6031" s="7"/>
    </row>
    <row r="6032" spans="14:14" x14ac:dyDescent="0.25">
      <c r="N6032" s="7"/>
    </row>
    <row r="6033" spans="14:14" x14ac:dyDescent="0.25">
      <c r="N6033" s="7"/>
    </row>
    <row r="6034" spans="14:14" x14ac:dyDescent="0.25">
      <c r="N6034" s="7"/>
    </row>
    <row r="6035" spans="14:14" x14ac:dyDescent="0.25">
      <c r="N6035" s="7"/>
    </row>
    <row r="6036" spans="14:14" x14ac:dyDescent="0.25">
      <c r="N6036" s="7"/>
    </row>
    <row r="6037" spans="14:14" x14ac:dyDescent="0.25">
      <c r="N6037" s="7"/>
    </row>
    <row r="6038" spans="14:14" x14ac:dyDescent="0.25">
      <c r="N6038" s="7"/>
    </row>
    <row r="6039" spans="14:14" x14ac:dyDescent="0.25">
      <c r="N6039" s="7"/>
    </row>
    <row r="6040" spans="14:14" x14ac:dyDescent="0.25">
      <c r="N6040" s="7"/>
    </row>
    <row r="6041" spans="14:14" x14ac:dyDescent="0.25">
      <c r="N6041" s="7"/>
    </row>
    <row r="6042" spans="14:14" x14ac:dyDescent="0.25">
      <c r="N6042" s="7"/>
    </row>
    <row r="6043" spans="14:14" x14ac:dyDescent="0.25">
      <c r="N6043" s="7"/>
    </row>
    <row r="6044" spans="14:14" x14ac:dyDescent="0.25">
      <c r="N6044" s="7"/>
    </row>
    <row r="6045" spans="14:14" x14ac:dyDescent="0.25">
      <c r="N6045" s="7"/>
    </row>
    <row r="6046" spans="14:14" x14ac:dyDescent="0.25">
      <c r="N6046" s="7"/>
    </row>
    <row r="6047" spans="14:14" x14ac:dyDescent="0.25">
      <c r="N6047" s="7"/>
    </row>
    <row r="6048" spans="14:14" x14ac:dyDescent="0.25">
      <c r="N6048" s="7"/>
    </row>
    <row r="6049" spans="14:14" x14ac:dyDescent="0.25">
      <c r="N6049" s="7"/>
    </row>
    <row r="6050" spans="14:14" x14ac:dyDescent="0.25">
      <c r="N6050" s="7"/>
    </row>
    <row r="6051" spans="14:14" x14ac:dyDescent="0.25">
      <c r="N6051" s="7"/>
    </row>
    <row r="6052" spans="14:14" x14ac:dyDescent="0.25">
      <c r="N6052" s="7"/>
    </row>
    <row r="6053" spans="14:14" x14ac:dyDescent="0.25">
      <c r="N6053" s="7"/>
    </row>
    <row r="6054" spans="14:14" x14ac:dyDescent="0.25">
      <c r="N6054" s="7"/>
    </row>
    <row r="6055" spans="14:14" x14ac:dyDescent="0.25">
      <c r="N6055" s="7"/>
    </row>
    <row r="6056" spans="14:14" x14ac:dyDescent="0.25">
      <c r="N6056" s="7"/>
    </row>
    <row r="6057" spans="14:14" x14ac:dyDescent="0.25">
      <c r="N6057" s="7"/>
    </row>
    <row r="6058" spans="14:14" x14ac:dyDescent="0.25">
      <c r="N6058" s="7"/>
    </row>
    <row r="6059" spans="14:14" x14ac:dyDescent="0.25">
      <c r="N6059" s="7"/>
    </row>
    <row r="6060" spans="14:14" x14ac:dyDescent="0.25">
      <c r="N6060" s="7"/>
    </row>
    <row r="6061" spans="14:14" x14ac:dyDescent="0.25">
      <c r="N6061" s="7"/>
    </row>
    <row r="6062" spans="14:14" x14ac:dyDescent="0.25">
      <c r="N6062" s="7"/>
    </row>
    <row r="6063" spans="14:14" x14ac:dyDescent="0.25">
      <c r="N6063" s="7"/>
    </row>
    <row r="6064" spans="14:14" x14ac:dyDescent="0.25">
      <c r="N6064" s="7"/>
    </row>
    <row r="6065" spans="14:14" x14ac:dyDescent="0.25">
      <c r="N6065" s="7"/>
    </row>
    <row r="6066" spans="14:14" x14ac:dyDescent="0.25">
      <c r="N6066" s="7"/>
    </row>
    <row r="6067" spans="14:14" x14ac:dyDescent="0.25">
      <c r="N6067" s="7"/>
    </row>
    <row r="6068" spans="14:14" x14ac:dyDescent="0.25">
      <c r="N6068" s="7"/>
    </row>
    <row r="6069" spans="14:14" x14ac:dyDescent="0.25">
      <c r="N6069" s="7"/>
    </row>
    <row r="6070" spans="14:14" x14ac:dyDescent="0.25">
      <c r="N6070" s="7"/>
    </row>
    <row r="6071" spans="14:14" x14ac:dyDescent="0.25">
      <c r="N6071" s="7"/>
    </row>
    <row r="6072" spans="14:14" x14ac:dyDescent="0.25">
      <c r="N6072" s="7"/>
    </row>
    <row r="6073" spans="14:14" x14ac:dyDescent="0.25">
      <c r="N6073" s="7"/>
    </row>
    <row r="6074" spans="14:14" x14ac:dyDescent="0.25">
      <c r="N6074" s="7"/>
    </row>
    <row r="6075" spans="14:14" x14ac:dyDescent="0.25">
      <c r="N6075" s="7"/>
    </row>
    <row r="6076" spans="14:14" x14ac:dyDescent="0.25">
      <c r="N6076" s="7"/>
    </row>
    <row r="6077" spans="14:14" x14ac:dyDescent="0.25">
      <c r="N6077" s="7"/>
    </row>
    <row r="6078" spans="14:14" x14ac:dyDescent="0.25">
      <c r="N6078" s="7"/>
    </row>
    <row r="6079" spans="14:14" x14ac:dyDescent="0.25">
      <c r="N6079" s="7"/>
    </row>
    <row r="6080" spans="14:14" x14ac:dyDescent="0.25">
      <c r="N6080" s="7"/>
    </row>
    <row r="6081" spans="14:14" x14ac:dyDescent="0.25">
      <c r="N6081" s="7"/>
    </row>
    <row r="6082" spans="14:14" x14ac:dyDescent="0.25">
      <c r="N6082" s="7"/>
    </row>
    <row r="6083" spans="14:14" x14ac:dyDescent="0.25">
      <c r="N6083" s="7"/>
    </row>
    <row r="6084" spans="14:14" x14ac:dyDescent="0.25">
      <c r="N6084" s="7"/>
    </row>
    <row r="6085" spans="14:14" x14ac:dyDescent="0.25">
      <c r="N6085" s="7"/>
    </row>
    <row r="6086" spans="14:14" x14ac:dyDescent="0.25">
      <c r="N6086" s="7"/>
    </row>
    <row r="6087" spans="14:14" x14ac:dyDescent="0.25">
      <c r="N6087" s="7"/>
    </row>
    <row r="6088" spans="14:14" x14ac:dyDescent="0.25">
      <c r="N6088" s="7"/>
    </row>
    <row r="6089" spans="14:14" x14ac:dyDescent="0.25">
      <c r="N6089" s="7"/>
    </row>
    <row r="6090" spans="14:14" x14ac:dyDescent="0.25">
      <c r="N6090" s="7"/>
    </row>
    <row r="6091" spans="14:14" x14ac:dyDescent="0.25">
      <c r="N6091" s="7"/>
    </row>
    <row r="6092" spans="14:14" x14ac:dyDescent="0.25">
      <c r="N6092" s="7"/>
    </row>
    <row r="6093" spans="14:14" x14ac:dyDescent="0.25">
      <c r="N6093" s="7"/>
    </row>
    <row r="6094" spans="14:14" x14ac:dyDescent="0.25">
      <c r="N6094" s="7"/>
    </row>
    <row r="6095" spans="14:14" x14ac:dyDescent="0.25">
      <c r="N6095" s="7"/>
    </row>
    <row r="6096" spans="14:14" x14ac:dyDescent="0.25">
      <c r="N6096" s="7"/>
    </row>
    <row r="6097" spans="14:14" x14ac:dyDescent="0.25">
      <c r="N6097" s="7"/>
    </row>
    <row r="6098" spans="14:14" x14ac:dyDescent="0.25">
      <c r="N6098" s="7"/>
    </row>
    <row r="6099" spans="14:14" x14ac:dyDescent="0.25">
      <c r="N6099" s="7"/>
    </row>
    <row r="6100" spans="14:14" x14ac:dyDescent="0.25">
      <c r="N6100" s="7"/>
    </row>
    <row r="6101" spans="14:14" x14ac:dyDescent="0.25">
      <c r="N6101" s="7"/>
    </row>
    <row r="6102" spans="14:14" x14ac:dyDescent="0.25">
      <c r="N6102" s="7"/>
    </row>
    <row r="6103" spans="14:14" x14ac:dyDescent="0.25">
      <c r="N6103" s="7"/>
    </row>
    <row r="6104" spans="14:14" x14ac:dyDescent="0.25">
      <c r="N6104" s="7"/>
    </row>
    <row r="6105" spans="14:14" x14ac:dyDescent="0.25">
      <c r="N6105" s="7"/>
    </row>
    <row r="6106" spans="14:14" x14ac:dyDescent="0.25">
      <c r="N6106" s="7"/>
    </row>
    <row r="6107" spans="14:14" x14ac:dyDescent="0.25">
      <c r="N6107" s="7"/>
    </row>
    <row r="6108" spans="14:14" x14ac:dyDescent="0.25">
      <c r="N6108" s="7"/>
    </row>
    <row r="6109" spans="14:14" x14ac:dyDescent="0.25">
      <c r="N6109" s="7"/>
    </row>
    <row r="6110" spans="14:14" x14ac:dyDescent="0.25">
      <c r="N6110" s="7"/>
    </row>
    <row r="6111" spans="14:14" x14ac:dyDescent="0.25">
      <c r="N6111" s="7"/>
    </row>
    <row r="6112" spans="14:14" x14ac:dyDescent="0.25">
      <c r="N6112" s="7"/>
    </row>
    <row r="6113" spans="14:14" x14ac:dyDescent="0.25">
      <c r="N6113" s="7"/>
    </row>
    <row r="6114" spans="14:14" x14ac:dyDescent="0.25">
      <c r="N6114" s="7"/>
    </row>
    <row r="6115" spans="14:14" x14ac:dyDescent="0.25">
      <c r="N6115" s="7"/>
    </row>
    <row r="6116" spans="14:14" x14ac:dyDescent="0.25">
      <c r="N6116" s="7"/>
    </row>
    <row r="6117" spans="14:14" x14ac:dyDescent="0.25">
      <c r="N6117" s="7"/>
    </row>
    <row r="6118" spans="14:14" x14ac:dyDescent="0.25">
      <c r="N6118" s="7"/>
    </row>
    <row r="6119" spans="14:14" x14ac:dyDescent="0.25">
      <c r="N6119" s="7"/>
    </row>
    <row r="6120" spans="14:14" x14ac:dyDescent="0.25">
      <c r="N6120" s="7"/>
    </row>
    <row r="6121" spans="14:14" x14ac:dyDescent="0.25">
      <c r="N6121" s="7"/>
    </row>
    <row r="6122" spans="14:14" x14ac:dyDescent="0.25">
      <c r="N6122" s="7"/>
    </row>
    <row r="6123" spans="14:14" x14ac:dyDescent="0.25">
      <c r="N6123" s="7"/>
    </row>
    <row r="6124" spans="14:14" x14ac:dyDescent="0.25">
      <c r="N6124" s="7"/>
    </row>
    <row r="6125" spans="14:14" x14ac:dyDescent="0.25">
      <c r="N6125" s="7"/>
    </row>
    <row r="6126" spans="14:14" x14ac:dyDescent="0.25">
      <c r="N6126" s="7"/>
    </row>
    <row r="6127" spans="14:14" x14ac:dyDescent="0.25">
      <c r="N6127" s="7"/>
    </row>
    <row r="6128" spans="14:14" x14ac:dyDescent="0.25">
      <c r="N6128" s="7"/>
    </row>
    <row r="6129" spans="14:14" x14ac:dyDescent="0.25">
      <c r="N6129" s="7"/>
    </row>
    <row r="6130" spans="14:14" x14ac:dyDescent="0.25">
      <c r="N6130" s="7"/>
    </row>
    <row r="6131" spans="14:14" x14ac:dyDescent="0.25">
      <c r="N6131" s="7"/>
    </row>
    <row r="6132" spans="14:14" x14ac:dyDescent="0.25">
      <c r="N6132" s="7"/>
    </row>
    <row r="6133" spans="14:14" x14ac:dyDescent="0.25">
      <c r="N6133" s="7"/>
    </row>
    <row r="6134" spans="14:14" x14ac:dyDescent="0.25">
      <c r="N6134" s="7"/>
    </row>
    <row r="6135" spans="14:14" x14ac:dyDescent="0.25">
      <c r="N6135" s="7"/>
    </row>
    <row r="6136" spans="14:14" x14ac:dyDescent="0.25">
      <c r="N6136" s="7"/>
    </row>
    <row r="6137" spans="14:14" x14ac:dyDescent="0.25">
      <c r="N6137" s="7"/>
    </row>
    <row r="6138" spans="14:14" x14ac:dyDescent="0.25">
      <c r="N6138" s="7"/>
    </row>
    <row r="6139" spans="14:14" x14ac:dyDescent="0.25">
      <c r="N6139" s="7"/>
    </row>
    <row r="6140" spans="14:14" x14ac:dyDescent="0.25">
      <c r="N6140" s="7"/>
    </row>
    <row r="6141" spans="14:14" x14ac:dyDescent="0.25">
      <c r="N6141" s="7"/>
    </row>
    <row r="6142" spans="14:14" x14ac:dyDescent="0.25">
      <c r="N6142" s="7"/>
    </row>
    <row r="6143" spans="14:14" x14ac:dyDescent="0.25">
      <c r="N6143" s="7"/>
    </row>
    <row r="6144" spans="14:14" x14ac:dyDescent="0.25">
      <c r="N6144" s="7"/>
    </row>
    <row r="6145" spans="14:14" x14ac:dyDescent="0.25">
      <c r="N6145" s="7"/>
    </row>
    <row r="6146" spans="14:14" x14ac:dyDescent="0.25">
      <c r="N6146" s="7"/>
    </row>
    <row r="6147" spans="14:14" x14ac:dyDescent="0.25">
      <c r="N6147" s="7"/>
    </row>
    <row r="6148" spans="14:14" x14ac:dyDescent="0.25">
      <c r="N6148" s="7"/>
    </row>
    <row r="6149" spans="14:14" x14ac:dyDescent="0.25">
      <c r="N6149" s="7"/>
    </row>
    <row r="6150" spans="14:14" x14ac:dyDescent="0.25">
      <c r="N6150" s="7"/>
    </row>
    <row r="6151" spans="14:14" x14ac:dyDescent="0.25">
      <c r="N6151" s="7"/>
    </row>
    <row r="6152" spans="14:14" x14ac:dyDescent="0.25">
      <c r="N6152" s="7"/>
    </row>
    <row r="6153" spans="14:14" x14ac:dyDescent="0.25">
      <c r="N6153" s="7"/>
    </row>
    <row r="6154" spans="14:14" x14ac:dyDescent="0.25">
      <c r="N6154" s="7"/>
    </row>
    <row r="6155" spans="14:14" x14ac:dyDescent="0.25">
      <c r="N6155" s="7"/>
    </row>
    <row r="6156" spans="14:14" x14ac:dyDescent="0.25">
      <c r="N6156" s="7"/>
    </row>
    <row r="6157" spans="14:14" x14ac:dyDescent="0.25">
      <c r="N6157" s="7"/>
    </row>
    <row r="6158" spans="14:14" x14ac:dyDescent="0.25">
      <c r="N6158" s="7"/>
    </row>
    <row r="6159" spans="14:14" x14ac:dyDescent="0.25">
      <c r="N6159" s="7"/>
    </row>
    <row r="6160" spans="14:14" x14ac:dyDescent="0.25">
      <c r="N6160" s="7"/>
    </row>
    <row r="6161" spans="14:14" x14ac:dyDescent="0.25">
      <c r="N6161" s="7"/>
    </row>
    <row r="6162" spans="14:14" x14ac:dyDescent="0.25">
      <c r="N6162" s="7"/>
    </row>
    <row r="6163" spans="14:14" x14ac:dyDescent="0.25">
      <c r="N6163" s="7"/>
    </row>
    <row r="6164" spans="14:14" x14ac:dyDescent="0.25">
      <c r="N6164" s="7"/>
    </row>
    <row r="6165" spans="14:14" x14ac:dyDescent="0.25">
      <c r="N6165" s="7"/>
    </row>
    <row r="6166" spans="14:14" x14ac:dyDescent="0.25">
      <c r="N6166" s="7"/>
    </row>
    <row r="6167" spans="14:14" x14ac:dyDescent="0.25">
      <c r="N6167" s="7"/>
    </row>
    <row r="6168" spans="14:14" x14ac:dyDescent="0.25">
      <c r="N6168" s="7"/>
    </row>
    <row r="6169" spans="14:14" x14ac:dyDescent="0.25">
      <c r="N6169" s="7"/>
    </row>
    <row r="6170" spans="14:14" x14ac:dyDescent="0.25">
      <c r="N6170" s="7"/>
    </row>
    <row r="6171" spans="14:14" x14ac:dyDescent="0.25">
      <c r="N6171" s="7"/>
    </row>
    <row r="6172" spans="14:14" x14ac:dyDescent="0.25">
      <c r="N6172" s="7"/>
    </row>
    <row r="6173" spans="14:14" x14ac:dyDescent="0.25">
      <c r="N6173" s="7"/>
    </row>
    <row r="6174" spans="14:14" x14ac:dyDescent="0.25">
      <c r="N6174" s="7"/>
    </row>
    <row r="6175" spans="14:14" x14ac:dyDescent="0.25">
      <c r="N6175" s="7"/>
    </row>
    <row r="6176" spans="14:14" x14ac:dyDescent="0.25">
      <c r="N6176" s="7"/>
    </row>
    <row r="6177" spans="14:14" x14ac:dyDescent="0.25">
      <c r="N6177" s="7"/>
    </row>
    <row r="6178" spans="14:14" x14ac:dyDescent="0.25">
      <c r="N6178" s="7"/>
    </row>
    <row r="6179" spans="14:14" x14ac:dyDescent="0.25">
      <c r="N6179" s="7"/>
    </row>
    <row r="6180" spans="14:14" x14ac:dyDescent="0.25">
      <c r="N6180" s="7"/>
    </row>
    <row r="6181" spans="14:14" x14ac:dyDescent="0.25">
      <c r="N6181" s="7"/>
    </row>
    <row r="6182" spans="14:14" x14ac:dyDescent="0.25">
      <c r="N6182" s="7"/>
    </row>
    <row r="6183" spans="14:14" x14ac:dyDescent="0.25">
      <c r="N6183" s="7"/>
    </row>
    <row r="6184" spans="14:14" x14ac:dyDescent="0.25">
      <c r="N6184" s="7"/>
    </row>
    <row r="6185" spans="14:14" x14ac:dyDescent="0.25">
      <c r="N6185" s="7"/>
    </row>
    <row r="6186" spans="14:14" x14ac:dyDescent="0.25">
      <c r="N6186" s="7"/>
    </row>
    <row r="6187" spans="14:14" x14ac:dyDescent="0.25">
      <c r="N6187" s="7"/>
    </row>
    <row r="6188" spans="14:14" x14ac:dyDescent="0.25">
      <c r="N6188" s="7"/>
    </row>
    <row r="6189" spans="14:14" x14ac:dyDescent="0.25">
      <c r="N6189" s="7"/>
    </row>
    <row r="6190" spans="14:14" x14ac:dyDescent="0.25">
      <c r="N6190" s="7"/>
    </row>
    <row r="6191" spans="14:14" x14ac:dyDescent="0.25">
      <c r="N6191" s="7"/>
    </row>
    <row r="6192" spans="14:14" x14ac:dyDescent="0.25">
      <c r="N6192" s="7"/>
    </row>
    <row r="6193" spans="14:14" x14ac:dyDescent="0.25">
      <c r="N6193" s="7"/>
    </row>
    <row r="6194" spans="14:14" x14ac:dyDescent="0.25">
      <c r="N6194" s="7"/>
    </row>
    <row r="6195" spans="14:14" x14ac:dyDescent="0.25">
      <c r="N6195" s="7"/>
    </row>
    <row r="6196" spans="14:14" x14ac:dyDescent="0.25">
      <c r="N6196" s="7"/>
    </row>
    <row r="6197" spans="14:14" x14ac:dyDescent="0.25">
      <c r="N6197" s="7"/>
    </row>
    <row r="6198" spans="14:14" x14ac:dyDescent="0.25">
      <c r="N6198" s="7"/>
    </row>
    <row r="6199" spans="14:14" x14ac:dyDescent="0.25">
      <c r="N6199" s="7"/>
    </row>
    <row r="6200" spans="14:14" x14ac:dyDescent="0.25">
      <c r="N6200" s="7"/>
    </row>
    <row r="6201" spans="14:14" x14ac:dyDescent="0.25">
      <c r="N6201" s="7"/>
    </row>
    <row r="6202" spans="14:14" x14ac:dyDescent="0.25">
      <c r="N6202" s="7"/>
    </row>
    <row r="6203" spans="14:14" x14ac:dyDescent="0.25">
      <c r="N6203" s="7"/>
    </row>
    <row r="6204" spans="14:14" x14ac:dyDescent="0.25">
      <c r="N6204" s="7"/>
    </row>
    <row r="6205" spans="14:14" x14ac:dyDescent="0.25">
      <c r="N6205" s="7"/>
    </row>
    <row r="6206" spans="14:14" x14ac:dyDescent="0.25">
      <c r="N6206" s="7"/>
    </row>
    <row r="6207" spans="14:14" x14ac:dyDescent="0.25">
      <c r="N6207" s="7"/>
    </row>
    <row r="6208" spans="14:14" x14ac:dyDescent="0.25">
      <c r="N6208" s="7"/>
    </row>
    <row r="6209" spans="14:14" x14ac:dyDescent="0.25">
      <c r="N6209" s="7"/>
    </row>
    <row r="6210" spans="14:14" x14ac:dyDescent="0.25">
      <c r="N6210" s="7"/>
    </row>
    <row r="6211" spans="14:14" x14ac:dyDescent="0.25">
      <c r="N6211" s="7"/>
    </row>
    <row r="6212" spans="14:14" x14ac:dyDescent="0.25">
      <c r="N6212" s="7"/>
    </row>
    <row r="6213" spans="14:14" x14ac:dyDescent="0.25">
      <c r="N6213" s="7"/>
    </row>
    <row r="6214" spans="14:14" x14ac:dyDescent="0.25">
      <c r="N6214" s="7"/>
    </row>
    <row r="6215" spans="14:14" x14ac:dyDescent="0.25">
      <c r="N6215" s="7"/>
    </row>
    <row r="6216" spans="14:14" x14ac:dyDescent="0.25">
      <c r="N6216" s="7"/>
    </row>
    <row r="6217" spans="14:14" x14ac:dyDescent="0.25">
      <c r="N6217" s="7"/>
    </row>
    <row r="6218" spans="14:14" x14ac:dyDescent="0.25">
      <c r="N6218" s="7"/>
    </row>
    <row r="6219" spans="14:14" x14ac:dyDescent="0.25">
      <c r="N6219" s="7"/>
    </row>
    <row r="6220" spans="14:14" x14ac:dyDescent="0.25">
      <c r="N6220" s="7"/>
    </row>
    <row r="6221" spans="14:14" x14ac:dyDescent="0.25">
      <c r="N6221" s="7"/>
    </row>
    <row r="6222" spans="14:14" x14ac:dyDescent="0.25">
      <c r="N6222" s="7"/>
    </row>
    <row r="6223" spans="14:14" x14ac:dyDescent="0.25">
      <c r="N6223" s="7"/>
    </row>
    <row r="6224" spans="14:14" x14ac:dyDescent="0.25">
      <c r="N6224" s="7"/>
    </row>
    <row r="6225" spans="14:14" x14ac:dyDescent="0.25">
      <c r="N6225" s="7"/>
    </row>
    <row r="6226" spans="14:14" x14ac:dyDescent="0.25">
      <c r="N6226" s="7"/>
    </row>
    <row r="6227" spans="14:14" x14ac:dyDescent="0.25">
      <c r="N6227" s="7"/>
    </row>
    <row r="6228" spans="14:14" x14ac:dyDescent="0.25">
      <c r="N6228" s="7"/>
    </row>
    <row r="6229" spans="14:14" x14ac:dyDescent="0.25">
      <c r="N6229" s="7"/>
    </row>
    <row r="6230" spans="14:14" x14ac:dyDescent="0.25">
      <c r="N6230" s="7"/>
    </row>
    <row r="6231" spans="14:14" x14ac:dyDescent="0.25">
      <c r="N6231" s="7"/>
    </row>
    <row r="6232" spans="14:14" x14ac:dyDescent="0.25">
      <c r="N6232" s="7"/>
    </row>
    <row r="6233" spans="14:14" x14ac:dyDescent="0.25">
      <c r="N6233" s="7"/>
    </row>
    <row r="6234" spans="14:14" x14ac:dyDescent="0.25">
      <c r="N6234" s="7"/>
    </row>
    <row r="6235" spans="14:14" x14ac:dyDescent="0.25">
      <c r="N6235" s="7"/>
    </row>
    <row r="6236" spans="14:14" x14ac:dyDescent="0.25">
      <c r="N6236" s="7"/>
    </row>
    <row r="6237" spans="14:14" x14ac:dyDescent="0.25">
      <c r="N6237" s="7"/>
    </row>
    <row r="6238" spans="14:14" x14ac:dyDescent="0.25">
      <c r="N6238" s="7"/>
    </row>
    <row r="6239" spans="14:14" x14ac:dyDescent="0.25">
      <c r="N6239" s="7"/>
    </row>
    <row r="6240" spans="14:14" x14ac:dyDescent="0.25">
      <c r="N6240" s="7"/>
    </row>
    <row r="6241" spans="14:14" x14ac:dyDescent="0.25">
      <c r="N6241" s="7"/>
    </row>
    <row r="6242" spans="14:14" x14ac:dyDescent="0.25">
      <c r="N6242" s="7"/>
    </row>
    <row r="6243" spans="14:14" x14ac:dyDescent="0.25">
      <c r="N6243" s="7"/>
    </row>
    <row r="6244" spans="14:14" x14ac:dyDescent="0.25">
      <c r="N6244" s="7"/>
    </row>
    <row r="6245" spans="14:14" x14ac:dyDescent="0.25">
      <c r="N6245" s="7"/>
    </row>
    <row r="6246" spans="14:14" x14ac:dyDescent="0.25">
      <c r="N6246" s="7"/>
    </row>
    <row r="6247" spans="14:14" x14ac:dyDescent="0.25">
      <c r="N6247" s="7"/>
    </row>
    <row r="6248" spans="14:14" x14ac:dyDescent="0.25">
      <c r="N6248" s="7"/>
    </row>
    <row r="6249" spans="14:14" x14ac:dyDescent="0.25">
      <c r="N6249" s="7"/>
    </row>
    <row r="6250" spans="14:14" x14ac:dyDescent="0.25">
      <c r="N6250" s="7"/>
    </row>
    <row r="6251" spans="14:14" x14ac:dyDescent="0.25">
      <c r="N6251" s="7"/>
    </row>
    <row r="6252" spans="14:14" x14ac:dyDescent="0.25">
      <c r="N6252" s="7"/>
    </row>
    <row r="6253" spans="14:14" x14ac:dyDescent="0.25">
      <c r="N6253" s="7"/>
    </row>
    <row r="6254" spans="14:14" x14ac:dyDescent="0.25">
      <c r="N6254" s="7"/>
    </row>
    <row r="6255" spans="14:14" x14ac:dyDescent="0.25">
      <c r="N6255" s="7"/>
    </row>
    <row r="6256" spans="14:14" x14ac:dyDescent="0.25">
      <c r="N6256" s="7"/>
    </row>
    <row r="6257" spans="14:14" x14ac:dyDescent="0.25">
      <c r="N6257" s="7"/>
    </row>
    <row r="6258" spans="14:14" x14ac:dyDescent="0.25">
      <c r="N6258" s="7"/>
    </row>
    <row r="6259" spans="14:14" x14ac:dyDescent="0.25">
      <c r="N6259" s="7"/>
    </row>
    <row r="6260" spans="14:14" x14ac:dyDescent="0.25">
      <c r="N6260" s="7"/>
    </row>
    <row r="6261" spans="14:14" x14ac:dyDescent="0.25">
      <c r="N6261" s="7"/>
    </row>
    <row r="6262" spans="14:14" x14ac:dyDescent="0.25">
      <c r="N6262" s="7"/>
    </row>
    <row r="6263" spans="14:14" x14ac:dyDescent="0.25">
      <c r="N6263" s="7"/>
    </row>
    <row r="6264" spans="14:14" x14ac:dyDescent="0.25">
      <c r="N6264" s="7"/>
    </row>
    <row r="6265" spans="14:14" x14ac:dyDescent="0.25">
      <c r="N6265" s="7"/>
    </row>
    <row r="6266" spans="14:14" x14ac:dyDescent="0.25">
      <c r="N6266" s="7"/>
    </row>
    <row r="6267" spans="14:14" x14ac:dyDescent="0.25">
      <c r="N6267" s="7"/>
    </row>
    <row r="6268" spans="14:14" x14ac:dyDescent="0.25">
      <c r="N6268" s="7"/>
    </row>
    <row r="6269" spans="14:14" x14ac:dyDescent="0.25">
      <c r="N6269" s="7"/>
    </row>
    <row r="6270" spans="14:14" x14ac:dyDescent="0.25">
      <c r="N6270" s="7"/>
    </row>
    <row r="6271" spans="14:14" x14ac:dyDescent="0.25">
      <c r="N6271" s="7"/>
    </row>
    <row r="6272" spans="14:14" x14ac:dyDescent="0.25">
      <c r="N6272" s="7"/>
    </row>
    <row r="6273" spans="14:14" x14ac:dyDescent="0.25">
      <c r="N6273" s="7"/>
    </row>
    <row r="6274" spans="14:14" x14ac:dyDescent="0.25">
      <c r="N6274" s="7"/>
    </row>
    <row r="6275" spans="14:14" x14ac:dyDescent="0.25">
      <c r="N6275" s="7"/>
    </row>
    <row r="6276" spans="14:14" x14ac:dyDescent="0.25">
      <c r="N6276" s="7"/>
    </row>
    <row r="6277" spans="14:14" x14ac:dyDescent="0.25">
      <c r="N6277" s="7"/>
    </row>
    <row r="6278" spans="14:14" x14ac:dyDescent="0.25">
      <c r="N6278" s="7"/>
    </row>
    <row r="6279" spans="14:14" x14ac:dyDescent="0.25">
      <c r="N6279" s="7"/>
    </row>
    <row r="6280" spans="14:14" x14ac:dyDescent="0.25">
      <c r="N6280" s="7"/>
    </row>
    <row r="6281" spans="14:14" x14ac:dyDescent="0.25">
      <c r="N6281" s="7"/>
    </row>
    <row r="6282" spans="14:14" x14ac:dyDescent="0.25">
      <c r="N6282" s="7"/>
    </row>
    <row r="6283" spans="14:14" x14ac:dyDescent="0.25">
      <c r="N6283" s="7"/>
    </row>
    <row r="6284" spans="14:14" x14ac:dyDescent="0.25">
      <c r="N6284" s="7"/>
    </row>
    <row r="6285" spans="14:14" x14ac:dyDescent="0.25">
      <c r="N6285" s="7"/>
    </row>
    <row r="6286" spans="14:14" x14ac:dyDescent="0.25">
      <c r="N6286" s="7"/>
    </row>
    <row r="6287" spans="14:14" x14ac:dyDescent="0.25">
      <c r="N6287" s="7"/>
    </row>
    <row r="6288" spans="14:14" x14ac:dyDescent="0.25">
      <c r="N6288" s="7"/>
    </row>
    <row r="6289" spans="14:14" x14ac:dyDescent="0.25">
      <c r="N6289" s="7"/>
    </row>
    <row r="6290" spans="14:14" x14ac:dyDescent="0.25">
      <c r="N6290" s="7"/>
    </row>
    <row r="6291" spans="14:14" x14ac:dyDescent="0.25">
      <c r="N6291" s="7"/>
    </row>
    <row r="6292" spans="14:14" x14ac:dyDescent="0.25">
      <c r="N6292" s="7"/>
    </row>
    <row r="6293" spans="14:14" x14ac:dyDescent="0.25">
      <c r="N6293" s="7"/>
    </row>
    <row r="6294" spans="14:14" x14ac:dyDescent="0.25">
      <c r="N6294" s="7"/>
    </row>
    <row r="6295" spans="14:14" x14ac:dyDescent="0.25">
      <c r="N6295" s="7"/>
    </row>
    <row r="6296" spans="14:14" x14ac:dyDescent="0.25">
      <c r="N6296" s="7"/>
    </row>
    <row r="6297" spans="14:14" x14ac:dyDescent="0.25">
      <c r="N6297" s="7"/>
    </row>
    <row r="6298" spans="14:14" x14ac:dyDescent="0.25">
      <c r="N6298" s="7"/>
    </row>
    <row r="6299" spans="14:14" x14ac:dyDescent="0.25">
      <c r="N6299" s="7"/>
    </row>
    <row r="6300" spans="14:14" x14ac:dyDescent="0.25">
      <c r="N6300" s="7"/>
    </row>
    <row r="6301" spans="14:14" x14ac:dyDescent="0.25">
      <c r="N6301" s="7"/>
    </row>
    <row r="6302" spans="14:14" x14ac:dyDescent="0.25">
      <c r="N6302" s="7"/>
    </row>
    <row r="6303" spans="14:14" x14ac:dyDescent="0.25">
      <c r="N6303" s="7"/>
    </row>
    <row r="6304" spans="14:14" x14ac:dyDescent="0.25">
      <c r="N6304" s="7"/>
    </row>
    <row r="6305" spans="14:14" x14ac:dyDescent="0.25">
      <c r="N6305" s="7"/>
    </row>
    <row r="6306" spans="14:14" x14ac:dyDescent="0.25">
      <c r="N6306" s="7"/>
    </row>
    <row r="6307" spans="14:14" x14ac:dyDescent="0.25">
      <c r="N6307" s="7"/>
    </row>
    <row r="6308" spans="14:14" x14ac:dyDescent="0.25">
      <c r="N6308" s="7"/>
    </row>
    <row r="6309" spans="14:14" x14ac:dyDescent="0.25">
      <c r="N6309" s="7"/>
    </row>
    <row r="6310" spans="14:14" x14ac:dyDescent="0.25">
      <c r="N6310" s="7"/>
    </row>
    <row r="6311" spans="14:14" x14ac:dyDescent="0.25">
      <c r="N6311" s="7"/>
    </row>
    <row r="6312" spans="14:14" x14ac:dyDescent="0.25">
      <c r="N6312" s="7"/>
    </row>
    <row r="6313" spans="14:14" x14ac:dyDescent="0.25">
      <c r="N6313" s="7"/>
    </row>
    <row r="6314" spans="14:14" x14ac:dyDescent="0.25">
      <c r="N6314" s="7"/>
    </row>
    <row r="6315" spans="14:14" x14ac:dyDescent="0.25">
      <c r="N6315" s="7"/>
    </row>
    <row r="6316" spans="14:14" x14ac:dyDescent="0.25">
      <c r="N6316" s="7"/>
    </row>
    <row r="6317" spans="14:14" x14ac:dyDescent="0.25">
      <c r="N6317" s="7"/>
    </row>
    <row r="6318" spans="14:14" x14ac:dyDescent="0.25">
      <c r="N6318" s="7"/>
    </row>
    <row r="6319" spans="14:14" x14ac:dyDescent="0.25">
      <c r="N6319" s="7"/>
    </row>
    <row r="6320" spans="14:14" x14ac:dyDescent="0.25">
      <c r="N6320" s="7"/>
    </row>
    <row r="6321" spans="14:14" x14ac:dyDescent="0.25">
      <c r="N6321" s="7"/>
    </row>
    <row r="6322" spans="14:14" x14ac:dyDescent="0.25">
      <c r="N6322" s="7"/>
    </row>
    <row r="6323" spans="14:14" x14ac:dyDescent="0.25">
      <c r="N6323" s="7"/>
    </row>
    <row r="6324" spans="14:14" x14ac:dyDescent="0.25">
      <c r="N6324" s="7"/>
    </row>
    <row r="6325" spans="14:14" x14ac:dyDescent="0.25">
      <c r="N6325" s="7"/>
    </row>
    <row r="6326" spans="14:14" x14ac:dyDescent="0.25">
      <c r="N6326" s="7"/>
    </row>
    <row r="6327" spans="14:14" x14ac:dyDescent="0.25">
      <c r="N6327" s="7"/>
    </row>
    <row r="6328" spans="14:14" x14ac:dyDescent="0.25">
      <c r="N6328" s="7"/>
    </row>
    <row r="6329" spans="14:14" x14ac:dyDescent="0.25">
      <c r="N6329" s="7"/>
    </row>
    <row r="6330" spans="14:14" x14ac:dyDescent="0.25">
      <c r="N6330" s="7"/>
    </row>
    <row r="6331" spans="14:14" x14ac:dyDescent="0.25">
      <c r="N6331" s="7"/>
    </row>
    <row r="6332" spans="14:14" x14ac:dyDescent="0.25">
      <c r="N6332" s="7"/>
    </row>
    <row r="6333" spans="14:14" x14ac:dyDescent="0.25">
      <c r="N6333" s="7"/>
    </row>
    <row r="6334" spans="14:14" x14ac:dyDescent="0.25">
      <c r="N6334" s="7"/>
    </row>
    <row r="6335" spans="14:14" x14ac:dyDescent="0.25">
      <c r="N6335" s="7"/>
    </row>
    <row r="6336" spans="14:14" x14ac:dyDescent="0.25">
      <c r="N6336" s="7"/>
    </row>
    <row r="6337" spans="14:14" x14ac:dyDescent="0.25">
      <c r="N6337" s="7"/>
    </row>
    <row r="6338" spans="14:14" x14ac:dyDescent="0.25">
      <c r="N6338" s="7"/>
    </row>
    <row r="6339" spans="14:14" x14ac:dyDescent="0.25">
      <c r="N6339" s="7"/>
    </row>
    <row r="6340" spans="14:14" x14ac:dyDescent="0.25">
      <c r="N6340" s="7"/>
    </row>
    <row r="6341" spans="14:14" x14ac:dyDescent="0.25">
      <c r="N6341" s="7"/>
    </row>
    <row r="6342" spans="14:14" x14ac:dyDescent="0.25">
      <c r="N6342" s="7"/>
    </row>
    <row r="6343" spans="14:14" x14ac:dyDescent="0.25">
      <c r="N6343" s="7"/>
    </row>
    <row r="6344" spans="14:14" x14ac:dyDescent="0.25">
      <c r="N6344" s="7"/>
    </row>
    <row r="6345" spans="14:14" x14ac:dyDescent="0.25">
      <c r="N6345" s="7"/>
    </row>
    <row r="6346" spans="14:14" x14ac:dyDescent="0.25">
      <c r="N6346" s="7"/>
    </row>
    <row r="6347" spans="14:14" x14ac:dyDescent="0.25">
      <c r="N6347" s="7"/>
    </row>
    <row r="6348" spans="14:14" x14ac:dyDescent="0.25">
      <c r="N6348" s="7"/>
    </row>
    <row r="6349" spans="14:14" x14ac:dyDescent="0.25">
      <c r="N6349" s="7"/>
    </row>
    <row r="6350" spans="14:14" x14ac:dyDescent="0.25">
      <c r="N6350" s="7"/>
    </row>
    <row r="6351" spans="14:14" x14ac:dyDescent="0.25">
      <c r="N6351" s="7"/>
    </row>
    <row r="6352" spans="14:14" x14ac:dyDescent="0.25">
      <c r="N6352" s="7"/>
    </row>
    <row r="6353" spans="14:14" x14ac:dyDescent="0.25">
      <c r="N6353" s="7"/>
    </row>
    <row r="6354" spans="14:14" x14ac:dyDescent="0.25">
      <c r="N6354" s="7"/>
    </row>
    <row r="6355" spans="14:14" x14ac:dyDescent="0.25">
      <c r="N6355" s="7"/>
    </row>
    <row r="6356" spans="14:14" x14ac:dyDescent="0.25">
      <c r="N6356" s="7"/>
    </row>
    <row r="6357" spans="14:14" x14ac:dyDescent="0.25">
      <c r="N6357" s="7"/>
    </row>
    <row r="6358" spans="14:14" x14ac:dyDescent="0.25">
      <c r="N6358" s="7"/>
    </row>
    <row r="6359" spans="14:14" x14ac:dyDescent="0.25">
      <c r="N6359" s="7"/>
    </row>
    <row r="6360" spans="14:14" x14ac:dyDescent="0.25">
      <c r="N6360" s="7"/>
    </row>
    <row r="6361" spans="14:14" x14ac:dyDescent="0.25">
      <c r="N6361" s="7"/>
    </row>
    <row r="6362" spans="14:14" x14ac:dyDescent="0.25">
      <c r="N6362" s="7"/>
    </row>
    <row r="6363" spans="14:14" x14ac:dyDescent="0.25">
      <c r="N6363" s="7"/>
    </row>
    <row r="6364" spans="14:14" x14ac:dyDescent="0.25">
      <c r="N6364" s="7"/>
    </row>
    <row r="6365" spans="14:14" x14ac:dyDescent="0.25">
      <c r="N6365" s="7"/>
    </row>
    <row r="6366" spans="14:14" x14ac:dyDescent="0.25">
      <c r="N6366" s="7"/>
    </row>
    <row r="6367" spans="14:14" x14ac:dyDescent="0.25">
      <c r="N6367" s="7"/>
    </row>
    <row r="6368" spans="14:14" x14ac:dyDescent="0.25">
      <c r="N6368" s="7"/>
    </row>
    <row r="6369" spans="14:14" x14ac:dyDescent="0.25">
      <c r="N6369" s="7"/>
    </row>
    <row r="6370" spans="14:14" x14ac:dyDescent="0.25">
      <c r="N6370" s="7"/>
    </row>
    <row r="6371" spans="14:14" x14ac:dyDescent="0.25">
      <c r="N6371" s="7"/>
    </row>
    <row r="6372" spans="14:14" x14ac:dyDescent="0.25">
      <c r="N6372" s="7"/>
    </row>
    <row r="6373" spans="14:14" x14ac:dyDescent="0.25">
      <c r="N6373" s="7"/>
    </row>
    <row r="6374" spans="14:14" x14ac:dyDescent="0.25">
      <c r="N6374" s="7"/>
    </row>
    <row r="6375" spans="14:14" x14ac:dyDescent="0.25">
      <c r="N6375" s="7"/>
    </row>
    <row r="6376" spans="14:14" x14ac:dyDescent="0.25">
      <c r="N6376" s="7"/>
    </row>
    <row r="6377" spans="14:14" x14ac:dyDescent="0.25">
      <c r="N6377" s="7"/>
    </row>
    <row r="6378" spans="14:14" x14ac:dyDescent="0.25">
      <c r="N6378" s="7"/>
    </row>
    <row r="6379" spans="14:14" x14ac:dyDescent="0.25">
      <c r="N6379" s="7"/>
    </row>
    <row r="6380" spans="14:14" x14ac:dyDescent="0.25">
      <c r="N6380" s="7"/>
    </row>
    <row r="6381" spans="14:14" x14ac:dyDescent="0.25">
      <c r="N6381" s="7"/>
    </row>
    <row r="6382" spans="14:14" x14ac:dyDescent="0.25">
      <c r="N6382" s="7"/>
    </row>
    <row r="6383" spans="14:14" x14ac:dyDescent="0.25">
      <c r="N6383" s="7"/>
    </row>
    <row r="6384" spans="14:14" x14ac:dyDescent="0.25">
      <c r="N6384" s="7"/>
    </row>
    <row r="6385" spans="14:14" x14ac:dyDescent="0.25">
      <c r="N6385" s="7"/>
    </row>
    <row r="6386" spans="14:14" x14ac:dyDescent="0.25">
      <c r="N6386" s="7"/>
    </row>
    <row r="6387" spans="14:14" x14ac:dyDescent="0.25">
      <c r="N6387" s="7"/>
    </row>
    <row r="6388" spans="14:14" x14ac:dyDescent="0.25">
      <c r="N6388" s="7"/>
    </row>
    <row r="6389" spans="14:14" x14ac:dyDescent="0.25">
      <c r="N6389" s="7"/>
    </row>
    <row r="6390" spans="14:14" x14ac:dyDescent="0.25">
      <c r="N6390" s="7"/>
    </row>
    <row r="6391" spans="14:14" x14ac:dyDescent="0.25">
      <c r="N6391" s="7"/>
    </row>
    <row r="6392" spans="14:14" x14ac:dyDescent="0.25">
      <c r="N6392" s="7"/>
    </row>
    <row r="6393" spans="14:14" x14ac:dyDescent="0.25">
      <c r="N6393" s="7"/>
    </row>
    <row r="6394" spans="14:14" x14ac:dyDescent="0.25">
      <c r="N6394" s="7"/>
    </row>
    <row r="6395" spans="14:14" x14ac:dyDescent="0.25">
      <c r="N6395" s="7"/>
    </row>
    <row r="6396" spans="14:14" x14ac:dyDescent="0.25">
      <c r="N6396" s="7"/>
    </row>
    <row r="6397" spans="14:14" x14ac:dyDescent="0.25">
      <c r="N6397" s="7"/>
    </row>
    <row r="6398" spans="14:14" x14ac:dyDescent="0.25">
      <c r="N6398" s="7"/>
    </row>
    <row r="6399" spans="14:14" x14ac:dyDescent="0.25">
      <c r="N6399" s="7"/>
    </row>
    <row r="6400" spans="14:14" x14ac:dyDescent="0.25">
      <c r="N6400" s="7"/>
    </row>
    <row r="6401" spans="14:14" x14ac:dyDescent="0.25">
      <c r="N6401" s="7"/>
    </row>
    <row r="6402" spans="14:14" x14ac:dyDescent="0.25">
      <c r="N6402" s="7"/>
    </row>
    <row r="6403" spans="14:14" x14ac:dyDescent="0.25">
      <c r="N6403" s="7"/>
    </row>
    <row r="6404" spans="14:14" x14ac:dyDescent="0.25">
      <c r="N6404" s="7"/>
    </row>
    <row r="6405" spans="14:14" x14ac:dyDescent="0.25">
      <c r="N6405" s="7"/>
    </row>
    <row r="6406" spans="14:14" x14ac:dyDescent="0.25">
      <c r="N6406" s="7"/>
    </row>
    <row r="6407" spans="14:14" x14ac:dyDescent="0.25">
      <c r="N6407" s="7"/>
    </row>
    <row r="6408" spans="14:14" x14ac:dyDescent="0.25">
      <c r="N6408" s="7"/>
    </row>
    <row r="6409" spans="14:14" x14ac:dyDescent="0.25">
      <c r="N6409" s="7"/>
    </row>
    <row r="6410" spans="14:14" x14ac:dyDescent="0.25">
      <c r="N6410" s="7"/>
    </row>
    <row r="6411" spans="14:14" x14ac:dyDescent="0.25">
      <c r="N6411" s="7"/>
    </row>
    <row r="6412" spans="14:14" x14ac:dyDescent="0.25">
      <c r="N6412" s="7"/>
    </row>
    <row r="6413" spans="14:14" x14ac:dyDescent="0.25">
      <c r="N6413" s="7"/>
    </row>
    <row r="6414" spans="14:14" x14ac:dyDescent="0.25">
      <c r="N6414" s="7"/>
    </row>
    <row r="6415" spans="14:14" x14ac:dyDescent="0.25">
      <c r="N6415" s="7"/>
    </row>
    <row r="6416" spans="14:14" x14ac:dyDescent="0.25">
      <c r="N6416" s="7"/>
    </row>
    <row r="6417" spans="14:14" x14ac:dyDescent="0.25">
      <c r="N6417" s="7"/>
    </row>
    <row r="6418" spans="14:14" x14ac:dyDescent="0.25">
      <c r="N6418" s="7"/>
    </row>
    <row r="6419" spans="14:14" x14ac:dyDescent="0.25">
      <c r="N6419" s="7"/>
    </row>
    <row r="6420" spans="14:14" x14ac:dyDescent="0.25">
      <c r="N6420" s="7"/>
    </row>
    <row r="6421" spans="14:14" x14ac:dyDescent="0.25">
      <c r="N6421" s="7"/>
    </row>
    <row r="6422" spans="14:14" x14ac:dyDescent="0.25">
      <c r="N6422" s="7"/>
    </row>
    <row r="6423" spans="14:14" x14ac:dyDescent="0.25">
      <c r="N6423" s="7"/>
    </row>
    <row r="6424" spans="14:14" x14ac:dyDescent="0.25">
      <c r="N6424" s="7"/>
    </row>
    <row r="6425" spans="14:14" x14ac:dyDescent="0.25">
      <c r="N6425" s="7"/>
    </row>
    <row r="6426" spans="14:14" x14ac:dyDescent="0.25">
      <c r="N6426" s="7"/>
    </row>
    <row r="6427" spans="14:14" x14ac:dyDescent="0.25">
      <c r="N6427" s="7"/>
    </row>
    <row r="6428" spans="14:14" x14ac:dyDescent="0.25">
      <c r="N6428" s="7"/>
    </row>
    <row r="6429" spans="14:14" x14ac:dyDescent="0.25">
      <c r="N6429" s="7"/>
    </row>
    <row r="6430" spans="14:14" x14ac:dyDescent="0.25">
      <c r="N6430" s="7"/>
    </row>
    <row r="6431" spans="14:14" x14ac:dyDescent="0.25">
      <c r="N6431" s="7"/>
    </row>
    <row r="6432" spans="14:14" x14ac:dyDescent="0.25">
      <c r="N6432" s="7"/>
    </row>
    <row r="6433" spans="14:14" x14ac:dyDescent="0.25">
      <c r="N6433" s="7"/>
    </row>
    <row r="6434" spans="14:14" x14ac:dyDescent="0.25">
      <c r="N6434" s="7"/>
    </row>
    <row r="6435" spans="14:14" x14ac:dyDescent="0.25">
      <c r="N6435" s="7"/>
    </row>
    <row r="6436" spans="14:14" x14ac:dyDescent="0.25">
      <c r="N6436" s="7"/>
    </row>
    <row r="6437" spans="14:14" x14ac:dyDescent="0.25">
      <c r="N6437" s="7"/>
    </row>
    <row r="6438" spans="14:14" x14ac:dyDescent="0.25">
      <c r="N6438" s="7"/>
    </row>
    <row r="6439" spans="14:14" x14ac:dyDescent="0.25">
      <c r="N6439" s="7"/>
    </row>
    <row r="6440" spans="14:14" x14ac:dyDescent="0.25">
      <c r="N6440" s="7"/>
    </row>
    <row r="6441" spans="14:14" x14ac:dyDescent="0.25">
      <c r="N6441" s="7"/>
    </row>
    <row r="6442" spans="14:14" x14ac:dyDescent="0.25">
      <c r="N6442" s="7"/>
    </row>
    <row r="6443" spans="14:14" x14ac:dyDescent="0.25">
      <c r="N6443" s="7"/>
    </row>
    <row r="6444" spans="14:14" x14ac:dyDescent="0.25">
      <c r="N6444" s="7"/>
    </row>
    <row r="6445" spans="14:14" x14ac:dyDescent="0.25">
      <c r="N6445" s="7"/>
    </row>
    <row r="6446" spans="14:14" x14ac:dyDescent="0.25">
      <c r="N6446" s="7"/>
    </row>
    <row r="6447" spans="14:14" x14ac:dyDescent="0.25">
      <c r="N6447" s="7"/>
    </row>
    <row r="6448" spans="14:14" x14ac:dyDescent="0.25">
      <c r="N6448" s="7"/>
    </row>
    <row r="6449" spans="14:14" x14ac:dyDescent="0.25">
      <c r="N6449" s="7"/>
    </row>
    <row r="6450" spans="14:14" x14ac:dyDescent="0.25">
      <c r="N6450" s="7"/>
    </row>
    <row r="6451" spans="14:14" x14ac:dyDescent="0.25">
      <c r="N6451" s="7"/>
    </row>
    <row r="6452" spans="14:14" x14ac:dyDescent="0.25">
      <c r="N6452" s="7"/>
    </row>
    <row r="6453" spans="14:14" x14ac:dyDescent="0.25">
      <c r="N6453" s="7"/>
    </row>
    <row r="6454" spans="14:14" x14ac:dyDescent="0.25">
      <c r="N6454" s="7"/>
    </row>
    <row r="6455" spans="14:14" x14ac:dyDescent="0.25">
      <c r="N6455" s="7"/>
    </row>
    <row r="6456" spans="14:14" x14ac:dyDescent="0.25">
      <c r="N6456" s="7"/>
    </row>
    <row r="6457" spans="14:14" x14ac:dyDescent="0.25">
      <c r="N6457" s="7"/>
    </row>
    <row r="6458" spans="14:14" x14ac:dyDescent="0.25">
      <c r="N6458" s="7"/>
    </row>
    <row r="6459" spans="14:14" x14ac:dyDescent="0.25">
      <c r="N6459" s="7"/>
    </row>
    <row r="6460" spans="14:14" x14ac:dyDescent="0.25">
      <c r="N6460" s="7"/>
    </row>
    <row r="6461" spans="14:14" x14ac:dyDescent="0.25">
      <c r="N6461" s="7"/>
    </row>
    <row r="6462" spans="14:14" x14ac:dyDescent="0.25">
      <c r="N6462" s="7"/>
    </row>
    <row r="6463" spans="14:14" x14ac:dyDescent="0.25">
      <c r="N6463" s="7"/>
    </row>
    <row r="6464" spans="14:14" x14ac:dyDescent="0.25">
      <c r="N6464" s="7"/>
    </row>
    <row r="6465" spans="14:14" x14ac:dyDescent="0.25">
      <c r="N6465" s="7"/>
    </row>
    <row r="6466" spans="14:14" x14ac:dyDescent="0.25">
      <c r="N6466" s="7"/>
    </row>
    <row r="6467" spans="14:14" x14ac:dyDescent="0.25">
      <c r="N6467" s="7"/>
    </row>
    <row r="6468" spans="14:14" x14ac:dyDescent="0.25">
      <c r="N6468" s="7"/>
    </row>
    <row r="6469" spans="14:14" x14ac:dyDescent="0.25">
      <c r="N6469" s="7"/>
    </row>
    <row r="6470" spans="14:14" x14ac:dyDescent="0.25">
      <c r="N6470" s="7"/>
    </row>
    <row r="6471" spans="14:14" x14ac:dyDescent="0.25">
      <c r="N6471" s="7"/>
    </row>
    <row r="6472" spans="14:14" x14ac:dyDescent="0.25">
      <c r="N6472" s="7"/>
    </row>
    <row r="6473" spans="14:14" x14ac:dyDescent="0.25">
      <c r="N6473" s="7"/>
    </row>
    <row r="6474" spans="14:14" x14ac:dyDescent="0.25">
      <c r="N6474" s="7"/>
    </row>
    <row r="6475" spans="14:14" x14ac:dyDescent="0.25">
      <c r="N6475" s="7"/>
    </row>
    <row r="6476" spans="14:14" x14ac:dyDescent="0.25">
      <c r="N6476" s="7"/>
    </row>
    <row r="6477" spans="14:14" x14ac:dyDescent="0.25">
      <c r="N6477" s="7"/>
    </row>
    <row r="6478" spans="14:14" x14ac:dyDescent="0.25">
      <c r="N6478" s="7"/>
    </row>
    <row r="6479" spans="14:14" x14ac:dyDescent="0.25">
      <c r="N6479" s="7"/>
    </row>
    <row r="6480" spans="14:14" x14ac:dyDescent="0.25">
      <c r="N6480" s="7"/>
    </row>
    <row r="6481" spans="14:14" x14ac:dyDescent="0.25">
      <c r="N6481" s="7"/>
    </row>
    <row r="6482" spans="14:14" x14ac:dyDescent="0.25">
      <c r="N6482" s="7"/>
    </row>
    <row r="6483" spans="14:14" x14ac:dyDescent="0.25">
      <c r="N6483" s="7"/>
    </row>
    <row r="6484" spans="14:14" x14ac:dyDescent="0.25">
      <c r="N6484" s="7"/>
    </row>
    <row r="6485" spans="14:14" x14ac:dyDescent="0.25">
      <c r="N6485" s="7"/>
    </row>
    <row r="6486" spans="14:14" x14ac:dyDescent="0.25">
      <c r="N6486" s="7"/>
    </row>
    <row r="6487" spans="14:14" x14ac:dyDescent="0.25">
      <c r="N6487" s="7"/>
    </row>
    <row r="6488" spans="14:14" x14ac:dyDescent="0.25">
      <c r="N6488" s="7"/>
    </row>
    <row r="6489" spans="14:14" x14ac:dyDescent="0.25">
      <c r="N6489" s="7"/>
    </row>
    <row r="6490" spans="14:14" x14ac:dyDescent="0.25">
      <c r="N6490" s="7"/>
    </row>
    <row r="6491" spans="14:14" x14ac:dyDescent="0.25">
      <c r="N6491" s="7"/>
    </row>
    <row r="6492" spans="14:14" x14ac:dyDescent="0.25">
      <c r="N6492" s="7"/>
    </row>
    <row r="6493" spans="14:14" x14ac:dyDescent="0.25">
      <c r="N6493" s="7"/>
    </row>
    <row r="6494" spans="14:14" x14ac:dyDescent="0.25">
      <c r="N6494" s="7"/>
    </row>
    <row r="6495" spans="14:14" x14ac:dyDescent="0.25">
      <c r="N6495" s="7"/>
    </row>
    <row r="6496" spans="14:14" x14ac:dyDescent="0.25">
      <c r="N6496" s="7"/>
    </row>
    <row r="6497" spans="14:14" x14ac:dyDescent="0.25">
      <c r="N6497" s="7"/>
    </row>
    <row r="6498" spans="14:14" x14ac:dyDescent="0.25">
      <c r="N6498" s="7"/>
    </row>
    <row r="6499" spans="14:14" x14ac:dyDescent="0.25">
      <c r="N6499" s="7"/>
    </row>
    <row r="6500" spans="14:14" x14ac:dyDescent="0.25">
      <c r="N6500" s="7"/>
    </row>
    <row r="6501" spans="14:14" x14ac:dyDescent="0.25">
      <c r="N6501" s="7"/>
    </row>
    <row r="6502" spans="14:14" x14ac:dyDescent="0.25">
      <c r="N6502" s="7"/>
    </row>
    <row r="6503" spans="14:14" x14ac:dyDescent="0.25">
      <c r="N6503" s="7"/>
    </row>
    <row r="6504" spans="14:14" x14ac:dyDescent="0.25">
      <c r="N6504" s="7"/>
    </row>
    <row r="6505" spans="14:14" x14ac:dyDescent="0.25">
      <c r="N6505" s="7"/>
    </row>
    <row r="6506" spans="14:14" x14ac:dyDescent="0.25">
      <c r="N6506" s="7"/>
    </row>
    <row r="6507" spans="14:14" x14ac:dyDescent="0.25">
      <c r="N6507" s="7"/>
    </row>
    <row r="6508" spans="14:14" x14ac:dyDescent="0.25">
      <c r="N6508" s="7"/>
    </row>
    <row r="6509" spans="14:14" x14ac:dyDescent="0.25">
      <c r="N6509" s="7"/>
    </row>
    <row r="6510" spans="14:14" x14ac:dyDescent="0.25">
      <c r="N6510" s="7"/>
    </row>
    <row r="6511" spans="14:14" x14ac:dyDescent="0.25">
      <c r="N6511" s="7"/>
    </row>
    <row r="6512" spans="14:14" x14ac:dyDescent="0.25">
      <c r="N6512" s="7"/>
    </row>
    <row r="6513" spans="14:14" x14ac:dyDescent="0.25">
      <c r="N6513" s="7"/>
    </row>
    <row r="6514" spans="14:14" x14ac:dyDescent="0.25">
      <c r="N6514" s="7"/>
    </row>
    <row r="6515" spans="14:14" x14ac:dyDescent="0.25">
      <c r="N6515" s="7"/>
    </row>
    <row r="6516" spans="14:14" x14ac:dyDescent="0.25">
      <c r="N6516" s="7"/>
    </row>
    <row r="6517" spans="14:14" x14ac:dyDescent="0.25">
      <c r="N6517" s="7"/>
    </row>
    <row r="6518" spans="14:14" x14ac:dyDescent="0.25">
      <c r="N6518" s="7"/>
    </row>
    <row r="6519" spans="14:14" x14ac:dyDescent="0.25">
      <c r="N6519" s="7"/>
    </row>
    <row r="6520" spans="14:14" x14ac:dyDescent="0.25">
      <c r="N6520" s="7"/>
    </row>
    <row r="6521" spans="14:14" x14ac:dyDescent="0.25">
      <c r="N6521" s="7"/>
    </row>
    <row r="6522" spans="14:14" x14ac:dyDescent="0.25">
      <c r="N6522" s="7"/>
    </row>
    <row r="6523" spans="14:14" x14ac:dyDescent="0.25">
      <c r="N6523" s="7"/>
    </row>
    <row r="6524" spans="14:14" x14ac:dyDescent="0.25">
      <c r="N6524" s="7"/>
    </row>
    <row r="6525" spans="14:14" x14ac:dyDescent="0.25">
      <c r="N6525" s="7"/>
    </row>
    <row r="6526" spans="14:14" x14ac:dyDescent="0.25">
      <c r="N6526" s="7"/>
    </row>
    <row r="6527" spans="14:14" x14ac:dyDescent="0.25">
      <c r="N6527" s="7"/>
    </row>
    <row r="6528" spans="14:14" x14ac:dyDescent="0.25">
      <c r="N6528" s="7"/>
    </row>
    <row r="6529" spans="14:14" x14ac:dyDescent="0.25">
      <c r="N6529" s="7"/>
    </row>
    <row r="6530" spans="14:14" x14ac:dyDescent="0.25">
      <c r="N6530" s="7"/>
    </row>
    <row r="6531" spans="14:14" x14ac:dyDescent="0.25">
      <c r="N6531" s="7"/>
    </row>
    <row r="6532" spans="14:14" x14ac:dyDescent="0.25">
      <c r="N6532" s="7"/>
    </row>
    <row r="6533" spans="14:14" x14ac:dyDescent="0.25">
      <c r="N6533" s="7"/>
    </row>
    <row r="6534" spans="14:14" x14ac:dyDescent="0.25">
      <c r="N6534" s="7"/>
    </row>
    <row r="6535" spans="14:14" x14ac:dyDescent="0.25">
      <c r="N6535" s="7"/>
    </row>
    <row r="6536" spans="14:14" x14ac:dyDescent="0.25">
      <c r="N6536" s="7"/>
    </row>
    <row r="6537" spans="14:14" x14ac:dyDescent="0.25">
      <c r="N6537" s="7"/>
    </row>
    <row r="6538" spans="14:14" x14ac:dyDescent="0.25">
      <c r="N6538" s="7"/>
    </row>
    <row r="6539" spans="14:14" x14ac:dyDescent="0.25">
      <c r="N6539" s="7"/>
    </row>
    <row r="6540" spans="14:14" x14ac:dyDescent="0.25">
      <c r="N6540" s="7"/>
    </row>
    <row r="6541" spans="14:14" x14ac:dyDescent="0.25">
      <c r="N6541" s="7"/>
    </row>
    <row r="6542" spans="14:14" x14ac:dyDescent="0.25">
      <c r="N6542" s="7"/>
    </row>
    <row r="6543" spans="14:14" x14ac:dyDescent="0.25">
      <c r="N6543" s="7"/>
    </row>
    <row r="6544" spans="14:14" x14ac:dyDescent="0.25">
      <c r="N6544" s="7"/>
    </row>
    <row r="6545" spans="14:14" x14ac:dyDescent="0.25">
      <c r="N6545" s="7"/>
    </row>
    <row r="6546" spans="14:14" x14ac:dyDescent="0.25">
      <c r="N6546" s="7"/>
    </row>
    <row r="6547" spans="14:14" x14ac:dyDescent="0.25">
      <c r="N6547" s="7"/>
    </row>
    <row r="6548" spans="14:14" x14ac:dyDescent="0.25">
      <c r="N6548" s="7"/>
    </row>
    <row r="6549" spans="14:14" x14ac:dyDescent="0.25">
      <c r="N6549" s="7"/>
    </row>
    <row r="6550" spans="14:14" x14ac:dyDescent="0.25">
      <c r="N6550" s="7"/>
    </row>
    <row r="6551" spans="14:14" x14ac:dyDescent="0.25">
      <c r="N6551" s="7"/>
    </row>
    <row r="6552" spans="14:14" x14ac:dyDescent="0.25">
      <c r="N6552" s="7"/>
    </row>
    <row r="6553" spans="14:14" x14ac:dyDescent="0.25">
      <c r="N6553" s="7"/>
    </row>
    <row r="6554" spans="14:14" x14ac:dyDescent="0.25">
      <c r="N6554" s="7"/>
    </row>
    <row r="6555" spans="14:14" x14ac:dyDescent="0.25">
      <c r="N6555" s="7"/>
    </row>
    <row r="6556" spans="14:14" x14ac:dyDescent="0.25">
      <c r="N6556" s="7"/>
    </row>
    <row r="6557" spans="14:14" x14ac:dyDescent="0.25">
      <c r="N6557" s="7"/>
    </row>
    <row r="6558" spans="14:14" x14ac:dyDescent="0.25">
      <c r="N6558" s="7"/>
    </row>
    <row r="6559" spans="14:14" x14ac:dyDescent="0.25">
      <c r="N6559" s="7"/>
    </row>
    <row r="6560" spans="14:14" x14ac:dyDescent="0.25">
      <c r="N6560" s="7"/>
    </row>
    <row r="6561" spans="14:14" x14ac:dyDescent="0.25">
      <c r="N6561" s="7"/>
    </row>
    <row r="6562" spans="14:14" x14ac:dyDescent="0.25">
      <c r="N6562" s="7"/>
    </row>
    <row r="6563" spans="14:14" x14ac:dyDescent="0.25">
      <c r="N6563" s="7"/>
    </row>
    <row r="6564" spans="14:14" x14ac:dyDescent="0.25">
      <c r="N6564" s="7"/>
    </row>
    <row r="6565" spans="14:14" x14ac:dyDescent="0.25">
      <c r="N6565" s="7"/>
    </row>
    <row r="6566" spans="14:14" x14ac:dyDescent="0.25">
      <c r="N6566" s="7"/>
    </row>
    <row r="6567" spans="14:14" x14ac:dyDescent="0.25">
      <c r="N6567" s="7"/>
    </row>
    <row r="6568" spans="14:14" x14ac:dyDescent="0.25">
      <c r="N6568" s="7"/>
    </row>
    <row r="6569" spans="14:14" x14ac:dyDescent="0.25">
      <c r="N6569" s="7"/>
    </row>
    <row r="6570" spans="14:14" x14ac:dyDescent="0.25">
      <c r="N6570" s="7"/>
    </row>
    <row r="6571" spans="14:14" x14ac:dyDescent="0.25">
      <c r="N6571" s="7"/>
    </row>
    <row r="6572" spans="14:14" x14ac:dyDescent="0.25">
      <c r="N6572" s="7"/>
    </row>
    <row r="6573" spans="14:14" x14ac:dyDescent="0.25">
      <c r="N6573" s="7"/>
    </row>
    <row r="6574" spans="14:14" x14ac:dyDescent="0.25">
      <c r="N6574" s="7"/>
    </row>
    <row r="6575" spans="14:14" x14ac:dyDescent="0.25">
      <c r="N6575" s="7"/>
    </row>
    <row r="6576" spans="14:14" x14ac:dyDescent="0.25">
      <c r="N6576" s="7"/>
    </row>
    <row r="6577" spans="14:14" x14ac:dyDescent="0.25">
      <c r="N6577" s="7"/>
    </row>
    <row r="6578" spans="14:14" x14ac:dyDescent="0.25">
      <c r="N6578" s="7"/>
    </row>
    <row r="6579" spans="14:14" x14ac:dyDescent="0.25">
      <c r="N6579" s="7"/>
    </row>
    <row r="6580" spans="14:14" x14ac:dyDescent="0.25">
      <c r="N6580" s="7"/>
    </row>
    <row r="6581" spans="14:14" x14ac:dyDescent="0.25">
      <c r="N6581" s="7"/>
    </row>
    <row r="6582" spans="14:14" x14ac:dyDescent="0.25">
      <c r="N6582" s="7"/>
    </row>
    <row r="6583" spans="14:14" x14ac:dyDescent="0.25">
      <c r="N6583" s="7"/>
    </row>
    <row r="6584" spans="14:14" x14ac:dyDescent="0.25">
      <c r="N6584" s="7"/>
    </row>
    <row r="6585" spans="14:14" x14ac:dyDescent="0.25">
      <c r="N6585" s="7"/>
    </row>
    <row r="6586" spans="14:14" x14ac:dyDescent="0.25">
      <c r="N6586" s="7"/>
    </row>
    <row r="6587" spans="14:14" x14ac:dyDescent="0.25">
      <c r="N6587" s="7"/>
    </row>
    <row r="6588" spans="14:14" x14ac:dyDescent="0.25">
      <c r="N6588" s="7"/>
    </row>
    <row r="6589" spans="14:14" x14ac:dyDescent="0.25">
      <c r="N6589" s="7"/>
    </row>
    <row r="6590" spans="14:14" x14ac:dyDescent="0.25">
      <c r="N6590" s="7"/>
    </row>
    <row r="6591" spans="14:14" x14ac:dyDescent="0.25">
      <c r="N6591" s="7"/>
    </row>
    <row r="6592" spans="14:14" x14ac:dyDescent="0.25">
      <c r="N6592" s="7"/>
    </row>
    <row r="6593" spans="14:14" x14ac:dyDescent="0.25">
      <c r="N6593" s="7"/>
    </row>
    <row r="6594" spans="14:14" x14ac:dyDescent="0.25">
      <c r="N6594" s="7"/>
    </row>
    <row r="6595" spans="14:14" x14ac:dyDescent="0.25">
      <c r="N6595" s="7"/>
    </row>
    <row r="6596" spans="14:14" x14ac:dyDescent="0.25">
      <c r="N6596" s="7"/>
    </row>
    <row r="6597" spans="14:14" x14ac:dyDescent="0.25">
      <c r="N6597" s="7"/>
    </row>
    <row r="6598" spans="14:14" x14ac:dyDescent="0.25">
      <c r="N6598" s="7"/>
    </row>
    <row r="6599" spans="14:14" x14ac:dyDescent="0.25">
      <c r="N6599" s="7"/>
    </row>
    <row r="6600" spans="14:14" x14ac:dyDescent="0.25">
      <c r="N6600" s="7"/>
    </row>
    <row r="6601" spans="14:14" x14ac:dyDescent="0.25">
      <c r="N6601" s="7"/>
    </row>
    <row r="6602" spans="14:14" x14ac:dyDescent="0.25">
      <c r="N6602" s="7"/>
    </row>
    <row r="6603" spans="14:14" x14ac:dyDescent="0.25">
      <c r="N6603" s="7"/>
    </row>
    <row r="6604" spans="14:14" x14ac:dyDescent="0.25">
      <c r="N6604" s="7"/>
    </row>
    <row r="6605" spans="14:14" x14ac:dyDescent="0.25">
      <c r="N6605" s="7"/>
    </row>
    <row r="6606" spans="14:14" x14ac:dyDescent="0.25">
      <c r="N6606" s="7"/>
    </row>
    <row r="6607" spans="14:14" x14ac:dyDescent="0.25">
      <c r="N6607" s="7"/>
    </row>
    <row r="6608" spans="14:14" x14ac:dyDescent="0.25">
      <c r="N6608" s="7"/>
    </row>
    <row r="6609" spans="14:14" x14ac:dyDescent="0.25">
      <c r="N6609" s="7"/>
    </row>
    <row r="6610" spans="14:14" x14ac:dyDescent="0.25">
      <c r="N6610" s="7"/>
    </row>
    <row r="6611" spans="14:14" x14ac:dyDescent="0.25">
      <c r="N6611" s="7"/>
    </row>
    <row r="6612" spans="14:14" x14ac:dyDescent="0.25">
      <c r="N6612" s="7"/>
    </row>
    <row r="6613" spans="14:14" x14ac:dyDescent="0.25">
      <c r="N6613" s="7"/>
    </row>
    <row r="6614" spans="14:14" x14ac:dyDescent="0.25">
      <c r="N6614" s="7"/>
    </row>
    <row r="6615" spans="14:14" x14ac:dyDescent="0.25">
      <c r="N6615" s="7"/>
    </row>
    <row r="6616" spans="14:14" x14ac:dyDescent="0.25">
      <c r="N6616" s="7"/>
    </row>
    <row r="6617" spans="14:14" x14ac:dyDescent="0.25">
      <c r="N6617" s="7"/>
    </row>
    <row r="6618" spans="14:14" x14ac:dyDescent="0.25">
      <c r="N6618" s="7"/>
    </row>
    <row r="6619" spans="14:14" x14ac:dyDescent="0.25">
      <c r="N6619" s="7"/>
    </row>
    <row r="6620" spans="14:14" x14ac:dyDescent="0.25">
      <c r="N6620" s="7"/>
    </row>
    <row r="6621" spans="14:14" x14ac:dyDescent="0.25">
      <c r="N6621" s="7"/>
    </row>
    <row r="6622" spans="14:14" x14ac:dyDescent="0.25">
      <c r="N6622" s="7"/>
    </row>
    <row r="6623" spans="14:14" x14ac:dyDescent="0.25">
      <c r="N6623" s="7"/>
    </row>
    <row r="6624" spans="14:14" x14ac:dyDescent="0.25">
      <c r="N6624" s="7"/>
    </row>
    <row r="6625" spans="14:14" x14ac:dyDescent="0.25">
      <c r="N6625" s="7"/>
    </row>
    <row r="6626" spans="14:14" x14ac:dyDescent="0.25">
      <c r="N6626" s="7"/>
    </row>
    <row r="6627" spans="14:14" x14ac:dyDescent="0.25">
      <c r="N6627" s="7"/>
    </row>
    <row r="6628" spans="14:14" x14ac:dyDescent="0.25">
      <c r="N6628" s="7"/>
    </row>
    <row r="6629" spans="14:14" x14ac:dyDescent="0.25">
      <c r="N6629" s="7"/>
    </row>
    <row r="6630" spans="14:14" x14ac:dyDescent="0.25">
      <c r="N6630" s="7"/>
    </row>
    <row r="6631" spans="14:14" x14ac:dyDescent="0.25">
      <c r="N6631" s="7"/>
    </row>
    <row r="6632" spans="14:14" x14ac:dyDescent="0.25">
      <c r="N6632" s="7"/>
    </row>
    <row r="6633" spans="14:14" x14ac:dyDescent="0.25">
      <c r="N6633" s="7"/>
    </row>
    <row r="6634" spans="14:14" x14ac:dyDescent="0.25">
      <c r="N6634" s="7"/>
    </row>
    <row r="6635" spans="14:14" x14ac:dyDescent="0.25">
      <c r="N6635" s="7"/>
    </row>
    <row r="6636" spans="14:14" x14ac:dyDescent="0.25">
      <c r="N6636" s="7"/>
    </row>
    <row r="6637" spans="14:14" x14ac:dyDescent="0.25">
      <c r="N6637" s="7"/>
    </row>
    <row r="6638" spans="14:14" x14ac:dyDescent="0.25">
      <c r="N6638" s="7"/>
    </row>
    <row r="6639" spans="14:14" x14ac:dyDescent="0.25">
      <c r="N6639" s="7"/>
    </row>
    <row r="6640" spans="14:14" x14ac:dyDescent="0.25">
      <c r="N6640" s="7"/>
    </row>
    <row r="6641" spans="14:14" x14ac:dyDescent="0.25">
      <c r="N6641" s="7"/>
    </row>
    <row r="6642" spans="14:14" x14ac:dyDescent="0.25">
      <c r="N6642" s="7"/>
    </row>
    <row r="6643" spans="14:14" x14ac:dyDescent="0.25">
      <c r="N6643" s="7"/>
    </row>
    <row r="6644" spans="14:14" x14ac:dyDescent="0.25">
      <c r="N6644" s="7"/>
    </row>
    <row r="6645" spans="14:14" x14ac:dyDescent="0.25">
      <c r="N6645" s="7"/>
    </row>
    <row r="6646" spans="14:14" x14ac:dyDescent="0.25">
      <c r="N6646" s="7"/>
    </row>
    <row r="6647" spans="14:14" x14ac:dyDescent="0.25">
      <c r="N6647" s="7"/>
    </row>
    <row r="6648" spans="14:14" x14ac:dyDescent="0.25">
      <c r="N6648" s="7"/>
    </row>
    <row r="6649" spans="14:14" x14ac:dyDescent="0.25">
      <c r="N6649" s="7"/>
    </row>
    <row r="6650" spans="14:14" x14ac:dyDescent="0.25">
      <c r="N6650" s="7"/>
    </row>
    <row r="6651" spans="14:14" x14ac:dyDescent="0.25">
      <c r="N6651" s="7"/>
    </row>
    <row r="6652" spans="14:14" x14ac:dyDescent="0.25">
      <c r="N6652" s="7"/>
    </row>
    <row r="6653" spans="14:14" x14ac:dyDescent="0.25">
      <c r="N6653" s="7"/>
    </row>
    <row r="6654" spans="14:14" x14ac:dyDescent="0.25">
      <c r="N6654" s="7"/>
    </row>
    <row r="6655" spans="14:14" x14ac:dyDescent="0.25">
      <c r="N6655" s="7"/>
    </row>
    <row r="6656" spans="14:14" x14ac:dyDescent="0.25">
      <c r="N6656" s="7"/>
    </row>
    <row r="6657" spans="14:14" x14ac:dyDescent="0.25">
      <c r="N6657" s="7"/>
    </row>
    <row r="6658" spans="14:14" x14ac:dyDescent="0.25">
      <c r="N6658" s="7"/>
    </row>
    <row r="6659" spans="14:14" x14ac:dyDescent="0.25">
      <c r="N6659" s="7"/>
    </row>
    <row r="6660" spans="14:14" x14ac:dyDescent="0.25">
      <c r="N6660" s="7"/>
    </row>
    <row r="6661" spans="14:14" x14ac:dyDescent="0.25">
      <c r="N6661" s="7"/>
    </row>
    <row r="6662" spans="14:14" x14ac:dyDescent="0.25">
      <c r="N6662" s="7"/>
    </row>
    <row r="6663" spans="14:14" x14ac:dyDescent="0.25">
      <c r="N6663" s="7"/>
    </row>
    <row r="6664" spans="14:14" x14ac:dyDescent="0.25">
      <c r="N6664" s="7"/>
    </row>
    <row r="6665" spans="14:14" x14ac:dyDescent="0.25">
      <c r="N6665" s="7"/>
    </row>
    <row r="6666" spans="14:14" x14ac:dyDescent="0.25">
      <c r="N6666" s="7"/>
    </row>
    <row r="6667" spans="14:14" x14ac:dyDescent="0.25">
      <c r="N6667" s="7"/>
    </row>
    <row r="6668" spans="14:14" x14ac:dyDescent="0.25">
      <c r="N6668" s="7"/>
    </row>
    <row r="6669" spans="14:14" x14ac:dyDescent="0.25">
      <c r="N6669" s="7"/>
    </row>
    <row r="6670" spans="14:14" x14ac:dyDescent="0.25">
      <c r="N6670" s="7"/>
    </row>
    <row r="6671" spans="14:14" x14ac:dyDescent="0.25">
      <c r="N6671" s="7"/>
    </row>
    <row r="6672" spans="14:14" x14ac:dyDescent="0.25">
      <c r="N6672" s="7"/>
    </row>
    <row r="6673" spans="14:14" x14ac:dyDescent="0.25">
      <c r="N6673" s="7"/>
    </row>
    <row r="6674" spans="14:14" x14ac:dyDescent="0.25">
      <c r="N6674" s="7"/>
    </row>
    <row r="6675" spans="14:14" x14ac:dyDescent="0.25">
      <c r="N6675" s="7"/>
    </row>
    <row r="6676" spans="14:14" x14ac:dyDescent="0.25">
      <c r="N6676" s="7"/>
    </row>
    <row r="6677" spans="14:14" x14ac:dyDescent="0.25">
      <c r="N6677" s="7"/>
    </row>
    <row r="6678" spans="14:14" x14ac:dyDescent="0.25">
      <c r="N6678" s="7"/>
    </row>
    <row r="6679" spans="14:14" x14ac:dyDescent="0.25">
      <c r="N6679" s="7"/>
    </row>
    <row r="6680" spans="14:14" x14ac:dyDescent="0.25">
      <c r="N6680" s="7"/>
    </row>
    <row r="6681" spans="14:14" x14ac:dyDescent="0.25">
      <c r="N6681" s="7"/>
    </row>
    <row r="6682" spans="14:14" x14ac:dyDescent="0.25">
      <c r="N6682" s="7"/>
    </row>
    <row r="6683" spans="14:14" x14ac:dyDescent="0.25">
      <c r="N6683" s="7"/>
    </row>
    <row r="6684" spans="14:14" x14ac:dyDescent="0.25">
      <c r="N6684" s="7"/>
    </row>
    <row r="6685" spans="14:14" x14ac:dyDescent="0.25">
      <c r="N6685" s="7"/>
    </row>
    <row r="6686" spans="14:14" x14ac:dyDescent="0.25">
      <c r="N6686" s="7"/>
    </row>
    <row r="6687" spans="14:14" x14ac:dyDescent="0.25">
      <c r="N6687" s="7"/>
    </row>
    <row r="6688" spans="14:14" x14ac:dyDescent="0.25">
      <c r="N6688" s="7"/>
    </row>
    <row r="6689" spans="14:14" x14ac:dyDescent="0.25">
      <c r="N6689" s="7"/>
    </row>
    <row r="6690" spans="14:14" x14ac:dyDescent="0.25">
      <c r="N6690" s="7"/>
    </row>
    <row r="6691" spans="14:14" x14ac:dyDescent="0.25">
      <c r="N6691" s="7"/>
    </row>
    <row r="6692" spans="14:14" x14ac:dyDescent="0.25">
      <c r="N6692" s="7"/>
    </row>
    <row r="6693" spans="14:14" x14ac:dyDescent="0.25">
      <c r="N6693" s="7"/>
    </row>
    <row r="6694" spans="14:14" x14ac:dyDescent="0.25">
      <c r="N6694" s="7"/>
    </row>
    <row r="6695" spans="14:14" x14ac:dyDescent="0.25">
      <c r="N6695" s="7"/>
    </row>
    <row r="6696" spans="14:14" x14ac:dyDescent="0.25">
      <c r="N6696" s="7"/>
    </row>
    <row r="6697" spans="14:14" x14ac:dyDescent="0.25">
      <c r="N6697" s="7"/>
    </row>
    <row r="6698" spans="14:14" x14ac:dyDescent="0.25">
      <c r="N6698" s="7"/>
    </row>
    <row r="6699" spans="14:14" x14ac:dyDescent="0.25">
      <c r="N6699" s="7"/>
    </row>
    <row r="6700" spans="14:14" x14ac:dyDescent="0.25">
      <c r="N6700" s="7"/>
    </row>
    <row r="6701" spans="14:14" x14ac:dyDescent="0.25">
      <c r="N6701" s="7"/>
    </row>
    <row r="6702" spans="14:14" x14ac:dyDescent="0.25">
      <c r="N6702" s="7"/>
    </row>
    <row r="6703" spans="14:14" x14ac:dyDescent="0.25">
      <c r="N6703" s="7"/>
    </row>
    <row r="6704" spans="14:14" x14ac:dyDescent="0.25">
      <c r="N6704" s="7"/>
    </row>
    <row r="6705" spans="14:14" x14ac:dyDescent="0.25">
      <c r="N6705" s="7"/>
    </row>
    <row r="6706" spans="14:14" x14ac:dyDescent="0.25">
      <c r="N6706" s="7"/>
    </row>
    <row r="6707" spans="14:14" x14ac:dyDescent="0.25">
      <c r="N6707" s="7"/>
    </row>
    <row r="6708" spans="14:14" x14ac:dyDescent="0.25">
      <c r="N6708" s="7"/>
    </row>
    <row r="6709" spans="14:14" x14ac:dyDescent="0.25">
      <c r="N6709" s="7"/>
    </row>
    <row r="6710" spans="14:14" x14ac:dyDescent="0.25">
      <c r="N6710" s="7"/>
    </row>
    <row r="6711" spans="14:14" x14ac:dyDescent="0.25">
      <c r="N6711" s="7"/>
    </row>
    <row r="6712" spans="14:14" x14ac:dyDescent="0.25">
      <c r="N6712" s="7"/>
    </row>
    <row r="6713" spans="14:14" x14ac:dyDescent="0.25">
      <c r="N6713" s="7"/>
    </row>
    <row r="6714" spans="14:14" x14ac:dyDescent="0.25">
      <c r="N6714" s="7"/>
    </row>
    <row r="6715" spans="14:14" x14ac:dyDescent="0.25">
      <c r="N6715" s="7"/>
    </row>
    <row r="6716" spans="14:14" x14ac:dyDescent="0.25">
      <c r="N6716" s="7"/>
    </row>
    <row r="6717" spans="14:14" x14ac:dyDescent="0.25">
      <c r="N6717" s="7"/>
    </row>
    <row r="6718" spans="14:14" x14ac:dyDescent="0.25">
      <c r="N6718" s="7"/>
    </row>
    <row r="6719" spans="14:14" x14ac:dyDescent="0.25">
      <c r="N6719" s="7"/>
    </row>
    <row r="6720" spans="14:14" x14ac:dyDescent="0.25">
      <c r="N6720" s="7"/>
    </row>
    <row r="6721" spans="14:14" x14ac:dyDescent="0.25">
      <c r="N6721" s="7"/>
    </row>
    <row r="6722" spans="14:14" x14ac:dyDescent="0.25">
      <c r="N6722" s="7"/>
    </row>
    <row r="6723" spans="14:14" x14ac:dyDescent="0.25">
      <c r="N6723" s="7"/>
    </row>
    <row r="6724" spans="14:14" x14ac:dyDescent="0.25">
      <c r="N6724" s="7"/>
    </row>
    <row r="6725" spans="14:14" x14ac:dyDescent="0.25">
      <c r="N6725" s="7"/>
    </row>
    <row r="6726" spans="14:14" x14ac:dyDescent="0.25">
      <c r="N6726" s="7"/>
    </row>
    <row r="6727" spans="14:14" x14ac:dyDescent="0.25">
      <c r="N6727" s="7"/>
    </row>
    <row r="6728" spans="14:14" x14ac:dyDescent="0.25">
      <c r="N6728" s="7"/>
    </row>
    <row r="6729" spans="14:14" x14ac:dyDescent="0.25">
      <c r="N6729" s="7"/>
    </row>
    <row r="6730" spans="14:14" x14ac:dyDescent="0.25">
      <c r="N6730" s="7"/>
    </row>
    <row r="6731" spans="14:14" x14ac:dyDescent="0.25">
      <c r="N6731" s="7"/>
    </row>
    <row r="6732" spans="14:14" x14ac:dyDescent="0.25">
      <c r="N6732" s="7"/>
    </row>
    <row r="6733" spans="14:14" x14ac:dyDescent="0.25">
      <c r="N6733" s="7"/>
    </row>
    <row r="6734" spans="14:14" x14ac:dyDescent="0.25">
      <c r="N6734" s="7"/>
    </row>
    <row r="6735" spans="14:14" x14ac:dyDescent="0.25">
      <c r="N6735" s="7"/>
    </row>
    <row r="6736" spans="14:14" x14ac:dyDescent="0.25">
      <c r="N6736" s="7"/>
    </row>
    <row r="6737" spans="14:14" x14ac:dyDescent="0.25">
      <c r="N6737" s="7"/>
    </row>
    <row r="6738" spans="14:14" x14ac:dyDescent="0.25">
      <c r="N6738" s="7"/>
    </row>
    <row r="6739" spans="14:14" x14ac:dyDescent="0.25">
      <c r="N6739" s="7"/>
    </row>
    <row r="6740" spans="14:14" x14ac:dyDescent="0.25">
      <c r="N6740" s="7"/>
    </row>
    <row r="6741" spans="14:14" x14ac:dyDescent="0.25">
      <c r="N6741" s="7"/>
    </row>
    <row r="6742" spans="14:14" x14ac:dyDescent="0.25">
      <c r="N6742" s="7"/>
    </row>
    <row r="6743" spans="14:14" x14ac:dyDescent="0.25">
      <c r="N6743" s="7"/>
    </row>
    <row r="6744" spans="14:14" x14ac:dyDescent="0.25">
      <c r="N6744" s="7"/>
    </row>
    <row r="6745" spans="14:14" x14ac:dyDescent="0.25">
      <c r="N6745" s="7"/>
    </row>
    <row r="6746" spans="14:14" x14ac:dyDescent="0.25">
      <c r="N6746" s="7"/>
    </row>
    <row r="6747" spans="14:14" x14ac:dyDescent="0.25">
      <c r="N6747" s="7"/>
    </row>
    <row r="6748" spans="14:14" x14ac:dyDescent="0.25">
      <c r="N6748" s="7"/>
    </row>
    <row r="6749" spans="14:14" x14ac:dyDescent="0.25">
      <c r="N6749" s="7"/>
    </row>
    <row r="6750" spans="14:14" x14ac:dyDescent="0.25">
      <c r="N6750" s="7"/>
    </row>
    <row r="6751" spans="14:14" x14ac:dyDescent="0.25">
      <c r="N6751" s="7"/>
    </row>
    <row r="6752" spans="14:14" x14ac:dyDescent="0.25">
      <c r="N6752" s="7"/>
    </row>
    <row r="6753" spans="14:14" x14ac:dyDescent="0.25">
      <c r="N6753" s="7"/>
    </row>
    <row r="6754" spans="14:14" x14ac:dyDescent="0.25">
      <c r="N6754" s="7"/>
    </row>
    <row r="6755" spans="14:14" x14ac:dyDescent="0.25">
      <c r="N6755" s="7"/>
    </row>
    <row r="6756" spans="14:14" x14ac:dyDescent="0.25">
      <c r="N6756" s="7"/>
    </row>
    <row r="6757" spans="14:14" x14ac:dyDescent="0.25">
      <c r="N6757" s="7"/>
    </row>
    <row r="6758" spans="14:14" x14ac:dyDescent="0.25">
      <c r="N6758" s="7"/>
    </row>
    <row r="6759" spans="14:14" x14ac:dyDescent="0.25">
      <c r="N6759" s="7"/>
    </row>
    <row r="6760" spans="14:14" x14ac:dyDescent="0.25">
      <c r="N6760" s="7"/>
    </row>
    <row r="6761" spans="14:14" x14ac:dyDescent="0.25">
      <c r="N6761" s="7"/>
    </row>
    <row r="6762" spans="14:14" x14ac:dyDescent="0.25">
      <c r="N6762" s="7"/>
    </row>
    <row r="6763" spans="14:14" x14ac:dyDescent="0.25">
      <c r="N6763" s="7"/>
    </row>
    <row r="6764" spans="14:14" x14ac:dyDescent="0.25">
      <c r="N6764" s="7"/>
    </row>
    <row r="6765" spans="14:14" x14ac:dyDescent="0.25">
      <c r="N6765" s="7"/>
    </row>
    <row r="6766" spans="14:14" x14ac:dyDescent="0.25">
      <c r="N6766" s="7"/>
    </row>
    <row r="6767" spans="14:14" x14ac:dyDescent="0.25">
      <c r="N6767" s="7"/>
    </row>
    <row r="6768" spans="14:14" x14ac:dyDescent="0.25">
      <c r="N6768" s="7"/>
    </row>
    <row r="6769" spans="14:14" x14ac:dyDescent="0.25">
      <c r="N6769" s="7"/>
    </row>
    <row r="6770" spans="14:14" x14ac:dyDescent="0.25">
      <c r="N6770" s="7"/>
    </row>
    <row r="6771" spans="14:14" x14ac:dyDescent="0.25">
      <c r="N6771" s="7"/>
    </row>
    <row r="6772" spans="14:14" x14ac:dyDescent="0.25">
      <c r="N6772" s="7"/>
    </row>
    <row r="6773" spans="14:14" x14ac:dyDescent="0.25">
      <c r="N6773" s="7"/>
    </row>
    <row r="6774" spans="14:14" x14ac:dyDescent="0.25">
      <c r="N6774" s="7"/>
    </row>
    <row r="6775" spans="14:14" x14ac:dyDescent="0.25">
      <c r="N6775" s="7"/>
    </row>
    <row r="6776" spans="14:14" x14ac:dyDescent="0.25">
      <c r="N6776" s="7"/>
    </row>
    <row r="6777" spans="14:14" x14ac:dyDescent="0.25">
      <c r="N6777" s="7"/>
    </row>
    <row r="6778" spans="14:14" x14ac:dyDescent="0.25">
      <c r="N6778" s="7"/>
    </row>
    <row r="6779" spans="14:14" x14ac:dyDescent="0.25">
      <c r="N6779" s="7"/>
    </row>
    <row r="6780" spans="14:14" x14ac:dyDescent="0.25">
      <c r="N6780" s="7"/>
    </row>
    <row r="6781" spans="14:14" x14ac:dyDescent="0.25">
      <c r="N6781" s="7"/>
    </row>
    <row r="6782" spans="14:14" x14ac:dyDescent="0.25">
      <c r="N6782" s="7"/>
    </row>
    <row r="6783" spans="14:14" x14ac:dyDescent="0.25">
      <c r="N6783" s="7"/>
    </row>
    <row r="6784" spans="14:14" x14ac:dyDescent="0.25">
      <c r="N6784" s="7"/>
    </row>
    <row r="6785" spans="14:14" x14ac:dyDescent="0.25">
      <c r="N6785" s="7"/>
    </row>
    <row r="6786" spans="14:14" x14ac:dyDescent="0.25">
      <c r="N6786" s="7"/>
    </row>
    <row r="6787" spans="14:14" x14ac:dyDescent="0.25">
      <c r="N6787" s="7"/>
    </row>
    <row r="6788" spans="14:14" x14ac:dyDescent="0.25">
      <c r="N6788" s="7"/>
    </row>
    <row r="6789" spans="14:14" x14ac:dyDescent="0.25">
      <c r="N6789" s="7"/>
    </row>
    <row r="6790" spans="14:14" x14ac:dyDescent="0.25">
      <c r="N6790" s="7"/>
    </row>
    <row r="6791" spans="14:14" x14ac:dyDescent="0.25">
      <c r="N6791" s="7"/>
    </row>
    <row r="6792" spans="14:14" x14ac:dyDescent="0.25">
      <c r="N6792" s="7"/>
    </row>
    <row r="6793" spans="14:14" x14ac:dyDescent="0.25">
      <c r="N6793" s="7"/>
    </row>
    <row r="6794" spans="14:14" x14ac:dyDescent="0.25">
      <c r="N6794" s="7"/>
    </row>
    <row r="6795" spans="14:14" x14ac:dyDescent="0.25">
      <c r="N6795" s="7"/>
    </row>
    <row r="6796" spans="14:14" x14ac:dyDescent="0.25">
      <c r="N6796" s="7"/>
    </row>
    <row r="6797" spans="14:14" x14ac:dyDescent="0.25">
      <c r="N6797" s="7"/>
    </row>
    <row r="6798" spans="14:14" x14ac:dyDescent="0.25">
      <c r="N6798" s="7"/>
    </row>
    <row r="6799" spans="14:14" x14ac:dyDescent="0.25">
      <c r="N6799" s="7"/>
    </row>
    <row r="6800" spans="14:14" x14ac:dyDescent="0.25">
      <c r="N6800" s="7"/>
    </row>
    <row r="6801" spans="14:14" x14ac:dyDescent="0.25">
      <c r="N6801" s="7"/>
    </row>
    <row r="6802" spans="14:14" x14ac:dyDescent="0.25">
      <c r="N6802" s="7"/>
    </row>
    <row r="6803" spans="14:14" x14ac:dyDescent="0.25">
      <c r="N6803" s="7"/>
    </row>
    <row r="6804" spans="14:14" x14ac:dyDescent="0.25">
      <c r="N6804" s="7"/>
    </row>
    <row r="6805" spans="14:14" x14ac:dyDescent="0.25">
      <c r="N6805" s="7"/>
    </row>
    <row r="6806" spans="14:14" x14ac:dyDescent="0.25">
      <c r="N6806" s="7"/>
    </row>
    <row r="6807" spans="14:14" x14ac:dyDescent="0.25">
      <c r="N6807" s="7"/>
    </row>
    <row r="6808" spans="14:14" x14ac:dyDescent="0.25">
      <c r="N6808" s="7"/>
    </row>
    <row r="6809" spans="14:14" x14ac:dyDescent="0.25">
      <c r="N6809" s="7"/>
    </row>
    <row r="6810" spans="14:14" x14ac:dyDescent="0.25">
      <c r="N6810" s="7"/>
    </row>
    <row r="6811" spans="14:14" x14ac:dyDescent="0.25">
      <c r="N6811" s="7"/>
    </row>
    <row r="6812" spans="14:14" x14ac:dyDescent="0.25">
      <c r="N6812" s="7"/>
    </row>
    <row r="6813" spans="14:14" x14ac:dyDescent="0.25">
      <c r="N6813" s="7"/>
    </row>
    <row r="6814" spans="14:14" x14ac:dyDescent="0.25">
      <c r="N6814" s="7"/>
    </row>
    <row r="6815" spans="14:14" x14ac:dyDescent="0.25">
      <c r="N6815" s="7"/>
    </row>
    <row r="6816" spans="14:14" x14ac:dyDescent="0.25">
      <c r="N6816" s="7"/>
    </row>
    <row r="6817" spans="14:14" x14ac:dyDescent="0.25">
      <c r="N6817" s="7"/>
    </row>
    <row r="6818" spans="14:14" x14ac:dyDescent="0.25">
      <c r="N6818" s="7"/>
    </row>
    <row r="6819" spans="14:14" x14ac:dyDescent="0.25">
      <c r="N6819" s="7"/>
    </row>
    <row r="6820" spans="14:14" x14ac:dyDescent="0.25">
      <c r="N6820" s="7"/>
    </row>
    <row r="6821" spans="14:14" x14ac:dyDescent="0.25">
      <c r="N6821" s="7"/>
    </row>
    <row r="6822" spans="14:14" x14ac:dyDescent="0.25">
      <c r="N6822" s="7"/>
    </row>
    <row r="6823" spans="14:14" x14ac:dyDescent="0.25">
      <c r="N6823" s="7"/>
    </row>
    <row r="6824" spans="14:14" x14ac:dyDescent="0.25">
      <c r="N6824" s="7"/>
    </row>
    <row r="6825" spans="14:14" x14ac:dyDescent="0.25">
      <c r="N6825" s="7"/>
    </row>
    <row r="6826" spans="14:14" x14ac:dyDescent="0.25">
      <c r="N6826" s="7"/>
    </row>
    <row r="6827" spans="14:14" x14ac:dyDescent="0.25">
      <c r="N6827" s="7"/>
    </row>
    <row r="6828" spans="14:14" x14ac:dyDescent="0.25">
      <c r="N6828" s="7"/>
    </row>
    <row r="6829" spans="14:14" x14ac:dyDescent="0.25">
      <c r="N6829" s="7"/>
    </row>
    <row r="6830" spans="14:14" x14ac:dyDescent="0.25">
      <c r="N6830" s="7"/>
    </row>
    <row r="6831" spans="14:14" x14ac:dyDescent="0.25">
      <c r="N6831" s="7"/>
    </row>
    <row r="6832" spans="14:14" x14ac:dyDescent="0.25">
      <c r="N6832" s="7"/>
    </row>
    <row r="6833" spans="14:14" x14ac:dyDescent="0.25">
      <c r="N6833" s="7"/>
    </row>
    <row r="6834" spans="14:14" x14ac:dyDescent="0.25">
      <c r="N6834" s="7"/>
    </row>
    <row r="6835" spans="14:14" x14ac:dyDescent="0.25">
      <c r="N6835" s="7"/>
    </row>
    <row r="6836" spans="14:14" x14ac:dyDescent="0.25">
      <c r="N6836" s="7"/>
    </row>
    <row r="6837" spans="14:14" x14ac:dyDescent="0.25">
      <c r="N6837" s="7"/>
    </row>
    <row r="6838" spans="14:14" x14ac:dyDescent="0.25">
      <c r="N6838" s="7"/>
    </row>
    <row r="6839" spans="14:14" x14ac:dyDescent="0.25">
      <c r="N6839" s="7"/>
    </row>
    <row r="6840" spans="14:14" x14ac:dyDescent="0.25">
      <c r="N6840" s="7"/>
    </row>
    <row r="6841" spans="14:14" x14ac:dyDescent="0.25">
      <c r="N6841" s="7"/>
    </row>
    <row r="6842" spans="14:14" x14ac:dyDescent="0.25">
      <c r="N6842" s="7"/>
    </row>
    <row r="6843" spans="14:14" x14ac:dyDescent="0.25">
      <c r="N6843" s="7"/>
    </row>
    <row r="6844" spans="14:14" x14ac:dyDescent="0.25">
      <c r="N6844" s="7"/>
    </row>
    <row r="6845" spans="14:14" x14ac:dyDescent="0.25">
      <c r="N6845" s="7"/>
    </row>
    <row r="6846" spans="14:14" x14ac:dyDescent="0.25">
      <c r="N6846" s="7"/>
    </row>
    <row r="6847" spans="14:14" x14ac:dyDescent="0.25">
      <c r="N6847" s="7"/>
    </row>
    <row r="6848" spans="14:14" x14ac:dyDescent="0.25">
      <c r="N6848" s="7"/>
    </row>
    <row r="6849" spans="14:14" x14ac:dyDescent="0.25">
      <c r="N6849" s="7"/>
    </row>
    <row r="6850" spans="14:14" x14ac:dyDescent="0.25">
      <c r="N6850" s="7"/>
    </row>
    <row r="6851" spans="14:14" x14ac:dyDescent="0.25">
      <c r="N6851" s="7"/>
    </row>
    <row r="6852" spans="14:14" x14ac:dyDescent="0.25">
      <c r="N6852" s="7"/>
    </row>
    <row r="6853" spans="14:14" x14ac:dyDescent="0.25">
      <c r="N6853" s="7"/>
    </row>
    <row r="6854" spans="14:14" x14ac:dyDescent="0.25">
      <c r="N6854" s="7"/>
    </row>
    <row r="6855" spans="14:14" x14ac:dyDescent="0.25">
      <c r="N6855" s="7"/>
    </row>
    <row r="6856" spans="14:14" x14ac:dyDescent="0.25">
      <c r="N6856" s="7"/>
    </row>
    <row r="6857" spans="14:14" x14ac:dyDescent="0.25">
      <c r="N6857" s="7"/>
    </row>
    <row r="6858" spans="14:14" x14ac:dyDescent="0.25">
      <c r="N6858" s="7"/>
    </row>
    <row r="6859" spans="14:14" x14ac:dyDescent="0.25">
      <c r="N6859" s="7"/>
    </row>
    <row r="6860" spans="14:14" x14ac:dyDescent="0.25">
      <c r="N6860" s="7"/>
    </row>
    <row r="6861" spans="14:14" x14ac:dyDescent="0.25">
      <c r="N6861" s="7"/>
    </row>
    <row r="6862" spans="14:14" x14ac:dyDescent="0.25">
      <c r="N6862" s="7"/>
    </row>
    <row r="6863" spans="14:14" x14ac:dyDescent="0.25">
      <c r="N6863" s="7"/>
    </row>
    <row r="6864" spans="14:14" x14ac:dyDescent="0.25">
      <c r="N6864" s="7"/>
    </row>
    <row r="6865" spans="14:14" x14ac:dyDescent="0.25">
      <c r="N6865" s="7"/>
    </row>
    <row r="6866" spans="14:14" x14ac:dyDescent="0.25">
      <c r="N6866" s="7"/>
    </row>
    <row r="6867" spans="14:14" x14ac:dyDescent="0.25">
      <c r="N6867" s="7"/>
    </row>
    <row r="6868" spans="14:14" x14ac:dyDescent="0.25">
      <c r="N6868" s="7"/>
    </row>
    <row r="6869" spans="14:14" x14ac:dyDescent="0.25">
      <c r="N6869" s="7"/>
    </row>
    <row r="6870" spans="14:14" x14ac:dyDescent="0.25">
      <c r="N6870" s="7"/>
    </row>
    <row r="6871" spans="14:14" x14ac:dyDescent="0.25">
      <c r="N6871" s="7"/>
    </row>
    <row r="6872" spans="14:14" x14ac:dyDescent="0.25">
      <c r="N6872" s="7"/>
    </row>
    <row r="6873" spans="14:14" x14ac:dyDescent="0.25">
      <c r="N6873" s="7"/>
    </row>
    <row r="6874" spans="14:14" x14ac:dyDescent="0.25">
      <c r="N6874" s="7"/>
    </row>
    <row r="6875" spans="14:14" x14ac:dyDescent="0.25">
      <c r="N6875" s="7"/>
    </row>
    <row r="6876" spans="14:14" x14ac:dyDescent="0.25">
      <c r="N6876" s="7"/>
    </row>
    <row r="6877" spans="14:14" x14ac:dyDescent="0.25">
      <c r="N6877" s="7"/>
    </row>
    <row r="6878" spans="14:14" x14ac:dyDescent="0.25">
      <c r="N6878" s="7"/>
    </row>
    <row r="6879" spans="14:14" x14ac:dyDescent="0.25">
      <c r="N6879" s="7"/>
    </row>
    <row r="6880" spans="14:14" x14ac:dyDescent="0.25">
      <c r="N6880" s="7"/>
    </row>
    <row r="6881" spans="14:14" x14ac:dyDescent="0.25">
      <c r="N6881" s="7"/>
    </row>
    <row r="6882" spans="14:14" x14ac:dyDescent="0.25">
      <c r="N6882" s="7"/>
    </row>
    <row r="6883" spans="14:14" x14ac:dyDescent="0.25">
      <c r="N6883" s="7"/>
    </row>
    <row r="6884" spans="14:14" x14ac:dyDescent="0.25">
      <c r="N6884" s="7"/>
    </row>
    <row r="6885" spans="14:14" x14ac:dyDescent="0.25">
      <c r="N6885" s="7"/>
    </row>
    <row r="6886" spans="14:14" x14ac:dyDescent="0.25">
      <c r="N6886" s="7"/>
    </row>
    <row r="6887" spans="14:14" x14ac:dyDescent="0.25">
      <c r="N6887" s="7"/>
    </row>
    <row r="6888" spans="14:14" x14ac:dyDescent="0.25">
      <c r="N6888" s="7"/>
    </row>
    <row r="6889" spans="14:14" x14ac:dyDescent="0.25">
      <c r="N6889" s="7"/>
    </row>
    <row r="6890" spans="14:14" x14ac:dyDescent="0.25">
      <c r="N6890" s="7"/>
    </row>
    <row r="6891" spans="14:14" x14ac:dyDescent="0.25">
      <c r="N6891" s="7"/>
    </row>
    <row r="6892" spans="14:14" x14ac:dyDescent="0.25">
      <c r="N6892" s="7"/>
    </row>
    <row r="6893" spans="14:14" x14ac:dyDescent="0.25">
      <c r="N6893" s="7"/>
    </row>
    <row r="6894" spans="14:14" x14ac:dyDescent="0.25">
      <c r="N6894" s="7"/>
    </row>
    <row r="6895" spans="14:14" x14ac:dyDescent="0.25">
      <c r="N6895" s="7"/>
    </row>
    <row r="6896" spans="14:14" x14ac:dyDescent="0.25">
      <c r="N6896" s="7"/>
    </row>
    <row r="6897" spans="14:14" x14ac:dyDescent="0.25">
      <c r="N6897" s="7"/>
    </row>
    <row r="6898" spans="14:14" x14ac:dyDescent="0.25">
      <c r="N6898" s="7"/>
    </row>
    <row r="6899" spans="14:14" x14ac:dyDescent="0.25">
      <c r="N6899" s="7"/>
    </row>
    <row r="6900" spans="14:14" x14ac:dyDescent="0.25">
      <c r="N6900" s="7"/>
    </row>
    <row r="6901" spans="14:14" x14ac:dyDescent="0.25">
      <c r="N6901" s="7"/>
    </row>
    <row r="6902" spans="14:14" x14ac:dyDescent="0.25">
      <c r="N6902" s="7"/>
    </row>
    <row r="6903" spans="14:14" x14ac:dyDescent="0.25">
      <c r="N6903" s="7"/>
    </row>
    <row r="6904" spans="14:14" x14ac:dyDescent="0.25">
      <c r="N6904" s="7"/>
    </row>
    <row r="6905" spans="14:14" x14ac:dyDescent="0.25">
      <c r="N6905" s="7"/>
    </row>
    <row r="6906" spans="14:14" x14ac:dyDescent="0.25">
      <c r="N6906" s="7"/>
    </row>
    <row r="6907" spans="14:14" x14ac:dyDescent="0.25">
      <c r="N6907" s="7"/>
    </row>
    <row r="6908" spans="14:14" x14ac:dyDescent="0.25">
      <c r="N6908" s="7"/>
    </row>
    <row r="6909" spans="14:14" x14ac:dyDescent="0.25">
      <c r="N6909" s="7"/>
    </row>
    <row r="6910" spans="14:14" x14ac:dyDescent="0.25">
      <c r="N6910" s="7"/>
    </row>
    <row r="6911" spans="14:14" x14ac:dyDescent="0.25">
      <c r="N6911" s="7"/>
    </row>
    <row r="6912" spans="14:14" x14ac:dyDescent="0.25">
      <c r="N6912" s="7"/>
    </row>
    <row r="6913" spans="14:14" x14ac:dyDescent="0.25">
      <c r="N6913" s="7"/>
    </row>
    <row r="6914" spans="14:14" x14ac:dyDescent="0.25">
      <c r="N6914" s="7"/>
    </row>
    <row r="6915" spans="14:14" x14ac:dyDescent="0.25">
      <c r="N6915" s="7"/>
    </row>
    <row r="6916" spans="14:14" x14ac:dyDescent="0.25">
      <c r="N6916" s="7"/>
    </row>
    <row r="6917" spans="14:14" x14ac:dyDescent="0.25">
      <c r="N6917" s="7"/>
    </row>
    <row r="6918" spans="14:14" x14ac:dyDescent="0.25">
      <c r="N6918" s="7"/>
    </row>
    <row r="6919" spans="14:14" x14ac:dyDescent="0.25">
      <c r="N6919" s="7"/>
    </row>
    <row r="6920" spans="14:14" x14ac:dyDescent="0.25">
      <c r="N6920" s="7"/>
    </row>
    <row r="6921" spans="14:14" x14ac:dyDescent="0.25">
      <c r="N6921" s="7"/>
    </row>
    <row r="6922" spans="14:14" x14ac:dyDescent="0.25">
      <c r="N6922" s="7"/>
    </row>
    <row r="6923" spans="14:14" x14ac:dyDescent="0.25">
      <c r="N6923" s="7"/>
    </row>
    <row r="6924" spans="14:14" x14ac:dyDescent="0.25">
      <c r="N6924" s="7"/>
    </row>
    <row r="6925" spans="14:14" x14ac:dyDescent="0.25">
      <c r="N6925" s="7"/>
    </row>
    <row r="6926" spans="14:14" x14ac:dyDescent="0.25">
      <c r="N6926" s="7"/>
    </row>
    <row r="6927" spans="14:14" x14ac:dyDescent="0.25">
      <c r="N6927" s="7"/>
    </row>
    <row r="6928" spans="14:14" x14ac:dyDescent="0.25">
      <c r="N6928" s="7"/>
    </row>
    <row r="6929" spans="14:14" x14ac:dyDescent="0.25">
      <c r="N6929" s="7"/>
    </row>
    <row r="6930" spans="14:14" x14ac:dyDescent="0.25">
      <c r="N6930" s="7"/>
    </row>
    <row r="6931" spans="14:14" x14ac:dyDescent="0.25">
      <c r="N6931" s="7"/>
    </row>
    <row r="6932" spans="14:14" x14ac:dyDescent="0.25">
      <c r="N6932" s="7"/>
    </row>
    <row r="6933" spans="14:14" x14ac:dyDescent="0.25">
      <c r="N6933" s="7"/>
    </row>
    <row r="6934" spans="14:14" x14ac:dyDescent="0.25">
      <c r="N6934" s="7"/>
    </row>
    <row r="6935" spans="14:14" x14ac:dyDescent="0.25">
      <c r="N6935" s="7"/>
    </row>
    <row r="6936" spans="14:14" x14ac:dyDescent="0.25">
      <c r="N6936" s="7"/>
    </row>
    <row r="6937" spans="14:14" x14ac:dyDescent="0.25">
      <c r="N6937" s="7"/>
    </row>
    <row r="6938" spans="14:14" x14ac:dyDescent="0.25">
      <c r="N6938" s="7"/>
    </row>
    <row r="6939" spans="14:14" x14ac:dyDescent="0.25">
      <c r="N6939" s="7"/>
    </row>
    <row r="6940" spans="14:14" x14ac:dyDescent="0.25">
      <c r="N6940" s="7"/>
    </row>
    <row r="6941" spans="14:14" x14ac:dyDescent="0.25">
      <c r="N6941" s="7"/>
    </row>
    <row r="6942" spans="14:14" x14ac:dyDescent="0.25">
      <c r="N6942" s="7"/>
    </row>
    <row r="6943" spans="14:14" x14ac:dyDescent="0.25">
      <c r="N6943" s="7"/>
    </row>
    <row r="6944" spans="14:14" x14ac:dyDescent="0.25">
      <c r="N6944" s="7"/>
    </row>
    <row r="6945" spans="14:14" x14ac:dyDescent="0.25">
      <c r="N6945" s="7"/>
    </row>
    <row r="6946" spans="14:14" x14ac:dyDescent="0.25">
      <c r="N6946" s="7"/>
    </row>
    <row r="6947" spans="14:14" x14ac:dyDescent="0.25">
      <c r="N6947" s="7"/>
    </row>
    <row r="6948" spans="14:14" x14ac:dyDescent="0.25">
      <c r="N6948" s="7"/>
    </row>
    <row r="6949" spans="14:14" x14ac:dyDescent="0.25">
      <c r="N6949" s="7"/>
    </row>
    <row r="6950" spans="14:14" x14ac:dyDescent="0.25">
      <c r="N6950" s="7"/>
    </row>
    <row r="6951" spans="14:14" x14ac:dyDescent="0.25">
      <c r="N6951" s="7"/>
    </row>
    <row r="6952" spans="14:14" x14ac:dyDescent="0.25">
      <c r="N6952" s="7"/>
    </row>
    <row r="6953" spans="14:14" x14ac:dyDescent="0.25">
      <c r="N6953" s="7"/>
    </row>
    <row r="6954" spans="14:14" x14ac:dyDescent="0.25">
      <c r="N6954" s="7"/>
    </row>
    <row r="6955" spans="14:14" x14ac:dyDescent="0.25">
      <c r="N6955" s="7"/>
    </row>
    <row r="6956" spans="14:14" x14ac:dyDescent="0.25">
      <c r="N6956" s="7"/>
    </row>
    <row r="6957" spans="14:14" x14ac:dyDescent="0.25">
      <c r="N6957" s="7"/>
    </row>
    <row r="6958" spans="14:14" x14ac:dyDescent="0.25">
      <c r="N6958" s="7"/>
    </row>
    <row r="6959" spans="14:14" x14ac:dyDescent="0.25">
      <c r="N6959" s="7"/>
    </row>
    <row r="6960" spans="14:14" x14ac:dyDescent="0.25">
      <c r="N6960" s="7"/>
    </row>
    <row r="6961" spans="14:14" x14ac:dyDescent="0.25">
      <c r="N6961" s="7"/>
    </row>
    <row r="6962" spans="14:14" x14ac:dyDescent="0.25">
      <c r="N6962" s="7"/>
    </row>
    <row r="6963" spans="14:14" x14ac:dyDescent="0.25">
      <c r="N6963" s="7"/>
    </row>
    <row r="6964" spans="14:14" x14ac:dyDescent="0.25">
      <c r="N6964" s="7"/>
    </row>
    <row r="6965" spans="14:14" x14ac:dyDescent="0.25">
      <c r="N6965" s="7"/>
    </row>
    <row r="6966" spans="14:14" x14ac:dyDescent="0.25">
      <c r="N6966" s="7"/>
    </row>
    <row r="6967" spans="14:14" x14ac:dyDescent="0.25">
      <c r="N6967" s="7"/>
    </row>
    <row r="6968" spans="14:14" x14ac:dyDescent="0.25">
      <c r="N6968" s="7"/>
    </row>
    <row r="6969" spans="14:14" x14ac:dyDescent="0.25">
      <c r="N6969" s="7"/>
    </row>
    <row r="6970" spans="14:14" x14ac:dyDescent="0.25">
      <c r="N6970" s="7"/>
    </row>
    <row r="6971" spans="14:14" x14ac:dyDescent="0.25">
      <c r="N6971" s="7"/>
    </row>
    <row r="6972" spans="14:14" x14ac:dyDescent="0.25">
      <c r="N6972" s="7"/>
    </row>
    <row r="6973" spans="14:14" x14ac:dyDescent="0.25">
      <c r="N6973" s="7"/>
    </row>
    <row r="6974" spans="14:14" x14ac:dyDescent="0.25">
      <c r="N6974" s="7"/>
    </row>
    <row r="6975" spans="14:14" x14ac:dyDescent="0.25">
      <c r="N6975" s="7"/>
    </row>
    <row r="6976" spans="14:14" x14ac:dyDescent="0.25">
      <c r="N6976" s="7"/>
    </row>
    <row r="6977" spans="14:14" x14ac:dyDescent="0.25">
      <c r="N6977" s="7"/>
    </row>
    <row r="6978" spans="14:14" x14ac:dyDescent="0.25">
      <c r="N6978" s="7"/>
    </row>
    <row r="6979" spans="14:14" x14ac:dyDescent="0.25">
      <c r="N6979" s="7"/>
    </row>
    <row r="6980" spans="14:14" x14ac:dyDescent="0.25">
      <c r="N6980" s="7"/>
    </row>
    <row r="6981" spans="14:14" x14ac:dyDescent="0.25">
      <c r="N6981" s="7"/>
    </row>
    <row r="6982" spans="14:14" x14ac:dyDescent="0.25">
      <c r="N6982" s="7"/>
    </row>
    <row r="6983" spans="14:14" x14ac:dyDescent="0.25">
      <c r="N6983" s="7"/>
    </row>
    <row r="6984" spans="14:14" x14ac:dyDescent="0.25">
      <c r="N6984" s="7"/>
    </row>
    <row r="6985" spans="14:14" x14ac:dyDescent="0.25">
      <c r="N6985" s="7"/>
    </row>
    <row r="6986" spans="14:14" x14ac:dyDescent="0.25">
      <c r="N6986" s="7"/>
    </row>
    <row r="6987" spans="14:14" x14ac:dyDescent="0.25">
      <c r="N6987" s="7"/>
    </row>
    <row r="6988" spans="14:14" x14ac:dyDescent="0.25">
      <c r="N6988" s="7"/>
    </row>
    <row r="6989" spans="14:14" x14ac:dyDescent="0.25">
      <c r="N6989" s="7"/>
    </row>
    <row r="6990" spans="14:14" x14ac:dyDescent="0.25">
      <c r="N6990" s="7"/>
    </row>
    <row r="6991" spans="14:14" x14ac:dyDescent="0.25">
      <c r="N6991" s="7"/>
    </row>
    <row r="6992" spans="14:14" x14ac:dyDescent="0.25">
      <c r="N6992" s="7"/>
    </row>
    <row r="6993" spans="14:14" x14ac:dyDescent="0.25">
      <c r="N6993" s="7"/>
    </row>
    <row r="6994" spans="14:14" x14ac:dyDescent="0.25">
      <c r="N6994" s="7"/>
    </row>
    <row r="6995" spans="14:14" x14ac:dyDescent="0.25">
      <c r="N6995" s="7"/>
    </row>
    <row r="6996" spans="14:14" x14ac:dyDescent="0.25">
      <c r="N6996" s="7"/>
    </row>
    <row r="6997" spans="14:14" x14ac:dyDescent="0.25">
      <c r="N6997" s="7"/>
    </row>
    <row r="6998" spans="14:14" x14ac:dyDescent="0.25">
      <c r="N6998" s="7"/>
    </row>
    <row r="6999" spans="14:14" x14ac:dyDescent="0.25">
      <c r="N6999" s="7"/>
    </row>
    <row r="7000" spans="14:14" x14ac:dyDescent="0.25">
      <c r="N7000" s="7"/>
    </row>
    <row r="7001" spans="14:14" x14ac:dyDescent="0.25">
      <c r="N7001" s="7"/>
    </row>
    <row r="7002" spans="14:14" x14ac:dyDescent="0.25">
      <c r="N7002" s="7"/>
    </row>
    <row r="7003" spans="14:14" x14ac:dyDescent="0.25">
      <c r="N7003" s="7"/>
    </row>
    <row r="7004" spans="14:14" x14ac:dyDescent="0.25">
      <c r="N7004" s="7"/>
    </row>
    <row r="7005" spans="14:14" x14ac:dyDescent="0.25">
      <c r="N7005" s="7"/>
    </row>
    <row r="7006" spans="14:14" x14ac:dyDescent="0.25">
      <c r="N7006" s="7"/>
    </row>
    <row r="7007" spans="14:14" x14ac:dyDescent="0.25">
      <c r="N7007" s="7"/>
    </row>
    <row r="7008" spans="14:14" x14ac:dyDescent="0.25">
      <c r="N7008" s="7"/>
    </row>
    <row r="7009" spans="14:14" x14ac:dyDescent="0.25">
      <c r="N7009" s="7"/>
    </row>
    <row r="7010" spans="14:14" x14ac:dyDescent="0.25">
      <c r="N7010" s="7"/>
    </row>
    <row r="7011" spans="14:14" x14ac:dyDescent="0.25">
      <c r="N7011" s="7"/>
    </row>
    <row r="7012" spans="14:14" x14ac:dyDescent="0.25">
      <c r="N7012" s="7"/>
    </row>
    <row r="7013" spans="14:14" x14ac:dyDescent="0.25">
      <c r="N7013" s="7"/>
    </row>
    <row r="7014" spans="14:14" x14ac:dyDescent="0.25">
      <c r="N7014" s="7"/>
    </row>
    <row r="7015" spans="14:14" x14ac:dyDescent="0.25">
      <c r="N7015" s="7"/>
    </row>
    <row r="7016" spans="14:14" x14ac:dyDescent="0.25">
      <c r="N7016" s="7"/>
    </row>
    <row r="7017" spans="14:14" x14ac:dyDescent="0.25">
      <c r="N7017" s="7"/>
    </row>
    <row r="7018" spans="14:14" x14ac:dyDescent="0.25">
      <c r="N7018" s="7"/>
    </row>
    <row r="7019" spans="14:14" x14ac:dyDescent="0.25">
      <c r="N7019" s="7"/>
    </row>
    <row r="7020" spans="14:14" x14ac:dyDescent="0.25">
      <c r="N7020" s="7"/>
    </row>
    <row r="7021" spans="14:14" x14ac:dyDescent="0.25">
      <c r="N7021" s="7"/>
    </row>
    <row r="7022" spans="14:14" x14ac:dyDescent="0.25">
      <c r="N7022" s="7"/>
    </row>
    <row r="7023" spans="14:14" x14ac:dyDescent="0.25">
      <c r="N7023" s="7"/>
    </row>
    <row r="7024" spans="14:14" x14ac:dyDescent="0.25">
      <c r="N7024" s="7"/>
    </row>
    <row r="7025" spans="14:14" x14ac:dyDescent="0.25">
      <c r="N7025" s="7"/>
    </row>
    <row r="7026" spans="14:14" x14ac:dyDescent="0.25">
      <c r="N7026" s="7"/>
    </row>
    <row r="7027" spans="14:14" x14ac:dyDescent="0.25">
      <c r="N7027" s="7"/>
    </row>
    <row r="7028" spans="14:14" x14ac:dyDescent="0.25">
      <c r="N7028" s="7"/>
    </row>
    <row r="7029" spans="14:14" x14ac:dyDescent="0.25">
      <c r="N7029" s="7"/>
    </row>
    <row r="7030" spans="14:14" x14ac:dyDescent="0.25">
      <c r="N7030" s="7"/>
    </row>
    <row r="7031" spans="14:14" x14ac:dyDescent="0.25">
      <c r="N7031" s="7"/>
    </row>
    <row r="7032" spans="14:14" x14ac:dyDescent="0.25">
      <c r="N7032" s="7"/>
    </row>
    <row r="7033" spans="14:14" x14ac:dyDescent="0.25">
      <c r="N7033" s="7"/>
    </row>
    <row r="7034" spans="14:14" x14ac:dyDescent="0.25">
      <c r="N7034" s="7"/>
    </row>
    <row r="7035" spans="14:14" x14ac:dyDescent="0.25">
      <c r="N7035" s="7"/>
    </row>
    <row r="7036" spans="14:14" x14ac:dyDescent="0.25">
      <c r="N7036" s="7"/>
    </row>
    <row r="7037" spans="14:14" x14ac:dyDescent="0.25">
      <c r="N7037" s="7"/>
    </row>
    <row r="7038" spans="14:14" x14ac:dyDescent="0.25">
      <c r="N7038" s="7"/>
    </row>
    <row r="7039" spans="14:14" x14ac:dyDescent="0.25">
      <c r="N7039" s="7"/>
    </row>
    <row r="7040" spans="14:14" x14ac:dyDescent="0.25">
      <c r="N7040" s="7"/>
    </row>
    <row r="7041" spans="14:14" x14ac:dyDescent="0.25">
      <c r="N7041" s="7"/>
    </row>
    <row r="7042" spans="14:14" x14ac:dyDescent="0.25">
      <c r="N7042" s="7"/>
    </row>
    <row r="7043" spans="14:14" x14ac:dyDescent="0.25">
      <c r="N7043" s="7"/>
    </row>
    <row r="7044" spans="14:14" x14ac:dyDescent="0.25">
      <c r="N7044" s="7"/>
    </row>
    <row r="7045" spans="14:14" x14ac:dyDescent="0.25">
      <c r="N7045" s="7"/>
    </row>
    <row r="7046" spans="14:14" x14ac:dyDescent="0.25">
      <c r="N7046" s="7"/>
    </row>
    <row r="7047" spans="14:14" x14ac:dyDescent="0.25">
      <c r="N7047" s="7"/>
    </row>
    <row r="7048" spans="14:14" x14ac:dyDescent="0.25">
      <c r="N7048" s="7"/>
    </row>
    <row r="7049" spans="14:14" x14ac:dyDescent="0.25">
      <c r="N7049" s="7"/>
    </row>
    <row r="7050" spans="14:14" x14ac:dyDescent="0.25">
      <c r="N7050" s="7"/>
    </row>
    <row r="7051" spans="14:14" x14ac:dyDescent="0.25">
      <c r="N7051" s="7"/>
    </row>
    <row r="7052" spans="14:14" x14ac:dyDescent="0.25">
      <c r="N7052" s="7"/>
    </row>
    <row r="7053" spans="14:14" x14ac:dyDescent="0.25">
      <c r="N7053" s="7"/>
    </row>
    <row r="7054" spans="14:14" x14ac:dyDescent="0.25">
      <c r="N7054" s="7"/>
    </row>
    <row r="7055" spans="14:14" x14ac:dyDescent="0.25">
      <c r="N7055" s="7"/>
    </row>
    <row r="7056" spans="14:14" x14ac:dyDescent="0.25">
      <c r="N7056" s="7"/>
    </row>
    <row r="7057" spans="14:14" x14ac:dyDescent="0.25">
      <c r="N7057" s="7"/>
    </row>
    <row r="7058" spans="14:14" x14ac:dyDescent="0.25">
      <c r="N7058" s="7"/>
    </row>
    <row r="7059" spans="14:14" x14ac:dyDescent="0.25">
      <c r="N7059" s="7"/>
    </row>
    <row r="7060" spans="14:14" x14ac:dyDescent="0.25">
      <c r="N7060" s="7"/>
    </row>
    <row r="7061" spans="14:14" x14ac:dyDescent="0.25">
      <c r="N7061" s="7"/>
    </row>
    <row r="7062" spans="14:14" x14ac:dyDescent="0.25">
      <c r="N7062" s="7"/>
    </row>
    <row r="7063" spans="14:14" x14ac:dyDescent="0.25">
      <c r="N7063" s="7"/>
    </row>
    <row r="7064" spans="14:14" x14ac:dyDescent="0.25">
      <c r="N7064" s="7"/>
    </row>
    <row r="7065" spans="14:14" x14ac:dyDescent="0.25">
      <c r="N7065" s="7"/>
    </row>
    <row r="7066" spans="14:14" x14ac:dyDescent="0.25">
      <c r="N7066" s="7"/>
    </row>
    <row r="7067" spans="14:14" x14ac:dyDescent="0.25">
      <c r="N7067" s="7"/>
    </row>
    <row r="7068" spans="14:14" x14ac:dyDescent="0.25">
      <c r="N7068" s="7"/>
    </row>
    <row r="7069" spans="14:14" x14ac:dyDescent="0.25">
      <c r="N7069" s="7"/>
    </row>
    <row r="7070" spans="14:14" x14ac:dyDescent="0.25">
      <c r="N7070" s="7"/>
    </row>
    <row r="7071" spans="14:14" x14ac:dyDescent="0.25">
      <c r="N7071" s="7"/>
    </row>
    <row r="7072" spans="14:14" x14ac:dyDescent="0.25">
      <c r="N7072" s="7"/>
    </row>
    <row r="7073" spans="14:14" x14ac:dyDescent="0.25">
      <c r="N7073" s="7"/>
    </row>
    <row r="7074" spans="14:14" x14ac:dyDescent="0.25">
      <c r="N7074" s="7"/>
    </row>
    <row r="7075" spans="14:14" x14ac:dyDescent="0.25">
      <c r="N7075" s="7"/>
    </row>
    <row r="7076" spans="14:14" x14ac:dyDescent="0.25">
      <c r="N7076" s="7"/>
    </row>
    <row r="7077" spans="14:14" x14ac:dyDescent="0.25">
      <c r="N7077" s="7"/>
    </row>
    <row r="7078" spans="14:14" x14ac:dyDescent="0.25">
      <c r="N7078" s="7"/>
    </row>
    <row r="7079" spans="14:14" x14ac:dyDescent="0.25">
      <c r="N7079" s="7"/>
    </row>
    <row r="7080" spans="14:14" x14ac:dyDescent="0.25">
      <c r="N7080" s="7"/>
    </row>
    <row r="7081" spans="14:14" x14ac:dyDescent="0.25">
      <c r="N7081" s="7"/>
    </row>
    <row r="7082" spans="14:14" x14ac:dyDescent="0.25">
      <c r="N7082" s="7"/>
    </row>
    <row r="7083" spans="14:14" x14ac:dyDescent="0.25">
      <c r="N7083" s="7"/>
    </row>
    <row r="7084" spans="14:14" x14ac:dyDescent="0.25">
      <c r="N7084" s="7"/>
    </row>
    <row r="7085" spans="14:14" x14ac:dyDescent="0.25">
      <c r="N7085" s="7"/>
    </row>
    <row r="7086" spans="14:14" x14ac:dyDescent="0.25">
      <c r="N7086" s="7"/>
    </row>
    <row r="7087" spans="14:14" x14ac:dyDescent="0.25">
      <c r="N7087" s="7"/>
    </row>
    <row r="7088" spans="14:14" x14ac:dyDescent="0.25">
      <c r="N7088" s="7"/>
    </row>
    <row r="7089" spans="14:14" x14ac:dyDescent="0.25">
      <c r="N7089" s="7"/>
    </row>
    <row r="7090" spans="14:14" x14ac:dyDescent="0.25">
      <c r="N7090" s="7"/>
    </row>
    <row r="7091" spans="14:14" x14ac:dyDescent="0.25">
      <c r="N7091" s="7"/>
    </row>
    <row r="7092" spans="14:14" x14ac:dyDescent="0.25">
      <c r="N7092" s="7"/>
    </row>
    <row r="7093" spans="14:14" x14ac:dyDescent="0.25">
      <c r="N7093" s="7"/>
    </row>
    <row r="7094" spans="14:14" x14ac:dyDescent="0.25">
      <c r="N7094" s="7"/>
    </row>
    <row r="7095" spans="14:14" x14ac:dyDescent="0.25">
      <c r="N7095" s="7"/>
    </row>
    <row r="7096" spans="14:14" x14ac:dyDescent="0.25">
      <c r="N7096" s="7"/>
    </row>
    <row r="7097" spans="14:14" x14ac:dyDescent="0.25">
      <c r="N7097" s="7"/>
    </row>
    <row r="7098" spans="14:14" x14ac:dyDescent="0.25">
      <c r="N7098" s="7"/>
    </row>
    <row r="7099" spans="14:14" x14ac:dyDescent="0.25">
      <c r="N7099" s="7"/>
    </row>
    <row r="7100" spans="14:14" x14ac:dyDescent="0.25">
      <c r="N7100" s="7"/>
    </row>
    <row r="7101" spans="14:14" x14ac:dyDescent="0.25">
      <c r="N7101" s="7"/>
    </row>
    <row r="7102" spans="14:14" x14ac:dyDescent="0.25">
      <c r="N7102" s="7"/>
    </row>
    <row r="7103" spans="14:14" x14ac:dyDescent="0.25">
      <c r="N7103" s="7"/>
    </row>
    <row r="7104" spans="14:14" x14ac:dyDescent="0.25">
      <c r="N7104" s="7"/>
    </row>
    <row r="7105" spans="14:14" x14ac:dyDescent="0.25">
      <c r="N7105" s="7"/>
    </row>
    <row r="7106" spans="14:14" x14ac:dyDescent="0.25">
      <c r="N7106" s="7"/>
    </row>
    <row r="7107" spans="14:14" x14ac:dyDescent="0.25">
      <c r="N7107" s="7"/>
    </row>
    <row r="7108" spans="14:14" x14ac:dyDescent="0.25">
      <c r="N7108" s="7"/>
    </row>
    <row r="7109" spans="14:14" x14ac:dyDescent="0.25">
      <c r="N7109" s="7"/>
    </row>
    <row r="7110" spans="14:14" x14ac:dyDescent="0.25">
      <c r="N7110" s="7"/>
    </row>
    <row r="7111" spans="14:14" x14ac:dyDescent="0.25">
      <c r="N7111" s="7"/>
    </row>
    <row r="7112" spans="14:14" x14ac:dyDescent="0.25">
      <c r="N7112" s="7"/>
    </row>
    <row r="7113" spans="14:14" x14ac:dyDescent="0.25">
      <c r="N7113" s="7"/>
    </row>
    <row r="7114" spans="14:14" x14ac:dyDescent="0.25">
      <c r="N7114" s="7"/>
    </row>
    <row r="7115" spans="14:14" x14ac:dyDescent="0.25">
      <c r="N7115" s="7"/>
    </row>
    <row r="7116" spans="14:14" x14ac:dyDescent="0.25">
      <c r="N7116" s="7"/>
    </row>
    <row r="7117" spans="14:14" x14ac:dyDescent="0.25">
      <c r="N7117" s="7"/>
    </row>
    <row r="7118" spans="14:14" x14ac:dyDescent="0.25">
      <c r="N7118" s="7"/>
    </row>
    <row r="7119" spans="14:14" x14ac:dyDescent="0.25">
      <c r="N7119" s="7"/>
    </row>
    <row r="7120" spans="14:14" x14ac:dyDescent="0.25">
      <c r="N7120" s="7"/>
    </row>
    <row r="7121" spans="14:14" x14ac:dyDescent="0.25">
      <c r="N7121" s="7"/>
    </row>
    <row r="7122" spans="14:14" x14ac:dyDescent="0.25">
      <c r="N7122" s="7"/>
    </row>
    <row r="7123" spans="14:14" x14ac:dyDescent="0.25">
      <c r="N7123" s="7"/>
    </row>
    <row r="7124" spans="14:14" x14ac:dyDescent="0.25">
      <c r="N7124" s="7"/>
    </row>
    <row r="7125" spans="14:14" x14ac:dyDescent="0.25">
      <c r="N7125" s="7"/>
    </row>
    <row r="7126" spans="14:14" x14ac:dyDescent="0.25">
      <c r="N7126" s="7"/>
    </row>
    <row r="7127" spans="14:14" x14ac:dyDescent="0.25">
      <c r="N7127" s="7"/>
    </row>
    <row r="7128" spans="14:14" x14ac:dyDescent="0.25">
      <c r="N7128" s="7"/>
    </row>
    <row r="7129" spans="14:14" x14ac:dyDescent="0.25">
      <c r="N7129" s="7"/>
    </row>
    <row r="7130" spans="14:14" x14ac:dyDescent="0.25">
      <c r="N7130" s="7"/>
    </row>
    <row r="7131" spans="14:14" x14ac:dyDescent="0.25">
      <c r="N7131" s="7"/>
    </row>
    <row r="7132" spans="14:14" x14ac:dyDescent="0.25">
      <c r="N7132" s="7"/>
    </row>
    <row r="7133" spans="14:14" x14ac:dyDescent="0.25">
      <c r="N7133" s="7"/>
    </row>
    <row r="7134" spans="14:14" x14ac:dyDescent="0.25">
      <c r="N7134" s="7"/>
    </row>
    <row r="7135" spans="14:14" x14ac:dyDescent="0.25">
      <c r="N7135" s="7"/>
    </row>
    <row r="7136" spans="14:14" x14ac:dyDescent="0.25">
      <c r="N7136" s="7"/>
    </row>
    <row r="7137" spans="14:14" x14ac:dyDescent="0.25">
      <c r="N7137" s="7"/>
    </row>
    <row r="7138" spans="14:14" x14ac:dyDescent="0.25">
      <c r="N7138" s="7"/>
    </row>
    <row r="7139" spans="14:14" x14ac:dyDescent="0.25">
      <c r="N7139" s="7"/>
    </row>
    <row r="7140" spans="14:14" x14ac:dyDescent="0.25">
      <c r="N7140" s="7"/>
    </row>
    <row r="7141" spans="14:14" x14ac:dyDescent="0.25">
      <c r="N7141" s="7"/>
    </row>
    <row r="7142" spans="14:14" x14ac:dyDescent="0.25">
      <c r="N7142" s="7"/>
    </row>
    <row r="7143" spans="14:14" x14ac:dyDescent="0.25">
      <c r="N7143" s="7"/>
    </row>
    <row r="7144" spans="14:14" x14ac:dyDescent="0.25">
      <c r="N7144" s="7"/>
    </row>
    <row r="7145" spans="14:14" x14ac:dyDescent="0.25">
      <c r="N7145" s="7"/>
    </row>
    <row r="7146" spans="14:14" x14ac:dyDescent="0.25">
      <c r="N7146" s="7"/>
    </row>
    <row r="7147" spans="14:14" x14ac:dyDescent="0.25">
      <c r="N7147" s="7"/>
    </row>
    <row r="7148" spans="14:14" x14ac:dyDescent="0.25">
      <c r="N7148" s="7"/>
    </row>
    <row r="7149" spans="14:14" x14ac:dyDescent="0.25">
      <c r="N7149" s="7"/>
    </row>
    <row r="7150" spans="14:14" x14ac:dyDescent="0.25">
      <c r="N7150" s="7"/>
    </row>
    <row r="7151" spans="14:14" x14ac:dyDescent="0.25">
      <c r="N7151" s="7"/>
    </row>
    <row r="7152" spans="14:14" x14ac:dyDescent="0.25">
      <c r="N7152" s="7"/>
    </row>
    <row r="7153" spans="14:14" x14ac:dyDescent="0.25">
      <c r="N7153" s="7"/>
    </row>
    <row r="7154" spans="14:14" x14ac:dyDescent="0.25">
      <c r="N7154" s="7"/>
    </row>
    <row r="7155" spans="14:14" x14ac:dyDescent="0.25">
      <c r="N7155" s="7"/>
    </row>
    <row r="7156" spans="14:14" x14ac:dyDescent="0.25">
      <c r="N7156" s="7"/>
    </row>
    <row r="7157" spans="14:14" x14ac:dyDescent="0.25">
      <c r="N7157" s="7"/>
    </row>
    <row r="7158" spans="14:14" x14ac:dyDescent="0.25">
      <c r="N7158" s="7"/>
    </row>
    <row r="7159" spans="14:14" x14ac:dyDescent="0.25">
      <c r="N7159" s="7"/>
    </row>
    <row r="7160" spans="14:14" x14ac:dyDescent="0.25">
      <c r="N7160" s="7"/>
    </row>
    <row r="7161" spans="14:14" x14ac:dyDescent="0.25">
      <c r="N7161" s="7"/>
    </row>
    <row r="7162" spans="14:14" x14ac:dyDescent="0.25">
      <c r="N7162" s="7"/>
    </row>
    <row r="7163" spans="14:14" x14ac:dyDescent="0.25">
      <c r="N7163" s="7"/>
    </row>
    <row r="7164" spans="14:14" x14ac:dyDescent="0.25">
      <c r="N7164" s="7"/>
    </row>
    <row r="7165" spans="14:14" x14ac:dyDescent="0.25">
      <c r="N7165" s="7"/>
    </row>
    <row r="7166" spans="14:14" x14ac:dyDescent="0.25">
      <c r="N7166" s="7"/>
    </row>
    <row r="7167" spans="14:14" x14ac:dyDescent="0.25">
      <c r="N7167" s="7"/>
    </row>
    <row r="7168" spans="14:14" x14ac:dyDescent="0.25">
      <c r="N7168" s="7"/>
    </row>
    <row r="7169" spans="14:14" x14ac:dyDescent="0.25">
      <c r="N7169" s="7"/>
    </row>
    <row r="7170" spans="14:14" x14ac:dyDescent="0.25">
      <c r="N7170" s="7"/>
    </row>
    <row r="7171" spans="14:14" x14ac:dyDescent="0.25">
      <c r="N7171" s="7"/>
    </row>
    <row r="7172" spans="14:14" x14ac:dyDescent="0.25">
      <c r="N7172" s="7"/>
    </row>
    <row r="7173" spans="14:14" x14ac:dyDescent="0.25">
      <c r="N7173" s="7"/>
    </row>
    <row r="7174" spans="14:14" x14ac:dyDescent="0.25">
      <c r="N7174" s="7"/>
    </row>
    <row r="7175" spans="14:14" x14ac:dyDescent="0.25">
      <c r="N7175" s="7"/>
    </row>
    <row r="7176" spans="14:14" x14ac:dyDescent="0.25">
      <c r="N7176" s="7"/>
    </row>
    <row r="7177" spans="14:14" x14ac:dyDescent="0.25">
      <c r="N7177" s="7"/>
    </row>
    <row r="7178" spans="14:14" x14ac:dyDescent="0.25">
      <c r="N7178" s="7"/>
    </row>
    <row r="7179" spans="14:14" x14ac:dyDescent="0.25">
      <c r="N7179" s="7"/>
    </row>
    <row r="7180" spans="14:14" x14ac:dyDescent="0.25">
      <c r="N7180" s="7"/>
    </row>
    <row r="7181" spans="14:14" x14ac:dyDescent="0.25">
      <c r="N7181" s="7"/>
    </row>
    <row r="7182" spans="14:14" x14ac:dyDescent="0.25">
      <c r="N7182" s="7"/>
    </row>
    <row r="7183" spans="14:14" x14ac:dyDescent="0.25">
      <c r="N7183" s="7"/>
    </row>
    <row r="7184" spans="14:14" x14ac:dyDescent="0.25">
      <c r="N7184" s="7"/>
    </row>
    <row r="7185" spans="14:14" x14ac:dyDescent="0.25">
      <c r="N7185" s="7"/>
    </row>
    <row r="7186" spans="14:14" x14ac:dyDescent="0.25">
      <c r="N7186" s="7"/>
    </row>
    <row r="7187" spans="14:14" x14ac:dyDescent="0.25">
      <c r="N7187" s="7"/>
    </row>
    <row r="7188" spans="14:14" x14ac:dyDescent="0.25">
      <c r="N7188" s="7"/>
    </row>
    <row r="7189" spans="14:14" x14ac:dyDescent="0.25">
      <c r="N7189" s="7"/>
    </row>
    <row r="7190" spans="14:14" x14ac:dyDescent="0.25">
      <c r="N7190" s="7"/>
    </row>
    <row r="7191" spans="14:14" x14ac:dyDescent="0.25">
      <c r="N7191" s="7"/>
    </row>
    <row r="7192" spans="14:14" x14ac:dyDescent="0.25">
      <c r="N7192" s="7"/>
    </row>
    <row r="7193" spans="14:14" x14ac:dyDescent="0.25">
      <c r="N7193" s="7"/>
    </row>
    <row r="7194" spans="14:14" x14ac:dyDescent="0.25">
      <c r="N7194" s="7"/>
    </row>
    <row r="7195" spans="14:14" x14ac:dyDescent="0.25">
      <c r="N7195" s="7"/>
    </row>
    <row r="7196" spans="14:14" x14ac:dyDescent="0.25">
      <c r="N7196" s="7"/>
    </row>
    <row r="7197" spans="14:14" x14ac:dyDescent="0.25">
      <c r="N7197" s="7"/>
    </row>
    <row r="7198" spans="14:14" x14ac:dyDescent="0.25">
      <c r="N7198" s="7"/>
    </row>
    <row r="7199" spans="14:14" x14ac:dyDescent="0.25">
      <c r="N7199" s="7"/>
    </row>
    <row r="7200" spans="14:14" x14ac:dyDescent="0.25">
      <c r="N7200" s="7"/>
    </row>
    <row r="7201" spans="14:14" x14ac:dyDescent="0.25">
      <c r="N7201" s="7"/>
    </row>
    <row r="7202" spans="14:14" x14ac:dyDescent="0.25">
      <c r="N7202" s="7"/>
    </row>
    <row r="7203" spans="14:14" x14ac:dyDescent="0.25">
      <c r="N7203" s="7"/>
    </row>
    <row r="7204" spans="14:14" x14ac:dyDescent="0.25">
      <c r="N7204" s="7"/>
    </row>
    <row r="7205" spans="14:14" x14ac:dyDescent="0.25">
      <c r="N7205" s="7"/>
    </row>
    <row r="7206" spans="14:14" x14ac:dyDescent="0.25">
      <c r="N7206" s="7"/>
    </row>
    <row r="7207" spans="14:14" x14ac:dyDescent="0.25">
      <c r="N7207" s="7"/>
    </row>
    <row r="7208" spans="14:14" x14ac:dyDescent="0.25">
      <c r="N7208" s="7"/>
    </row>
    <row r="7209" spans="14:14" x14ac:dyDescent="0.25">
      <c r="N7209" s="7"/>
    </row>
    <row r="7210" spans="14:14" x14ac:dyDescent="0.25">
      <c r="N7210" s="7"/>
    </row>
    <row r="7211" spans="14:14" x14ac:dyDescent="0.25">
      <c r="N7211" s="7"/>
    </row>
    <row r="7212" spans="14:14" x14ac:dyDescent="0.25">
      <c r="N7212" s="7"/>
    </row>
    <row r="7213" spans="14:14" x14ac:dyDescent="0.25">
      <c r="N7213" s="7"/>
    </row>
    <row r="7214" spans="14:14" x14ac:dyDescent="0.25">
      <c r="N7214" s="7"/>
    </row>
    <row r="7215" spans="14:14" x14ac:dyDescent="0.25">
      <c r="N7215" s="7"/>
    </row>
    <row r="7216" spans="14:14" x14ac:dyDescent="0.25">
      <c r="N7216" s="7"/>
    </row>
    <row r="7217" spans="14:14" x14ac:dyDescent="0.25">
      <c r="N7217" s="7"/>
    </row>
    <row r="7218" spans="14:14" x14ac:dyDescent="0.25">
      <c r="N7218" s="7"/>
    </row>
    <row r="7219" spans="14:14" x14ac:dyDescent="0.25">
      <c r="N7219" s="7"/>
    </row>
    <row r="7220" spans="14:14" x14ac:dyDescent="0.25">
      <c r="N7220" s="7"/>
    </row>
    <row r="7221" spans="14:14" x14ac:dyDescent="0.25">
      <c r="N7221" s="7"/>
    </row>
    <row r="7222" spans="14:14" x14ac:dyDescent="0.25">
      <c r="N7222" s="7"/>
    </row>
    <row r="7223" spans="14:14" x14ac:dyDescent="0.25">
      <c r="N7223" s="7"/>
    </row>
    <row r="7224" spans="14:14" x14ac:dyDescent="0.25">
      <c r="N7224" s="7"/>
    </row>
    <row r="7225" spans="14:14" x14ac:dyDescent="0.25">
      <c r="N7225" s="7"/>
    </row>
    <row r="7226" spans="14:14" x14ac:dyDescent="0.25">
      <c r="N7226" s="7"/>
    </row>
    <row r="7227" spans="14:14" x14ac:dyDescent="0.25">
      <c r="N7227" s="7"/>
    </row>
    <row r="7228" spans="14:14" x14ac:dyDescent="0.25">
      <c r="N7228" s="7"/>
    </row>
    <row r="7229" spans="14:14" x14ac:dyDescent="0.25">
      <c r="N7229" s="7"/>
    </row>
    <row r="7230" spans="14:14" x14ac:dyDescent="0.25">
      <c r="N7230" s="7"/>
    </row>
    <row r="7231" spans="14:14" x14ac:dyDescent="0.25">
      <c r="N7231" s="7"/>
    </row>
    <row r="7232" spans="14:14" x14ac:dyDescent="0.25">
      <c r="N7232" s="7"/>
    </row>
    <row r="7233" spans="14:14" x14ac:dyDescent="0.25">
      <c r="N7233" s="7"/>
    </row>
    <row r="7234" spans="14:14" x14ac:dyDescent="0.25">
      <c r="N7234" s="7"/>
    </row>
    <row r="7235" spans="14:14" x14ac:dyDescent="0.25">
      <c r="N7235" s="7"/>
    </row>
    <row r="7236" spans="14:14" x14ac:dyDescent="0.25">
      <c r="N7236" s="7"/>
    </row>
    <row r="7237" spans="14:14" x14ac:dyDescent="0.25">
      <c r="N7237" s="7"/>
    </row>
    <row r="7238" spans="14:14" x14ac:dyDescent="0.25">
      <c r="N7238" s="7"/>
    </row>
    <row r="7239" spans="14:14" x14ac:dyDescent="0.25">
      <c r="N7239" s="7"/>
    </row>
    <row r="7240" spans="14:14" x14ac:dyDescent="0.25">
      <c r="N7240" s="7"/>
    </row>
    <row r="7241" spans="14:14" x14ac:dyDescent="0.25">
      <c r="N7241" s="7"/>
    </row>
    <row r="7242" spans="14:14" x14ac:dyDescent="0.25">
      <c r="N7242" s="7"/>
    </row>
    <row r="7243" spans="14:14" x14ac:dyDescent="0.25">
      <c r="N7243" s="7"/>
    </row>
    <row r="7244" spans="14:14" x14ac:dyDescent="0.25">
      <c r="N7244" s="7"/>
    </row>
    <row r="7245" spans="14:14" x14ac:dyDescent="0.25">
      <c r="N7245" s="7"/>
    </row>
    <row r="7246" spans="14:14" x14ac:dyDescent="0.25">
      <c r="N7246" s="7"/>
    </row>
    <row r="7247" spans="14:14" x14ac:dyDescent="0.25">
      <c r="N7247" s="7"/>
    </row>
    <row r="7248" spans="14:14" x14ac:dyDescent="0.25">
      <c r="N7248" s="7"/>
    </row>
    <row r="7249" spans="14:14" x14ac:dyDescent="0.25">
      <c r="N7249" s="7"/>
    </row>
    <row r="7250" spans="14:14" x14ac:dyDescent="0.25">
      <c r="N7250" s="7"/>
    </row>
    <row r="7251" spans="14:14" x14ac:dyDescent="0.25">
      <c r="N7251" s="7"/>
    </row>
    <row r="7252" spans="14:14" x14ac:dyDescent="0.25">
      <c r="N7252" s="7"/>
    </row>
    <row r="7253" spans="14:14" x14ac:dyDescent="0.25">
      <c r="N7253" s="7"/>
    </row>
    <row r="7254" spans="14:14" x14ac:dyDescent="0.25">
      <c r="N7254" s="7"/>
    </row>
    <row r="7255" spans="14:14" x14ac:dyDescent="0.25">
      <c r="N7255" s="7"/>
    </row>
    <row r="7256" spans="14:14" x14ac:dyDescent="0.25">
      <c r="N7256" s="7"/>
    </row>
    <row r="7257" spans="14:14" x14ac:dyDescent="0.25">
      <c r="N7257" s="7"/>
    </row>
    <row r="7258" spans="14:14" x14ac:dyDescent="0.25">
      <c r="N7258" s="7"/>
    </row>
    <row r="7259" spans="14:14" x14ac:dyDescent="0.25">
      <c r="N7259" s="7"/>
    </row>
    <row r="7260" spans="14:14" x14ac:dyDescent="0.25">
      <c r="N7260" s="7"/>
    </row>
    <row r="7261" spans="14:14" x14ac:dyDescent="0.25">
      <c r="N7261" s="7"/>
    </row>
    <row r="7262" spans="14:14" x14ac:dyDescent="0.25">
      <c r="N7262" s="7"/>
    </row>
    <row r="7263" spans="14:14" x14ac:dyDescent="0.25">
      <c r="N7263" s="7"/>
    </row>
    <row r="7264" spans="14:14" x14ac:dyDescent="0.25">
      <c r="N7264" s="7"/>
    </row>
    <row r="7265" spans="14:14" x14ac:dyDescent="0.25">
      <c r="N7265" s="7"/>
    </row>
    <row r="7266" spans="14:14" x14ac:dyDescent="0.25">
      <c r="N7266" s="7"/>
    </row>
    <row r="7267" spans="14:14" x14ac:dyDescent="0.25">
      <c r="N7267" s="7"/>
    </row>
    <row r="7268" spans="14:14" x14ac:dyDescent="0.25">
      <c r="N7268" s="7"/>
    </row>
    <row r="7269" spans="14:14" x14ac:dyDescent="0.25">
      <c r="N7269" s="7"/>
    </row>
    <row r="7270" spans="14:14" x14ac:dyDescent="0.25">
      <c r="N7270" s="7"/>
    </row>
    <row r="7271" spans="14:14" x14ac:dyDescent="0.25">
      <c r="N7271" s="7"/>
    </row>
    <row r="7272" spans="14:14" x14ac:dyDescent="0.25">
      <c r="N7272" s="7"/>
    </row>
    <row r="7273" spans="14:14" x14ac:dyDescent="0.25">
      <c r="N7273" s="7"/>
    </row>
    <row r="7274" spans="14:14" x14ac:dyDescent="0.25">
      <c r="N7274" s="7"/>
    </row>
    <row r="7275" spans="14:14" x14ac:dyDescent="0.25">
      <c r="N7275" s="7"/>
    </row>
    <row r="7276" spans="14:14" x14ac:dyDescent="0.25">
      <c r="N7276" s="7"/>
    </row>
    <row r="7277" spans="14:14" x14ac:dyDescent="0.25">
      <c r="N7277" s="7"/>
    </row>
    <row r="7278" spans="14:14" x14ac:dyDescent="0.25">
      <c r="N7278" s="7"/>
    </row>
    <row r="7279" spans="14:14" x14ac:dyDescent="0.25">
      <c r="N7279" s="7"/>
    </row>
    <row r="7280" spans="14:14" x14ac:dyDescent="0.25">
      <c r="N7280" s="7"/>
    </row>
    <row r="7281" spans="14:14" x14ac:dyDescent="0.25">
      <c r="N7281" s="7"/>
    </row>
    <row r="7282" spans="14:14" x14ac:dyDescent="0.25">
      <c r="N7282" s="7"/>
    </row>
    <row r="7283" spans="14:14" x14ac:dyDescent="0.25">
      <c r="N7283" s="7"/>
    </row>
    <row r="7284" spans="14:14" x14ac:dyDescent="0.25">
      <c r="N7284" s="7"/>
    </row>
    <row r="7285" spans="14:14" x14ac:dyDescent="0.25">
      <c r="N7285" s="7"/>
    </row>
    <row r="7286" spans="14:14" x14ac:dyDescent="0.25">
      <c r="N7286" s="7"/>
    </row>
    <row r="7287" spans="14:14" x14ac:dyDescent="0.25">
      <c r="N7287" s="7"/>
    </row>
    <row r="7288" spans="14:14" x14ac:dyDescent="0.25">
      <c r="N7288" s="7"/>
    </row>
    <row r="7289" spans="14:14" x14ac:dyDescent="0.25">
      <c r="N7289" s="7"/>
    </row>
    <row r="7290" spans="14:14" x14ac:dyDescent="0.25">
      <c r="N7290" s="7"/>
    </row>
    <row r="7291" spans="14:14" x14ac:dyDescent="0.25">
      <c r="N7291" s="7"/>
    </row>
    <row r="7292" spans="14:14" x14ac:dyDescent="0.25">
      <c r="N7292" s="7"/>
    </row>
    <row r="7293" spans="14:14" x14ac:dyDescent="0.25">
      <c r="N7293" s="7"/>
    </row>
    <row r="7294" spans="14:14" x14ac:dyDescent="0.25">
      <c r="N7294" s="7"/>
    </row>
    <row r="7295" spans="14:14" x14ac:dyDescent="0.25">
      <c r="N7295" s="7"/>
    </row>
    <row r="7296" spans="14:14" x14ac:dyDescent="0.25">
      <c r="N7296" s="7"/>
    </row>
    <row r="7297" spans="14:14" x14ac:dyDescent="0.25">
      <c r="N7297" s="7"/>
    </row>
    <row r="7298" spans="14:14" x14ac:dyDescent="0.25">
      <c r="N7298" s="7"/>
    </row>
    <row r="7299" spans="14:14" x14ac:dyDescent="0.25">
      <c r="N7299" s="7"/>
    </row>
    <row r="7300" spans="14:14" x14ac:dyDescent="0.25">
      <c r="N7300" s="7"/>
    </row>
    <row r="7301" spans="14:14" x14ac:dyDescent="0.25">
      <c r="N7301" s="7"/>
    </row>
    <row r="7302" spans="14:14" x14ac:dyDescent="0.25">
      <c r="N7302" s="7"/>
    </row>
    <row r="7303" spans="14:14" x14ac:dyDescent="0.25">
      <c r="N7303" s="7"/>
    </row>
    <row r="7304" spans="14:14" x14ac:dyDescent="0.25">
      <c r="N7304" s="7"/>
    </row>
    <row r="7305" spans="14:14" x14ac:dyDescent="0.25">
      <c r="N7305" s="7"/>
    </row>
    <row r="7306" spans="14:14" x14ac:dyDescent="0.25">
      <c r="N7306" s="7"/>
    </row>
    <row r="7307" spans="14:14" x14ac:dyDescent="0.25">
      <c r="N7307" s="7"/>
    </row>
    <row r="7308" spans="14:14" x14ac:dyDescent="0.25">
      <c r="N7308" s="7"/>
    </row>
    <row r="7309" spans="14:14" x14ac:dyDescent="0.25">
      <c r="N7309" s="7"/>
    </row>
    <row r="7310" spans="14:14" x14ac:dyDescent="0.25">
      <c r="N7310" s="7"/>
    </row>
    <row r="7311" spans="14:14" x14ac:dyDescent="0.25">
      <c r="N7311" s="7"/>
    </row>
    <row r="7312" spans="14:14" x14ac:dyDescent="0.25">
      <c r="N7312" s="7"/>
    </row>
    <row r="7313" spans="14:14" x14ac:dyDescent="0.25">
      <c r="N7313" s="7"/>
    </row>
    <row r="7314" spans="14:14" x14ac:dyDescent="0.25">
      <c r="N7314" s="7"/>
    </row>
    <row r="7315" spans="14:14" x14ac:dyDescent="0.25">
      <c r="N7315" s="7"/>
    </row>
    <row r="7316" spans="14:14" x14ac:dyDescent="0.25">
      <c r="N7316" s="7"/>
    </row>
    <row r="7317" spans="14:14" x14ac:dyDescent="0.25">
      <c r="N7317" s="7"/>
    </row>
    <row r="7318" spans="14:14" x14ac:dyDescent="0.25">
      <c r="N7318" s="7"/>
    </row>
    <row r="7319" spans="14:14" x14ac:dyDescent="0.25">
      <c r="N7319" s="7"/>
    </row>
    <row r="7320" spans="14:14" x14ac:dyDescent="0.25">
      <c r="N7320" s="7"/>
    </row>
    <row r="7321" spans="14:14" x14ac:dyDescent="0.25">
      <c r="N7321" s="7"/>
    </row>
    <row r="7322" spans="14:14" x14ac:dyDescent="0.25">
      <c r="N7322" s="7"/>
    </row>
    <row r="7323" spans="14:14" x14ac:dyDescent="0.25">
      <c r="N7323" s="7"/>
    </row>
    <row r="7324" spans="14:14" x14ac:dyDescent="0.25">
      <c r="N7324" s="7"/>
    </row>
    <row r="7325" spans="14:14" x14ac:dyDescent="0.25">
      <c r="N7325" s="7"/>
    </row>
    <row r="7326" spans="14:14" x14ac:dyDescent="0.25">
      <c r="N7326" s="7"/>
    </row>
    <row r="7327" spans="14:14" x14ac:dyDescent="0.25">
      <c r="N7327" s="7"/>
    </row>
    <row r="7328" spans="14:14" x14ac:dyDescent="0.25">
      <c r="N7328" s="7"/>
    </row>
    <row r="7329" spans="14:14" x14ac:dyDescent="0.25">
      <c r="N7329" s="7"/>
    </row>
    <row r="7330" spans="14:14" x14ac:dyDescent="0.25">
      <c r="N7330" s="7"/>
    </row>
    <row r="7331" spans="14:14" x14ac:dyDescent="0.25">
      <c r="N7331" s="7"/>
    </row>
    <row r="7332" spans="14:14" x14ac:dyDescent="0.25">
      <c r="N7332" s="7"/>
    </row>
    <row r="7333" spans="14:14" x14ac:dyDescent="0.25">
      <c r="N7333" s="7"/>
    </row>
    <row r="7334" spans="14:14" x14ac:dyDescent="0.25">
      <c r="N7334" s="7"/>
    </row>
    <row r="7335" spans="14:14" x14ac:dyDescent="0.25">
      <c r="N7335" s="7"/>
    </row>
    <row r="7336" spans="14:14" x14ac:dyDescent="0.25">
      <c r="N7336" s="7"/>
    </row>
    <row r="7337" spans="14:14" x14ac:dyDescent="0.25">
      <c r="N7337" s="7"/>
    </row>
    <row r="7338" spans="14:14" x14ac:dyDescent="0.25">
      <c r="N7338" s="7"/>
    </row>
    <row r="7339" spans="14:14" x14ac:dyDescent="0.25">
      <c r="N7339" s="7"/>
    </row>
    <row r="7340" spans="14:14" x14ac:dyDescent="0.25">
      <c r="N7340" s="7"/>
    </row>
    <row r="7341" spans="14:14" x14ac:dyDescent="0.25">
      <c r="N7341" s="7"/>
    </row>
    <row r="7342" spans="14:14" x14ac:dyDescent="0.25">
      <c r="N7342" s="7"/>
    </row>
    <row r="7343" spans="14:14" x14ac:dyDescent="0.25">
      <c r="N7343" s="7"/>
    </row>
    <row r="7344" spans="14:14" x14ac:dyDescent="0.25">
      <c r="N7344" s="7"/>
    </row>
    <row r="7345" spans="14:14" x14ac:dyDescent="0.25">
      <c r="N7345" s="7"/>
    </row>
    <row r="7346" spans="14:14" x14ac:dyDescent="0.25">
      <c r="N7346" s="7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0"/>
  </sheetPr>
  <dimension ref="A1:S1512"/>
  <sheetViews>
    <sheetView workbookViewId="0">
      <selection activeCell="A1513" sqref="A1513"/>
    </sheetView>
  </sheetViews>
  <sheetFormatPr baseColWidth="10" defaultColWidth="9.140625" defaultRowHeight="15" x14ac:dyDescent="0.25"/>
  <cols>
    <col min="1" max="1" width="11.7109375" bestFit="1" customWidth="1"/>
    <col min="2" max="2" width="21" bestFit="1" customWidth="1"/>
    <col min="3" max="3" width="24.140625" bestFit="1" customWidth="1"/>
    <col min="4" max="4" width="11.140625" bestFit="1" customWidth="1"/>
    <col min="5" max="5" width="21.28515625" customWidth="1"/>
    <col min="6" max="6" width="15.28515625" style="3" customWidth="1"/>
    <col min="7" max="7" width="19.5703125" customWidth="1"/>
    <col min="8" max="8" width="16" customWidth="1"/>
    <col min="9" max="9" width="20.28515625" customWidth="1"/>
    <col min="10" max="10" width="18.28515625" customWidth="1"/>
    <col min="11" max="11" width="18.7109375" hidden="1" customWidth="1"/>
    <col min="12" max="12" width="16.28515625" hidden="1" customWidth="1"/>
    <col min="13" max="13" width="17" hidden="1" customWidth="1"/>
    <col min="14" max="14" width="15.140625" hidden="1" customWidth="1"/>
    <col min="15" max="15" width="18.7109375" hidden="1" customWidth="1"/>
    <col min="16" max="16" width="16.28515625" bestFit="1" customWidth="1"/>
    <col min="17" max="17" width="14.140625" bestFit="1" customWidth="1"/>
  </cols>
  <sheetData>
    <row r="1" spans="1:19" s="1" customFormat="1" x14ac:dyDescent="0.25">
      <c r="A1" s="1" t="s">
        <v>0</v>
      </c>
      <c r="B1" s="1" t="s">
        <v>1</v>
      </c>
      <c r="C1" t="s">
        <v>2</v>
      </c>
      <c r="D1" s="1" t="s">
        <v>8</v>
      </c>
      <c r="E1" s="2" t="s">
        <v>141</v>
      </c>
      <c r="F1" s="33" t="s">
        <v>4</v>
      </c>
      <c r="G1" s="2" t="s">
        <v>142</v>
      </c>
      <c r="H1" s="2" t="s">
        <v>5</v>
      </c>
      <c r="I1" s="2" t="s">
        <v>143</v>
      </c>
      <c r="J1" s="2" t="s">
        <v>144</v>
      </c>
      <c r="K1" s="1" t="s">
        <v>3</v>
      </c>
      <c r="L1" s="1" t="s">
        <v>149</v>
      </c>
      <c r="M1" s="1" t="s">
        <v>150</v>
      </c>
      <c r="N1" s="1" t="s">
        <v>6</v>
      </c>
      <c r="O1" s="1" t="s">
        <v>7</v>
      </c>
      <c r="P1" s="1" t="s">
        <v>236</v>
      </c>
      <c r="Q1" s="34" t="s">
        <v>250</v>
      </c>
    </row>
    <row r="2" spans="1:19" hidden="1" x14ac:dyDescent="0.25">
      <c r="A2" t="s">
        <v>25</v>
      </c>
      <c r="B2" t="s">
        <v>190</v>
      </c>
      <c r="C2" t="s">
        <v>205</v>
      </c>
      <c r="D2">
        <v>1920</v>
      </c>
      <c r="F2" s="3">
        <v>44202</v>
      </c>
      <c r="G2">
        <v>1965</v>
      </c>
      <c r="H2" s="3">
        <v>44229</v>
      </c>
      <c r="I2">
        <v>1965</v>
      </c>
      <c r="K2" s="3">
        <v>44230</v>
      </c>
      <c r="L2" s="3">
        <v>44202</v>
      </c>
      <c r="M2" s="3">
        <v>44228</v>
      </c>
      <c r="N2" s="3">
        <v>44426</v>
      </c>
      <c r="O2" s="3">
        <v>44426</v>
      </c>
      <c r="P2" s="5">
        <f>WEEKNUM(base[[#This Row],[Fecha Ensarte2]],21)</f>
        <v>1</v>
      </c>
      <c r="Q2">
        <f>_xlfn.ISOWEEKNUM(base[[#This Row],[Fecha Ensarte]])</f>
        <v>1</v>
      </c>
    </row>
    <row r="3" spans="1:19" hidden="1" x14ac:dyDescent="0.25">
      <c r="A3" t="s">
        <v>25</v>
      </c>
      <c r="B3" t="s">
        <v>88</v>
      </c>
      <c r="C3" t="s">
        <v>205</v>
      </c>
      <c r="D3">
        <v>6720</v>
      </c>
      <c r="F3" s="3">
        <v>44202</v>
      </c>
      <c r="G3">
        <v>6950</v>
      </c>
      <c r="H3" s="3">
        <v>44230</v>
      </c>
      <c r="I3">
        <v>6950</v>
      </c>
      <c r="K3" s="3">
        <v>44230</v>
      </c>
      <c r="L3" s="3">
        <v>44202</v>
      </c>
      <c r="M3" s="3">
        <v>44228</v>
      </c>
      <c r="N3" s="3">
        <v>44426</v>
      </c>
      <c r="O3" s="3">
        <v>44426</v>
      </c>
      <c r="P3" s="5">
        <f>WEEKNUM(base[[#This Row],[Fecha Ensarte2]],21)</f>
        <v>1</v>
      </c>
      <c r="Q3">
        <f>_xlfn.ISOWEEKNUM(base[[#This Row],[Fecha Ensarte]])</f>
        <v>1</v>
      </c>
    </row>
    <row r="4" spans="1:19" hidden="1" x14ac:dyDescent="0.25">
      <c r="A4" t="s">
        <v>25</v>
      </c>
      <c r="B4" t="s">
        <v>38</v>
      </c>
      <c r="C4" t="s">
        <v>205</v>
      </c>
      <c r="D4">
        <v>4800</v>
      </c>
      <c r="F4" s="3">
        <v>44203</v>
      </c>
      <c r="G4">
        <v>5015</v>
      </c>
      <c r="H4" s="3">
        <v>44235</v>
      </c>
      <c r="I4">
        <v>5015</v>
      </c>
      <c r="K4" s="3">
        <v>44230</v>
      </c>
      <c r="L4" s="3">
        <v>44202</v>
      </c>
      <c r="M4" s="3">
        <v>44228</v>
      </c>
      <c r="N4" s="3">
        <v>44426</v>
      </c>
      <c r="O4" s="3">
        <v>44426</v>
      </c>
      <c r="P4" s="5">
        <f>WEEKNUM(base[[#This Row],[Fecha Ensarte2]],21)</f>
        <v>1</v>
      </c>
      <c r="Q4">
        <f>_xlfn.ISOWEEKNUM(base[[#This Row],[Fecha Ensarte]])</f>
        <v>1</v>
      </c>
    </row>
    <row r="5" spans="1:19" hidden="1" x14ac:dyDescent="0.25">
      <c r="A5" t="s">
        <v>25</v>
      </c>
      <c r="B5" t="s">
        <v>42</v>
      </c>
      <c r="C5" t="s">
        <v>205</v>
      </c>
      <c r="D5">
        <v>1920</v>
      </c>
      <c r="F5" s="3">
        <v>44202</v>
      </c>
      <c r="G5">
        <v>1950</v>
      </c>
      <c r="H5" s="3">
        <v>44229</v>
      </c>
      <c r="I5">
        <v>1950</v>
      </c>
      <c r="K5" s="3">
        <v>44230</v>
      </c>
      <c r="L5" s="3">
        <v>44202</v>
      </c>
      <c r="M5" s="3">
        <v>44228</v>
      </c>
      <c r="N5" s="3">
        <v>44426</v>
      </c>
      <c r="O5" s="3">
        <v>44426</v>
      </c>
      <c r="P5" s="5">
        <f>WEEKNUM(base[[#This Row],[Fecha Ensarte2]],21)</f>
        <v>1</v>
      </c>
      <c r="Q5">
        <f>_xlfn.ISOWEEKNUM(base[[#This Row],[Fecha Ensarte]])</f>
        <v>1</v>
      </c>
      <c r="S5" t="e">
        <f>_xlfn.ISOWEEKNUM(#REF!)</f>
        <v>#REF!</v>
      </c>
    </row>
    <row r="6" spans="1:19" hidden="1" x14ac:dyDescent="0.25">
      <c r="A6" t="s">
        <v>25</v>
      </c>
      <c r="B6" t="s">
        <v>43</v>
      </c>
      <c r="C6" t="s">
        <v>205</v>
      </c>
      <c r="D6">
        <v>1920</v>
      </c>
      <c r="F6" s="3">
        <v>44202</v>
      </c>
      <c r="G6">
        <v>2075</v>
      </c>
      <c r="H6" s="3">
        <v>44229</v>
      </c>
      <c r="I6">
        <v>2075</v>
      </c>
      <c r="K6" s="3">
        <v>44230</v>
      </c>
      <c r="L6" s="3">
        <v>44202</v>
      </c>
      <c r="M6" s="3">
        <v>44228</v>
      </c>
      <c r="N6" s="3">
        <v>44426</v>
      </c>
      <c r="O6" s="3">
        <v>44426</v>
      </c>
      <c r="P6" s="5">
        <f>WEEKNUM(base[[#This Row],[Fecha Ensarte2]],21)</f>
        <v>1</v>
      </c>
      <c r="Q6">
        <f>_xlfn.ISOWEEKNUM(base[[#This Row],[Fecha Ensarte]])</f>
        <v>1</v>
      </c>
    </row>
    <row r="7" spans="1:19" hidden="1" x14ac:dyDescent="0.25">
      <c r="A7" t="s">
        <v>25</v>
      </c>
      <c r="B7" t="s">
        <v>191</v>
      </c>
      <c r="C7" t="s">
        <v>205</v>
      </c>
      <c r="D7">
        <v>2880</v>
      </c>
      <c r="F7" s="3">
        <v>44202</v>
      </c>
      <c r="G7">
        <v>3015</v>
      </c>
      <c r="H7" s="3">
        <v>44229</v>
      </c>
      <c r="I7">
        <v>3015</v>
      </c>
      <c r="K7" s="3">
        <v>44230</v>
      </c>
      <c r="L7" s="3">
        <v>44202</v>
      </c>
      <c r="M7" s="3">
        <v>44228</v>
      </c>
      <c r="N7" s="3">
        <v>44426</v>
      </c>
      <c r="O7" s="3">
        <v>44426</v>
      </c>
      <c r="P7" s="5">
        <f>WEEKNUM(base[[#This Row],[Fecha Ensarte2]],21)</f>
        <v>1</v>
      </c>
      <c r="Q7">
        <f>_xlfn.ISOWEEKNUM(base[[#This Row],[Fecha Ensarte]])</f>
        <v>1</v>
      </c>
    </row>
    <row r="8" spans="1:19" hidden="1" x14ac:dyDescent="0.25">
      <c r="A8" t="s">
        <v>25</v>
      </c>
      <c r="B8" t="s">
        <v>77</v>
      </c>
      <c r="C8" t="s">
        <v>65</v>
      </c>
      <c r="D8">
        <v>1920</v>
      </c>
      <c r="E8" t="s">
        <v>76</v>
      </c>
      <c r="F8"/>
      <c r="J8" t="s">
        <v>147</v>
      </c>
      <c r="K8" t="s">
        <v>61</v>
      </c>
      <c r="L8" t="s">
        <v>20</v>
      </c>
      <c r="M8" t="s">
        <v>62</v>
      </c>
      <c r="N8" t="s">
        <v>66</v>
      </c>
      <c r="O8" t="s">
        <v>66</v>
      </c>
      <c r="P8" s="5">
        <f>WEEKNUM(base[[#This Row],[Fecha Ensarte2]],21)</f>
        <v>1</v>
      </c>
      <c r="Q8">
        <f>_xlfn.ISOWEEKNUM(base[[#This Row],[Fecha Ensarte]])</f>
        <v>52</v>
      </c>
    </row>
    <row r="9" spans="1:19" hidden="1" x14ac:dyDescent="0.25">
      <c r="A9" t="s">
        <v>25</v>
      </c>
      <c r="B9" t="s">
        <v>46</v>
      </c>
      <c r="C9" t="s">
        <v>205</v>
      </c>
      <c r="D9">
        <v>1920</v>
      </c>
      <c r="F9" s="3">
        <v>44202</v>
      </c>
      <c r="G9">
        <v>2015</v>
      </c>
      <c r="H9" s="3">
        <v>44229</v>
      </c>
      <c r="I9">
        <v>2015</v>
      </c>
      <c r="K9" s="3">
        <v>44230</v>
      </c>
      <c r="L9" s="3">
        <v>44202</v>
      </c>
      <c r="M9" s="3">
        <v>44228</v>
      </c>
      <c r="N9" s="3">
        <v>44426</v>
      </c>
      <c r="O9" s="3">
        <v>44426</v>
      </c>
      <c r="P9" s="5">
        <f>WEEKNUM(base[[#This Row],[Fecha Ensarte2]],21)</f>
        <v>1</v>
      </c>
      <c r="Q9">
        <f>_xlfn.ISOWEEKNUM(base[[#This Row],[Fecha Ensarte]])</f>
        <v>1</v>
      </c>
    </row>
    <row r="10" spans="1:19" hidden="1" x14ac:dyDescent="0.25">
      <c r="A10" t="s">
        <v>9</v>
      </c>
      <c r="B10" t="s">
        <v>192</v>
      </c>
      <c r="C10" t="s">
        <v>205</v>
      </c>
      <c r="D10">
        <v>3840</v>
      </c>
      <c r="F10" s="3">
        <v>44203</v>
      </c>
      <c r="G10">
        <v>3860</v>
      </c>
      <c r="H10" s="3">
        <v>44228</v>
      </c>
      <c r="I10">
        <v>3860</v>
      </c>
      <c r="K10" s="3">
        <v>44230</v>
      </c>
      <c r="L10" s="3">
        <v>44202</v>
      </c>
      <c r="M10" s="3">
        <v>44228</v>
      </c>
      <c r="N10" s="3">
        <v>44426</v>
      </c>
      <c r="O10" s="3">
        <v>44426</v>
      </c>
      <c r="P10" s="5">
        <f>WEEKNUM(base[[#This Row],[Fecha Ensarte2]],21)</f>
        <v>1</v>
      </c>
      <c r="Q10">
        <f>_xlfn.ISOWEEKNUM(base[[#This Row],[Fecha Ensarte]])</f>
        <v>1</v>
      </c>
    </row>
    <row r="11" spans="1:19" hidden="1" x14ac:dyDescent="0.25">
      <c r="A11" t="s">
        <v>9</v>
      </c>
      <c r="B11" t="s">
        <v>47</v>
      </c>
      <c r="C11" t="s">
        <v>205</v>
      </c>
      <c r="D11">
        <v>2880</v>
      </c>
      <c r="F11" s="3">
        <v>44202</v>
      </c>
      <c r="G11">
        <v>3055</v>
      </c>
      <c r="H11" s="3">
        <v>44229</v>
      </c>
      <c r="I11">
        <v>3055</v>
      </c>
      <c r="K11" s="3">
        <v>44230</v>
      </c>
      <c r="L11" s="3">
        <v>44202</v>
      </c>
      <c r="M11" s="3">
        <v>44228</v>
      </c>
      <c r="N11" s="3">
        <v>44426</v>
      </c>
      <c r="O11" s="3">
        <v>44426</v>
      </c>
      <c r="P11" s="5">
        <f>WEEKNUM(base[[#This Row],[Fecha Ensarte2]],21)</f>
        <v>1</v>
      </c>
      <c r="Q11">
        <f>_xlfn.ISOWEEKNUM(base[[#This Row],[Fecha Ensarte]])</f>
        <v>1</v>
      </c>
    </row>
    <row r="12" spans="1:19" hidden="1" x14ac:dyDescent="0.25">
      <c r="A12" t="s">
        <v>9</v>
      </c>
      <c r="B12" t="s">
        <v>50</v>
      </c>
      <c r="C12" t="s">
        <v>205</v>
      </c>
      <c r="D12">
        <v>1920</v>
      </c>
      <c r="F12" s="3">
        <v>44203</v>
      </c>
      <c r="G12">
        <v>1945</v>
      </c>
      <c r="H12" s="3">
        <v>44235</v>
      </c>
      <c r="I12">
        <v>1945</v>
      </c>
      <c r="K12" s="3">
        <v>44230</v>
      </c>
      <c r="L12" s="3">
        <v>44202</v>
      </c>
      <c r="M12" s="3">
        <v>44228</v>
      </c>
      <c r="N12" s="3">
        <v>44426</v>
      </c>
      <c r="O12" s="3">
        <v>44426</v>
      </c>
      <c r="P12" s="5">
        <f>WEEKNUM(base[[#This Row],[Fecha Ensarte2]],21)</f>
        <v>1</v>
      </c>
      <c r="Q12">
        <f>_xlfn.ISOWEEKNUM(base[[#This Row],[Fecha Ensarte]])</f>
        <v>1</v>
      </c>
    </row>
    <row r="13" spans="1:19" hidden="1" x14ac:dyDescent="0.25">
      <c r="A13" t="s">
        <v>9</v>
      </c>
      <c r="B13" t="s">
        <v>193</v>
      </c>
      <c r="C13" t="s">
        <v>205</v>
      </c>
      <c r="D13">
        <v>1920</v>
      </c>
      <c r="F13" s="3">
        <v>44202</v>
      </c>
      <c r="G13">
        <v>2060</v>
      </c>
      <c r="H13" s="3">
        <v>44228</v>
      </c>
      <c r="I13">
        <v>2060</v>
      </c>
      <c r="K13" s="3">
        <v>44230</v>
      </c>
      <c r="L13" s="3">
        <v>44202</v>
      </c>
      <c r="M13" s="3">
        <v>44228</v>
      </c>
      <c r="N13" s="3">
        <v>44426</v>
      </c>
      <c r="O13" s="3">
        <v>44426</v>
      </c>
      <c r="P13" s="5">
        <f>WEEKNUM(base[[#This Row],[Fecha Ensarte2]],21)</f>
        <v>1</v>
      </c>
      <c r="Q13">
        <f>_xlfn.ISOWEEKNUM(base[[#This Row],[Fecha Ensarte]])</f>
        <v>1</v>
      </c>
    </row>
    <row r="14" spans="1:19" hidden="1" x14ac:dyDescent="0.25">
      <c r="A14" t="s">
        <v>9</v>
      </c>
      <c r="B14" t="s">
        <v>10</v>
      </c>
      <c r="C14" t="s">
        <v>195</v>
      </c>
      <c r="D14">
        <v>1920</v>
      </c>
      <c r="F14" s="3">
        <v>44202</v>
      </c>
      <c r="G14">
        <v>2080</v>
      </c>
      <c r="H14" s="3">
        <v>44229</v>
      </c>
      <c r="I14">
        <v>2080</v>
      </c>
      <c r="K14" s="3">
        <v>44230</v>
      </c>
      <c r="L14" s="3">
        <v>44202</v>
      </c>
      <c r="M14" s="3">
        <v>44228</v>
      </c>
      <c r="N14" s="3">
        <v>44447</v>
      </c>
      <c r="O14" s="3">
        <v>44460</v>
      </c>
      <c r="P14" s="5">
        <f>WEEKNUM(base[[#This Row],[Fecha Ensarte2]],21)</f>
        <v>1</v>
      </c>
      <c r="Q14">
        <f>_xlfn.ISOWEEKNUM(base[[#This Row],[Fecha Ensarte]])</f>
        <v>1</v>
      </c>
    </row>
    <row r="15" spans="1:19" hidden="1" x14ac:dyDescent="0.25">
      <c r="A15" t="s">
        <v>9</v>
      </c>
      <c r="B15" t="s">
        <v>16</v>
      </c>
      <c r="C15" t="s">
        <v>195</v>
      </c>
      <c r="D15">
        <v>2880</v>
      </c>
      <c r="F15" s="3">
        <v>44202</v>
      </c>
      <c r="G15">
        <v>2890</v>
      </c>
      <c r="H15" s="3">
        <v>44228</v>
      </c>
      <c r="I15">
        <v>2890</v>
      </c>
      <c r="K15" s="3">
        <v>44230</v>
      </c>
      <c r="L15" s="3">
        <v>44202</v>
      </c>
      <c r="M15" s="3">
        <v>44228</v>
      </c>
      <c r="N15" s="3">
        <v>44447</v>
      </c>
      <c r="O15" s="3">
        <v>44460</v>
      </c>
      <c r="P15" s="5">
        <f>WEEKNUM(base[[#This Row],[Fecha Ensarte2]],21)</f>
        <v>1</v>
      </c>
      <c r="Q15">
        <f>_xlfn.ISOWEEKNUM(base[[#This Row],[Fecha Ensarte]])</f>
        <v>1</v>
      </c>
    </row>
    <row r="16" spans="1:19" hidden="1" x14ac:dyDescent="0.25">
      <c r="A16" t="s">
        <v>9</v>
      </c>
      <c r="B16" t="s">
        <v>85</v>
      </c>
      <c r="C16" t="s">
        <v>205</v>
      </c>
      <c r="D16">
        <v>1920</v>
      </c>
      <c r="F16" s="3">
        <v>44202</v>
      </c>
      <c r="G16">
        <v>2075</v>
      </c>
      <c r="H16" s="3">
        <v>44229</v>
      </c>
      <c r="I16">
        <v>2075</v>
      </c>
      <c r="K16" s="3">
        <v>44230</v>
      </c>
      <c r="L16" s="3">
        <v>44202</v>
      </c>
      <c r="M16" s="3">
        <v>44228</v>
      </c>
      <c r="N16" s="3">
        <v>44426</v>
      </c>
      <c r="O16" s="3">
        <v>44426</v>
      </c>
      <c r="P16" s="5">
        <f>WEEKNUM(base[[#This Row],[Fecha Ensarte2]],21)</f>
        <v>1</v>
      </c>
      <c r="Q16">
        <f>_xlfn.ISOWEEKNUM(base[[#This Row],[Fecha Ensarte]])</f>
        <v>1</v>
      </c>
    </row>
    <row r="17" spans="1:17" hidden="1" x14ac:dyDescent="0.25">
      <c r="A17" t="s">
        <v>9</v>
      </c>
      <c r="B17" t="s">
        <v>187</v>
      </c>
      <c r="C17" t="s">
        <v>205</v>
      </c>
      <c r="D17">
        <v>1920</v>
      </c>
      <c r="F17" s="3">
        <v>44202</v>
      </c>
      <c r="G17">
        <v>2080</v>
      </c>
      <c r="H17" s="3">
        <v>44229</v>
      </c>
      <c r="I17">
        <v>2080</v>
      </c>
      <c r="K17" s="3">
        <v>44230</v>
      </c>
      <c r="L17" s="3">
        <v>44202</v>
      </c>
      <c r="M17" s="3">
        <v>44228</v>
      </c>
      <c r="N17" s="3">
        <v>44426</v>
      </c>
      <c r="O17" s="3">
        <v>44426</v>
      </c>
      <c r="P17" s="5">
        <f>WEEKNUM(base[[#This Row],[Fecha Ensarte2]],21)</f>
        <v>1</v>
      </c>
      <c r="Q17">
        <f>_xlfn.ISOWEEKNUM(base[[#This Row],[Fecha Ensarte]])</f>
        <v>1</v>
      </c>
    </row>
    <row r="18" spans="1:17" hidden="1" x14ac:dyDescent="0.25">
      <c r="A18" t="s">
        <v>9</v>
      </c>
      <c r="B18" t="s">
        <v>86</v>
      </c>
      <c r="C18" t="s">
        <v>205</v>
      </c>
      <c r="D18">
        <v>1920</v>
      </c>
      <c r="F18" s="3">
        <v>44202</v>
      </c>
      <c r="G18">
        <v>1950</v>
      </c>
      <c r="H18" s="3">
        <v>44229</v>
      </c>
      <c r="I18">
        <v>1950</v>
      </c>
      <c r="K18" s="3">
        <v>44230</v>
      </c>
      <c r="L18" s="3">
        <v>44202</v>
      </c>
      <c r="M18" s="3">
        <v>44228</v>
      </c>
      <c r="N18" s="3">
        <v>44426</v>
      </c>
      <c r="O18" s="3">
        <v>44426</v>
      </c>
      <c r="P18" s="5">
        <f>WEEKNUM(base[[#This Row],[Fecha Ensarte2]],21)</f>
        <v>1</v>
      </c>
      <c r="Q18">
        <f>_xlfn.ISOWEEKNUM(base[[#This Row],[Fecha Ensarte]])</f>
        <v>1</v>
      </c>
    </row>
    <row r="19" spans="1:17" hidden="1" x14ac:dyDescent="0.25">
      <c r="A19" t="s">
        <v>9</v>
      </c>
      <c r="B19" t="s">
        <v>78</v>
      </c>
      <c r="C19" t="s">
        <v>65</v>
      </c>
      <c r="D19">
        <v>1920</v>
      </c>
      <c r="F19"/>
      <c r="K19" t="s">
        <v>61</v>
      </c>
      <c r="L19" t="s">
        <v>20</v>
      </c>
      <c r="M19" t="s">
        <v>62</v>
      </c>
      <c r="N19" t="s">
        <v>66</v>
      </c>
      <c r="O19" t="s">
        <v>66</v>
      </c>
      <c r="P19" s="5">
        <f>WEEKNUM(base[[#This Row],[Fecha Ensarte2]],21)</f>
        <v>1</v>
      </c>
      <c r="Q19">
        <f>_xlfn.ISOWEEKNUM(base[[#This Row],[Fecha Ensarte]])</f>
        <v>52</v>
      </c>
    </row>
    <row r="20" spans="1:17" hidden="1" x14ac:dyDescent="0.25">
      <c r="A20" t="s">
        <v>9</v>
      </c>
      <c r="B20" t="s">
        <v>19</v>
      </c>
      <c r="C20" t="s">
        <v>195</v>
      </c>
      <c r="D20">
        <v>1920</v>
      </c>
      <c r="F20" s="3">
        <v>44204</v>
      </c>
      <c r="G20">
        <v>1950</v>
      </c>
      <c r="H20" s="3">
        <v>44235</v>
      </c>
      <c r="I20">
        <v>1950</v>
      </c>
      <c r="K20" s="3">
        <v>44237</v>
      </c>
      <c r="L20" s="3">
        <v>44209</v>
      </c>
      <c r="M20" s="3">
        <v>44235</v>
      </c>
      <c r="N20" s="3">
        <v>44447</v>
      </c>
      <c r="O20" s="3">
        <v>44460</v>
      </c>
      <c r="P20" s="5">
        <f>WEEKNUM(base[[#This Row],[Fecha Ensarte2]],21)</f>
        <v>2</v>
      </c>
      <c r="Q20">
        <f>_xlfn.ISOWEEKNUM(base[[#This Row],[Fecha Ensarte]])</f>
        <v>1</v>
      </c>
    </row>
    <row r="21" spans="1:17" hidden="1" x14ac:dyDescent="0.25">
      <c r="A21" t="s">
        <v>25</v>
      </c>
      <c r="B21" t="s">
        <v>54</v>
      </c>
      <c r="C21" t="s">
        <v>205</v>
      </c>
      <c r="D21">
        <v>3840</v>
      </c>
      <c r="F21" s="3">
        <v>44203</v>
      </c>
      <c r="G21">
        <v>4015</v>
      </c>
      <c r="H21" s="3">
        <v>44230</v>
      </c>
      <c r="I21">
        <v>4015</v>
      </c>
      <c r="K21" s="3">
        <v>44237</v>
      </c>
      <c r="L21" s="3">
        <v>44209</v>
      </c>
      <c r="M21" s="3">
        <v>44235</v>
      </c>
      <c r="N21" s="3">
        <v>44426</v>
      </c>
      <c r="O21" s="3">
        <v>44426</v>
      </c>
      <c r="P21" s="5">
        <f>WEEKNUM(base[[#This Row],[Fecha Ensarte2]],21)</f>
        <v>2</v>
      </c>
      <c r="Q21">
        <f>_xlfn.ISOWEEKNUM(base[[#This Row],[Fecha Ensarte]])</f>
        <v>1</v>
      </c>
    </row>
    <row r="22" spans="1:17" hidden="1" x14ac:dyDescent="0.25">
      <c r="A22" t="s">
        <v>25</v>
      </c>
      <c r="B22" t="s">
        <v>98</v>
      </c>
      <c r="C22" t="s">
        <v>205</v>
      </c>
      <c r="D22">
        <v>1920</v>
      </c>
      <c r="F22" s="3">
        <v>44218</v>
      </c>
      <c r="G22">
        <v>1930</v>
      </c>
      <c r="H22" s="3">
        <v>44246</v>
      </c>
      <c r="I22">
        <v>1930</v>
      </c>
      <c r="K22" s="3">
        <v>44237</v>
      </c>
      <c r="L22" s="3">
        <v>44209</v>
      </c>
      <c r="M22" s="3">
        <v>44235</v>
      </c>
      <c r="N22" s="3">
        <v>44426</v>
      </c>
      <c r="O22" s="3">
        <v>44426</v>
      </c>
      <c r="P22" s="5">
        <f>WEEKNUM(base[[#This Row],[Fecha Ensarte2]],21)</f>
        <v>2</v>
      </c>
      <c r="Q22">
        <f>_xlfn.ISOWEEKNUM(base[[#This Row],[Fecha Ensarte]])</f>
        <v>3</v>
      </c>
    </row>
    <row r="23" spans="1:17" hidden="1" x14ac:dyDescent="0.25">
      <c r="A23" t="s">
        <v>9</v>
      </c>
      <c r="B23" t="s">
        <v>58</v>
      </c>
      <c r="C23" t="s">
        <v>205</v>
      </c>
      <c r="D23">
        <v>2880</v>
      </c>
      <c r="F23" s="3">
        <v>44203</v>
      </c>
      <c r="G23">
        <v>3095</v>
      </c>
      <c r="H23" s="3">
        <v>44230</v>
      </c>
      <c r="I23">
        <v>3095</v>
      </c>
      <c r="K23" s="3">
        <v>44237</v>
      </c>
      <c r="L23" s="3">
        <v>44209</v>
      </c>
      <c r="M23" s="3">
        <v>44235</v>
      </c>
      <c r="N23" s="3">
        <v>44426</v>
      </c>
      <c r="O23" s="3">
        <v>44426</v>
      </c>
      <c r="P23" s="5">
        <f>WEEKNUM(base[[#This Row],[Fecha Ensarte2]],21)</f>
        <v>2</v>
      </c>
      <c r="Q23">
        <f>_xlfn.ISOWEEKNUM(base[[#This Row],[Fecha Ensarte]])</f>
        <v>1</v>
      </c>
    </row>
    <row r="24" spans="1:17" hidden="1" x14ac:dyDescent="0.25">
      <c r="A24" t="s">
        <v>25</v>
      </c>
      <c r="B24" t="s">
        <v>57</v>
      </c>
      <c r="C24" t="s">
        <v>205</v>
      </c>
      <c r="D24">
        <v>2880</v>
      </c>
      <c r="F24" s="3">
        <v>44204</v>
      </c>
      <c r="G24">
        <v>3015</v>
      </c>
      <c r="H24" s="3">
        <v>44235</v>
      </c>
      <c r="I24">
        <v>3015</v>
      </c>
      <c r="K24" s="3">
        <v>44237</v>
      </c>
      <c r="L24" s="3">
        <v>44209</v>
      </c>
      <c r="M24" s="3">
        <v>44235</v>
      </c>
      <c r="N24" s="3">
        <v>44426</v>
      </c>
      <c r="O24" s="3">
        <v>44426</v>
      </c>
      <c r="P24" s="5">
        <f>WEEKNUM(base[[#This Row],[Fecha Ensarte2]],21)</f>
        <v>2</v>
      </c>
      <c r="Q24">
        <f>_xlfn.ISOWEEKNUM(base[[#This Row],[Fecha Ensarte]])</f>
        <v>1</v>
      </c>
    </row>
    <row r="25" spans="1:17" hidden="1" x14ac:dyDescent="0.25">
      <c r="A25" t="s">
        <v>9</v>
      </c>
      <c r="B25" t="s">
        <v>23</v>
      </c>
      <c r="C25" t="s">
        <v>195</v>
      </c>
      <c r="D25">
        <v>1920</v>
      </c>
      <c r="F25" s="3">
        <v>44203</v>
      </c>
      <c r="G25">
        <v>2035</v>
      </c>
      <c r="H25" s="3">
        <v>44230</v>
      </c>
      <c r="I25">
        <v>2035</v>
      </c>
      <c r="K25" s="3">
        <v>44237</v>
      </c>
      <c r="L25" s="3">
        <v>44209</v>
      </c>
      <c r="M25" s="3">
        <v>44235</v>
      </c>
      <c r="N25" s="3">
        <v>44447</v>
      </c>
      <c r="O25" s="3">
        <v>44460</v>
      </c>
      <c r="P25" s="5">
        <f>WEEKNUM(base[[#This Row],[Fecha Ensarte2]],21)</f>
        <v>2</v>
      </c>
      <c r="Q25">
        <f>_xlfn.ISOWEEKNUM(base[[#This Row],[Fecha Ensarte]])</f>
        <v>1</v>
      </c>
    </row>
    <row r="26" spans="1:17" hidden="1" x14ac:dyDescent="0.25">
      <c r="A26" t="s">
        <v>9</v>
      </c>
      <c r="B26" t="s">
        <v>10</v>
      </c>
      <c r="C26" t="s">
        <v>206</v>
      </c>
      <c r="D26">
        <v>3840</v>
      </c>
      <c r="F26" s="3">
        <v>44202</v>
      </c>
      <c r="G26">
        <v>4030</v>
      </c>
      <c r="H26" s="3">
        <v>44229</v>
      </c>
      <c r="I26">
        <v>4030</v>
      </c>
      <c r="K26" s="3">
        <v>44237</v>
      </c>
      <c r="L26" s="3">
        <v>44209</v>
      </c>
      <c r="M26" s="3">
        <v>44235</v>
      </c>
      <c r="N26" s="3">
        <v>44454</v>
      </c>
      <c r="O26" s="3">
        <v>44454</v>
      </c>
      <c r="P26" s="5">
        <f>WEEKNUM(base[[#This Row],[Fecha Ensarte2]],21)</f>
        <v>2</v>
      </c>
      <c r="Q26">
        <f>_xlfn.ISOWEEKNUM(base[[#This Row],[Fecha Ensarte]])</f>
        <v>1</v>
      </c>
    </row>
    <row r="27" spans="1:17" hidden="1" x14ac:dyDescent="0.25">
      <c r="A27" t="s">
        <v>25</v>
      </c>
      <c r="B27" t="s">
        <v>51</v>
      </c>
      <c r="C27" t="s">
        <v>205</v>
      </c>
      <c r="D27">
        <v>1920</v>
      </c>
      <c r="F27" s="3">
        <v>44211</v>
      </c>
      <c r="G27">
        <v>1940</v>
      </c>
      <c r="H27" s="3">
        <v>44243</v>
      </c>
      <c r="I27">
        <v>1940</v>
      </c>
      <c r="K27" s="3">
        <v>44237</v>
      </c>
      <c r="L27" s="3">
        <v>44209</v>
      </c>
      <c r="M27" s="3">
        <v>44235</v>
      </c>
      <c r="N27" s="3">
        <v>44426</v>
      </c>
      <c r="O27" s="3">
        <v>44426</v>
      </c>
      <c r="P27" s="5">
        <f>WEEKNUM(base[[#This Row],[Fecha Ensarte2]],21)</f>
        <v>2</v>
      </c>
      <c r="Q27">
        <f>_xlfn.ISOWEEKNUM(base[[#This Row],[Fecha Ensarte]])</f>
        <v>2</v>
      </c>
    </row>
    <row r="28" spans="1:17" hidden="1" x14ac:dyDescent="0.25">
      <c r="A28" t="s">
        <v>25</v>
      </c>
      <c r="B28" t="s">
        <v>81</v>
      </c>
      <c r="C28" t="s">
        <v>205</v>
      </c>
      <c r="D28">
        <v>1920</v>
      </c>
      <c r="F28" s="3">
        <v>44211</v>
      </c>
      <c r="G28">
        <v>1995</v>
      </c>
      <c r="H28" s="3">
        <v>44243</v>
      </c>
      <c r="I28">
        <v>1995</v>
      </c>
      <c r="K28" s="3">
        <v>44237</v>
      </c>
      <c r="L28" s="3">
        <v>44209</v>
      </c>
      <c r="M28" s="3">
        <v>44235</v>
      </c>
      <c r="N28" s="3">
        <v>44426</v>
      </c>
      <c r="O28" s="3">
        <v>44426</v>
      </c>
      <c r="P28" s="5">
        <f>WEEKNUM(base[[#This Row],[Fecha Ensarte2]],21)</f>
        <v>2</v>
      </c>
      <c r="Q28">
        <f>_xlfn.ISOWEEKNUM(base[[#This Row],[Fecha Ensarte]])</f>
        <v>2</v>
      </c>
    </row>
    <row r="29" spans="1:17" hidden="1" x14ac:dyDescent="0.25">
      <c r="A29" t="s">
        <v>25</v>
      </c>
      <c r="B29" t="s">
        <v>89</v>
      </c>
      <c r="C29" t="s">
        <v>205</v>
      </c>
      <c r="D29">
        <v>1920</v>
      </c>
      <c r="F29" s="3">
        <v>44211</v>
      </c>
      <c r="G29">
        <v>1925</v>
      </c>
      <c r="H29" s="3">
        <v>44243</v>
      </c>
      <c r="I29">
        <v>1925</v>
      </c>
      <c r="K29" s="3">
        <v>44237</v>
      </c>
      <c r="L29" s="3">
        <v>44209</v>
      </c>
      <c r="M29" s="3">
        <v>44235</v>
      </c>
      <c r="N29" s="3">
        <v>44426</v>
      </c>
      <c r="O29" s="3">
        <v>44426</v>
      </c>
      <c r="P29" s="5">
        <f>WEEKNUM(base[[#This Row],[Fecha Ensarte2]],21)</f>
        <v>2</v>
      </c>
      <c r="Q29">
        <f>_xlfn.ISOWEEKNUM(base[[#This Row],[Fecha Ensarte]])</f>
        <v>2</v>
      </c>
    </row>
    <row r="30" spans="1:17" hidden="1" x14ac:dyDescent="0.25">
      <c r="A30" t="s">
        <v>9</v>
      </c>
      <c r="B30" t="s">
        <v>17</v>
      </c>
      <c r="C30" t="s">
        <v>195</v>
      </c>
      <c r="D30">
        <v>5760</v>
      </c>
      <c r="F30" s="3">
        <v>44204</v>
      </c>
      <c r="G30">
        <v>5915</v>
      </c>
      <c r="H30" s="3">
        <v>44235</v>
      </c>
      <c r="I30">
        <v>5915</v>
      </c>
      <c r="K30" s="3">
        <v>44237</v>
      </c>
      <c r="L30" s="3">
        <v>44209</v>
      </c>
      <c r="M30" s="3">
        <v>44235</v>
      </c>
      <c r="N30" s="3">
        <v>44447</v>
      </c>
      <c r="O30" s="3">
        <v>44460</v>
      </c>
      <c r="P30" s="5">
        <f>WEEKNUM(base[[#This Row],[Fecha Ensarte2]],21)</f>
        <v>2</v>
      </c>
      <c r="Q30">
        <f>_xlfn.ISOWEEKNUM(base[[#This Row],[Fecha Ensarte]])</f>
        <v>1</v>
      </c>
    </row>
    <row r="31" spans="1:17" hidden="1" x14ac:dyDescent="0.25">
      <c r="A31" t="s">
        <v>25</v>
      </c>
      <c r="B31" t="s">
        <v>164</v>
      </c>
      <c r="C31" t="s">
        <v>205</v>
      </c>
      <c r="D31">
        <v>1920</v>
      </c>
      <c r="F31" s="3">
        <v>44203</v>
      </c>
      <c r="G31">
        <v>2080</v>
      </c>
      <c r="H31" s="3">
        <v>44230</v>
      </c>
      <c r="I31">
        <v>2080</v>
      </c>
      <c r="K31" s="3">
        <v>44237</v>
      </c>
      <c r="L31" s="3">
        <v>44209</v>
      </c>
      <c r="M31" s="3">
        <v>44235</v>
      </c>
      <c r="N31" s="3">
        <v>44426</v>
      </c>
      <c r="O31" s="3">
        <v>44426</v>
      </c>
      <c r="P31" s="5">
        <f>WEEKNUM(base[[#This Row],[Fecha Ensarte2]],21)</f>
        <v>2</v>
      </c>
      <c r="Q31">
        <f>_xlfn.ISOWEEKNUM(base[[#This Row],[Fecha Ensarte]])</f>
        <v>1</v>
      </c>
    </row>
    <row r="32" spans="1:17" hidden="1" x14ac:dyDescent="0.25">
      <c r="A32" t="s">
        <v>9</v>
      </c>
      <c r="B32" t="s">
        <v>24</v>
      </c>
      <c r="C32" t="s">
        <v>195</v>
      </c>
      <c r="D32">
        <v>1920</v>
      </c>
      <c r="F32" s="3">
        <v>44202</v>
      </c>
      <c r="G32">
        <v>2015</v>
      </c>
      <c r="H32" s="3">
        <v>44235</v>
      </c>
      <c r="I32">
        <v>2015</v>
      </c>
      <c r="K32" s="3">
        <v>44237</v>
      </c>
      <c r="L32" s="3">
        <v>44209</v>
      </c>
      <c r="M32" s="3">
        <v>44235</v>
      </c>
      <c r="N32" s="3">
        <v>44447</v>
      </c>
      <c r="O32" s="3">
        <v>44460</v>
      </c>
      <c r="P32" s="5">
        <f>WEEKNUM(base[[#This Row],[Fecha Ensarte2]],21)</f>
        <v>2</v>
      </c>
      <c r="Q32">
        <f>_xlfn.ISOWEEKNUM(base[[#This Row],[Fecha Ensarte]])</f>
        <v>1</v>
      </c>
    </row>
    <row r="33" spans="1:17" hidden="1" x14ac:dyDescent="0.25">
      <c r="A33" t="s">
        <v>9</v>
      </c>
      <c r="B33" t="s">
        <v>70</v>
      </c>
      <c r="C33" t="s">
        <v>206</v>
      </c>
      <c r="D33">
        <v>1920</v>
      </c>
      <c r="F33" s="3">
        <v>44202</v>
      </c>
      <c r="G33">
        <v>2615</v>
      </c>
      <c r="H33" s="3">
        <v>44243</v>
      </c>
      <c r="I33">
        <v>2615</v>
      </c>
      <c r="K33" s="3">
        <v>44237</v>
      </c>
      <c r="L33" s="3">
        <v>44209</v>
      </c>
      <c r="M33" s="3">
        <v>44235</v>
      </c>
      <c r="N33" s="3">
        <v>44454</v>
      </c>
      <c r="O33" s="3">
        <v>44454</v>
      </c>
      <c r="P33" s="5">
        <f>WEEKNUM(base[[#This Row],[Fecha Ensarte2]],21)</f>
        <v>2</v>
      </c>
      <c r="Q33">
        <f>_xlfn.ISOWEEKNUM(base[[#This Row],[Fecha Ensarte]])</f>
        <v>1</v>
      </c>
    </row>
    <row r="34" spans="1:17" hidden="1" x14ac:dyDescent="0.25">
      <c r="A34" t="s">
        <v>9</v>
      </c>
      <c r="B34" t="s">
        <v>16</v>
      </c>
      <c r="C34" t="s">
        <v>206</v>
      </c>
      <c r="D34">
        <v>3840</v>
      </c>
      <c r="F34" s="3">
        <v>44202</v>
      </c>
      <c r="G34">
        <v>3900</v>
      </c>
      <c r="H34" s="3">
        <v>44235</v>
      </c>
      <c r="I34">
        <v>3900</v>
      </c>
      <c r="K34" s="3">
        <v>44237</v>
      </c>
      <c r="L34" s="3">
        <v>44209</v>
      </c>
      <c r="M34" s="3">
        <v>44235</v>
      </c>
      <c r="N34" s="3">
        <v>44454</v>
      </c>
      <c r="O34" s="3">
        <v>44454</v>
      </c>
      <c r="P34" s="5">
        <f>WEEKNUM(base[[#This Row],[Fecha Ensarte2]],21)</f>
        <v>2</v>
      </c>
      <c r="Q34">
        <f>_xlfn.ISOWEEKNUM(base[[#This Row],[Fecha Ensarte]])</f>
        <v>1</v>
      </c>
    </row>
    <row r="35" spans="1:17" hidden="1" x14ac:dyDescent="0.25">
      <c r="A35" t="s">
        <v>25</v>
      </c>
      <c r="B35" t="s">
        <v>91</v>
      </c>
      <c r="C35" t="s">
        <v>205</v>
      </c>
      <c r="D35">
        <v>1920</v>
      </c>
      <c r="F35" s="3">
        <v>44204</v>
      </c>
      <c r="G35">
        <v>2050</v>
      </c>
      <c r="H35" s="3">
        <v>44228</v>
      </c>
      <c r="I35">
        <v>1820</v>
      </c>
      <c r="J35" t="s">
        <v>145</v>
      </c>
      <c r="K35" s="3">
        <v>44237</v>
      </c>
      <c r="L35" s="3">
        <v>44209</v>
      </c>
      <c r="M35" s="3">
        <v>44235</v>
      </c>
      <c r="N35" s="3">
        <v>44426</v>
      </c>
      <c r="O35" s="3">
        <v>44426</v>
      </c>
      <c r="P35" s="5">
        <f>WEEKNUM(base[[#This Row],[Fecha Ensarte2]],21)</f>
        <v>2</v>
      </c>
      <c r="Q35">
        <f>_xlfn.ISOWEEKNUM(base[[#This Row],[Fecha Ensarte]])</f>
        <v>1</v>
      </c>
    </row>
    <row r="36" spans="1:17" hidden="1" x14ac:dyDescent="0.25">
      <c r="A36" t="s">
        <v>9</v>
      </c>
      <c r="B36" t="s">
        <v>59</v>
      </c>
      <c r="C36" t="s">
        <v>205</v>
      </c>
      <c r="D36">
        <v>1920</v>
      </c>
      <c r="F36" s="3">
        <v>44203</v>
      </c>
      <c r="G36">
        <v>1950</v>
      </c>
      <c r="H36" s="3">
        <v>44235</v>
      </c>
      <c r="I36">
        <v>1720</v>
      </c>
      <c r="K36" s="3">
        <v>44237</v>
      </c>
      <c r="L36" s="3">
        <v>44209</v>
      </c>
      <c r="M36" s="3">
        <v>44235</v>
      </c>
      <c r="N36" s="3">
        <v>44426</v>
      </c>
      <c r="O36" s="3">
        <v>44426</v>
      </c>
      <c r="P36" s="5">
        <f>WEEKNUM(base[[#This Row],[Fecha Ensarte2]],21)</f>
        <v>2</v>
      </c>
      <c r="Q36">
        <f>_xlfn.ISOWEEKNUM(base[[#This Row],[Fecha Ensarte]])</f>
        <v>1</v>
      </c>
    </row>
    <row r="37" spans="1:17" hidden="1" x14ac:dyDescent="0.25">
      <c r="A37" t="s">
        <v>9</v>
      </c>
      <c r="B37" t="s">
        <v>15</v>
      </c>
      <c r="C37" t="s">
        <v>206</v>
      </c>
      <c r="D37">
        <v>1920</v>
      </c>
      <c r="F37" s="3">
        <v>44217</v>
      </c>
      <c r="G37">
        <v>2515</v>
      </c>
      <c r="H37" s="3">
        <v>44230</v>
      </c>
      <c r="I37">
        <v>2515</v>
      </c>
      <c r="K37" s="3">
        <v>44237</v>
      </c>
      <c r="L37" s="3">
        <v>44209</v>
      </c>
      <c r="M37" s="3">
        <v>44235</v>
      </c>
      <c r="N37" s="3">
        <v>44454</v>
      </c>
      <c r="O37" s="3">
        <v>44454</v>
      </c>
      <c r="P37" s="5">
        <f>WEEKNUM(base[[#This Row],[Fecha Ensarte2]],21)</f>
        <v>2</v>
      </c>
      <c r="Q37">
        <f>_xlfn.ISOWEEKNUM(base[[#This Row],[Fecha Ensarte]])</f>
        <v>3</v>
      </c>
    </row>
    <row r="38" spans="1:17" hidden="1" x14ac:dyDescent="0.25">
      <c r="A38" t="s">
        <v>25</v>
      </c>
      <c r="B38" t="s">
        <v>74</v>
      </c>
      <c r="C38" t="s">
        <v>195</v>
      </c>
      <c r="D38">
        <v>1920</v>
      </c>
      <c r="F38" s="3">
        <v>44212</v>
      </c>
      <c r="G38">
        <v>2080</v>
      </c>
      <c r="H38" s="3">
        <v>44243</v>
      </c>
      <c r="I38">
        <v>1795</v>
      </c>
      <c r="K38" s="3">
        <v>44244</v>
      </c>
      <c r="L38" s="3">
        <v>44216</v>
      </c>
      <c r="M38" s="3">
        <v>44242</v>
      </c>
      <c r="N38" s="3">
        <v>44447</v>
      </c>
      <c r="O38" s="3">
        <v>44460</v>
      </c>
      <c r="P38" s="5">
        <f>WEEKNUM(base[[#This Row],[Fecha Ensarte2]],21)</f>
        <v>3</v>
      </c>
      <c r="Q38">
        <f>_xlfn.ISOWEEKNUM(base[[#This Row],[Fecha Ensarte]])</f>
        <v>2</v>
      </c>
    </row>
    <row r="39" spans="1:17" hidden="1" x14ac:dyDescent="0.25">
      <c r="A39" t="s">
        <v>9</v>
      </c>
      <c r="B39" t="s">
        <v>19</v>
      </c>
      <c r="C39" t="s">
        <v>206</v>
      </c>
      <c r="D39">
        <v>7680</v>
      </c>
      <c r="F39" s="3">
        <v>44212</v>
      </c>
      <c r="G39">
        <v>9075</v>
      </c>
      <c r="H39" s="3">
        <v>44242</v>
      </c>
      <c r="I39">
        <v>8075</v>
      </c>
      <c r="K39" s="3">
        <v>44244</v>
      </c>
      <c r="L39" s="3">
        <v>44216</v>
      </c>
      <c r="M39" s="3">
        <v>44242</v>
      </c>
      <c r="N39" s="3">
        <v>44454</v>
      </c>
      <c r="O39" s="3">
        <v>44454</v>
      </c>
      <c r="P39" s="5">
        <f>WEEKNUM(base[[#This Row],[Fecha Ensarte2]],21)</f>
        <v>3</v>
      </c>
      <c r="Q39">
        <f>_xlfn.ISOWEEKNUM(base[[#This Row],[Fecha Ensarte]])</f>
        <v>2</v>
      </c>
    </row>
    <row r="40" spans="1:17" hidden="1" x14ac:dyDescent="0.25">
      <c r="A40" t="s">
        <v>9</v>
      </c>
      <c r="B40" t="s">
        <v>32</v>
      </c>
      <c r="C40" t="s">
        <v>195</v>
      </c>
      <c r="D40">
        <v>1920</v>
      </c>
      <c r="F40" s="3">
        <v>44211</v>
      </c>
      <c r="G40">
        <v>1936</v>
      </c>
      <c r="H40" s="3">
        <v>44243</v>
      </c>
      <c r="I40">
        <v>1936</v>
      </c>
      <c r="K40" s="3">
        <v>44244</v>
      </c>
      <c r="L40" s="3">
        <v>44216</v>
      </c>
      <c r="M40" s="3">
        <v>44242</v>
      </c>
      <c r="N40" s="3">
        <v>44447</v>
      </c>
      <c r="O40" s="3">
        <v>44460</v>
      </c>
      <c r="P40" s="5">
        <f>WEEKNUM(base[[#This Row],[Fecha Ensarte2]],21)</f>
        <v>3</v>
      </c>
      <c r="Q40">
        <f>_xlfn.ISOWEEKNUM(base[[#This Row],[Fecha Ensarte]])</f>
        <v>2</v>
      </c>
    </row>
    <row r="41" spans="1:17" hidden="1" x14ac:dyDescent="0.25">
      <c r="A41" t="s">
        <v>25</v>
      </c>
      <c r="B41" t="s">
        <v>68</v>
      </c>
      <c r="C41" t="s">
        <v>206</v>
      </c>
      <c r="D41">
        <v>1920</v>
      </c>
      <c r="F41" s="3">
        <v>44211</v>
      </c>
      <c r="G41">
        <v>1950</v>
      </c>
      <c r="H41" s="3">
        <v>44242</v>
      </c>
      <c r="I41">
        <v>1950</v>
      </c>
      <c r="K41" s="3">
        <v>44244</v>
      </c>
      <c r="L41" s="3">
        <v>44216</v>
      </c>
      <c r="M41" s="3">
        <v>44242</v>
      </c>
      <c r="N41" s="3">
        <v>44454</v>
      </c>
      <c r="O41" s="3">
        <v>44454</v>
      </c>
      <c r="P41" s="5">
        <f>WEEKNUM(base[[#This Row],[Fecha Ensarte2]],21)</f>
        <v>3</v>
      </c>
      <c r="Q41">
        <f>_xlfn.ISOWEEKNUM(base[[#This Row],[Fecha Ensarte]])</f>
        <v>2</v>
      </c>
    </row>
    <row r="42" spans="1:17" hidden="1" x14ac:dyDescent="0.25">
      <c r="A42" t="s">
        <v>25</v>
      </c>
      <c r="B42" t="s">
        <v>60</v>
      </c>
      <c r="C42" t="s">
        <v>205</v>
      </c>
      <c r="D42">
        <v>2880</v>
      </c>
      <c r="F42" s="3">
        <v>44211</v>
      </c>
      <c r="G42">
        <v>2985</v>
      </c>
      <c r="H42" s="3">
        <v>44243</v>
      </c>
      <c r="I42">
        <v>2985</v>
      </c>
      <c r="K42" s="3">
        <v>44244</v>
      </c>
      <c r="L42" s="3">
        <v>44216</v>
      </c>
      <c r="M42" s="3">
        <v>44242</v>
      </c>
      <c r="N42" s="3">
        <v>44426</v>
      </c>
      <c r="O42" s="3">
        <v>44426</v>
      </c>
      <c r="P42" s="5">
        <f>WEEKNUM(base[[#This Row],[Fecha Ensarte2]],21)</f>
        <v>3</v>
      </c>
      <c r="Q42">
        <f>_xlfn.ISOWEEKNUM(base[[#This Row],[Fecha Ensarte]])</f>
        <v>2</v>
      </c>
    </row>
    <row r="43" spans="1:17" hidden="1" x14ac:dyDescent="0.25">
      <c r="A43" t="s">
        <v>25</v>
      </c>
      <c r="B43" t="s">
        <v>26</v>
      </c>
      <c r="C43" t="s">
        <v>195</v>
      </c>
      <c r="D43">
        <v>15360</v>
      </c>
      <c r="F43" s="3">
        <v>44211</v>
      </c>
      <c r="G43">
        <v>16850</v>
      </c>
      <c r="H43" s="3">
        <v>44243</v>
      </c>
      <c r="I43">
        <v>16850</v>
      </c>
      <c r="K43" s="3">
        <v>44244</v>
      </c>
      <c r="L43" s="3">
        <v>44216</v>
      </c>
      <c r="M43" s="3">
        <v>44242</v>
      </c>
      <c r="N43" s="3">
        <v>44447</v>
      </c>
      <c r="O43" s="3">
        <v>44460</v>
      </c>
      <c r="P43" s="5">
        <f>WEEKNUM(base[[#This Row],[Fecha Ensarte2]],21)</f>
        <v>3</v>
      </c>
      <c r="Q43">
        <f>_xlfn.ISOWEEKNUM(base[[#This Row],[Fecha Ensarte]])</f>
        <v>2</v>
      </c>
    </row>
    <row r="44" spans="1:17" hidden="1" x14ac:dyDescent="0.25">
      <c r="A44" t="s">
        <v>25</v>
      </c>
      <c r="B44" t="s">
        <v>63</v>
      </c>
      <c r="C44" t="s">
        <v>205</v>
      </c>
      <c r="D44">
        <v>7680</v>
      </c>
      <c r="F44" s="3">
        <v>44212</v>
      </c>
      <c r="G44">
        <v>7750</v>
      </c>
      <c r="H44" s="3">
        <v>44243</v>
      </c>
      <c r="I44">
        <v>7750</v>
      </c>
      <c r="K44" s="3">
        <v>44244</v>
      </c>
      <c r="L44" s="3">
        <v>44216</v>
      </c>
      <c r="M44" s="3">
        <v>44242</v>
      </c>
      <c r="N44" s="3">
        <v>44426</v>
      </c>
      <c r="O44" s="3">
        <v>44426</v>
      </c>
      <c r="P44" s="5">
        <f>WEEKNUM(base[[#This Row],[Fecha Ensarte2]],21)</f>
        <v>3</v>
      </c>
      <c r="Q44">
        <f>_xlfn.ISOWEEKNUM(base[[#This Row],[Fecha Ensarte]])</f>
        <v>2</v>
      </c>
    </row>
    <row r="45" spans="1:17" hidden="1" x14ac:dyDescent="0.25">
      <c r="A45" t="s">
        <v>9</v>
      </c>
      <c r="B45" t="s">
        <v>69</v>
      </c>
      <c r="C45" t="s">
        <v>206</v>
      </c>
      <c r="D45">
        <v>1920</v>
      </c>
      <c r="F45" s="3">
        <v>44211</v>
      </c>
      <c r="G45">
        <v>2610</v>
      </c>
      <c r="H45" s="3">
        <v>44243</v>
      </c>
      <c r="I45">
        <v>2610</v>
      </c>
      <c r="K45" s="3">
        <v>44244</v>
      </c>
      <c r="L45" s="3">
        <v>44216</v>
      </c>
      <c r="M45" s="3">
        <v>44242</v>
      </c>
      <c r="N45" s="3">
        <v>44454</v>
      </c>
      <c r="O45" s="3">
        <v>44454</v>
      </c>
      <c r="P45" s="5">
        <f>WEEKNUM(base[[#This Row],[Fecha Ensarte2]],21)</f>
        <v>3</v>
      </c>
      <c r="Q45">
        <f>_xlfn.ISOWEEKNUM(base[[#This Row],[Fecha Ensarte]])</f>
        <v>2</v>
      </c>
    </row>
    <row r="46" spans="1:17" hidden="1" x14ac:dyDescent="0.25">
      <c r="A46" t="s">
        <v>25</v>
      </c>
      <c r="B46" t="s">
        <v>97</v>
      </c>
      <c r="C46" t="s">
        <v>205</v>
      </c>
      <c r="D46">
        <v>1920</v>
      </c>
      <c r="F46" s="3">
        <v>44217</v>
      </c>
      <c r="G46">
        <v>1930</v>
      </c>
      <c r="H46" s="3">
        <v>44245</v>
      </c>
      <c r="I46">
        <v>1930</v>
      </c>
      <c r="K46" s="3">
        <v>44244</v>
      </c>
      <c r="L46" s="3">
        <v>44216</v>
      </c>
      <c r="M46" s="3">
        <v>44242</v>
      </c>
      <c r="N46" s="3">
        <v>44426</v>
      </c>
      <c r="O46" s="3">
        <v>44426</v>
      </c>
      <c r="P46" s="5">
        <f>WEEKNUM(base[[#This Row],[Fecha Ensarte2]],21)</f>
        <v>3</v>
      </c>
      <c r="Q46">
        <f>_xlfn.ISOWEEKNUM(base[[#This Row],[Fecha Ensarte]])</f>
        <v>3</v>
      </c>
    </row>
    <row r="47" spans="1:17" hidden="1" x14ac:dyDescent="0.25">
      <c r="A47" t="s">
        <v>25</v>
      </c>
      <c r="B47" t="s">
        <v>27</v>
      </c>
      <c r="C47" t="s">
        <v>195</v>
      </c>
      <c r="D47">
        <v>10560</v>
      </c>
      <c r="F47" s="3">
        <v>44212</v>
      </c>
      <c r="G47">
        <v>11800</v>
      </c>
      <c r="H47" s="3">
        <v>44243</v>
      </c>
      <c r="I47">
        <v>9580</v>
      </c>
      <c r="J47" t="s">
        <v>146</v>
      </c>
      <c r="K47" s="3">
        <v>44244</v>
      </c>
      <c r="L47" s="3">
        <v>44216</v>
      </c>
      <c r="M47" s="3">
        <v>44242</v>
      </c>
      <c r="N47" s="3">
        <v>44447</v>
      </c>
      <c r="O47" s="3">
        <v>44460</v>
      </c>
      <c r="P47" s="5">
        <f>WEEKNUM(base[[#This Row],[Fecha Ensarte2]],21)</f>
        <v>3</v>
      </c>
      <c r="Q47">
        <f>_xlfn.ISOWEEKNUM(base[[#This Row],[Fecha Ensarte]])</f>
        <v>2</v>
      </c>
    </row>
    <row r="48" spans="1:17" hidden="1" x14ac:dyDescent="0.25">
      <c r="A48" t="s">
        <v>9</v>
      </c>
      <c r="B48" t="s">
        <v>23</v>
      </c>
      <c r="C48" t="s">
        <v>206</v>
      </c>
      <c r="D48">
        <v>2880</v>
      </c>
      <c r="F48" s="3">
        <v>44211</v>
      </c>
      <c r="G48">
        <v>3905</v>
      </c>
      <c r="H48" s="3">
        <v>44242</v>
      </c>
      <c r="I48">
        <v>3720</v>
      </c>
      <c r="K48" s="3">
        <v>44244</v>
      </c>
      <c r="L48" s="3">
        <v>44216</v>
      </c>
      <c r="M48" s="3">
        <v>44242</v>
      </c>
      <c r="N48" s="3">
        <v>44454</v>
      </c>
      <c r="O48" s="3">
        <v>44454</v>
      </c>
      <c r="P48" s="5">
        <f>WEEKNUM(base[[#This Row],[Fecha Ensarte2]],21)</f>
        <v>3</v>
      </c>
      <c r="Q48">
        <f>_xlfn.ISOWEEKNUM(base[[#This Row],[Fecha Ensarte]])</f>
        <v>2</v>
      </c>
    </row>
    <row r="49" spans="1:17" hidden="1" x14ac:dyDescent="0.25">
      <c r="A49" t="s">
        <v>25</v>
      </c>
      <c r="B49" t="s">
        <v>30</v>
      </c>
      <c r="C49" t="s">
        <v>195</v>
      </c>
      <c r="D49">
        <v>1920</v>
      </c>
      <c r="F49" s="3">
        <v>44216</v>
      </c>
      <c r="G49">
        <v>1985</v>
      </c>
      <c r="H49" s="3">
        <v>44245</v>
      </c>
      <c r="I49">
        <v>1930</v>
      </c>
      <c r="K49" s="3">
        <v>44244</v>
      </c>
      <c r="L49" s="3">
        <v>44216</v>
      </c>
      <c r="M49" s="3">
        <v>44242</v>
      </c>
      <c r="N49" s="3">
        <v>44447</v>
      </c>
      <c r="O49" s="3">
        <v>44460</v>
      </c>
      <c r="P49" s="5">
        <f>WEEKNUM(base[[#This Row],[Fecha Ensarte2]],21)</f>
        <v>3</v>
      </c>
      <c r="Q49">
        <f>_xlfn.ISOWEEKNUM(base[[#This Row],[Fecha Ensarte]])</f>
        <v>3</v>
      </c>
    </row>
    <row r="50" spans="1:17" hidden="1" x14ac:dyDescent="0.25">
      <c r="A50" t="s">
        <v>9</v>
      </c>
      <c r="B50" t="s">
        <v>71</v>
      </c>
      <c r="C50" t="s">
        <v>206</v>
      </c>
      <c r="D50">
        <v>1920</v>
      </c>
      <c r="F50" s="3">
        <v>44216</v>
      </c>
      <c r="G50">
        <v>1940</v>
      </c>
      <c r="H50" s="3">
        <v>44245</v>
      </c>
      <c r="I50">
        <v>1940</v>
      </c>
      <c r="K50" s="3">
        <v>44244</v>
      </c>
      <c r="L50" s="3">
        <v>44216</v>
      </c>
      <c r="M50" s="3">
        <v>44242</v>
      </c>
      <c r="N50" s="3">
        <v>44454</v>
      </c>
      <c r="O50" s="3">
        <v>44454</v>
      </c>
      <c r="P50" s="5">
        <f>WEEKNUM(base[[#This Row],[Fecha Ensarte2]],21)</f>
        <v>3</v>
      </c>
      <c r="Q50">
        <f>_xlfn.ISOWEEKNUM(base[[#This Row],[Fecha Ensarte]])</f>
        <v>3</v>
      </c>
    </row>
    <row r="51" spans="1:17" hidden="1" x14ac:dyDescent="0.25">
      <c r="A51" t="s">
        <v>9</v>
      </c>
      <c r="B51" t="s">
        <v>18</v>
      </c>
      <c r="C51" t="s">
        <v>206</v>
      </c>
      <c r="D51">
        <v>1920</v>
      </c>
      <c r="F51" s="3">
        <v>44217</v>
      </c>
      <c r="G51">
        <v>1950</v>
      </c>
      <c r="H51" s="3">
        <v>44245</v>
      </c>
      <c r="I51">
        <v>1950</v>
      </c>
      <c r="K51" s="3">
        <v>44244</v>
      </c>
      <c r="L51" s="3">
        <v>44216</v>
      </c>
      <c r="M51" s="3">
        <v>44242</v>
      </c>
      <c r="N51" s="3">
        <v>44454</v>
      </c>
      <c r="O51" s="3">
        <v>44454</v>
      </c>
      <c r="P51" s="5">
        <f>WEEKNUM(base[[#This Row],[Fecha Ensarte2]],21)</f>
        <v>3</v>
      </c>
      <c r="Q51">
        <f>_xlfn.ISOWEEKNUM(base[[#This Row],[Fecha Ensarte]])</f>
        <v>3</v>
      </c>
    </row>
    <row r="52" spans="1:17" hidden="1" x14ac:dyDescent="0.25">
      <c r="A52" t="s">
        <v>9</v>
      </c>
      <c r="B52" t="s">
        <v>72</v>
      </c>
      <c r="C52" t="s">
        <v>206</v>
      </c>
      <c r="D52">
        <v>1920</v>
      </c>
      <c r="F52" s="3">
        <v>44211</v>
      </c>
      <c r="G52">
        <v>1935</v>
      </c>
      <c r="H52" s="3">
        <v>44242</v>
      </c>
      <c r="I52">
        <v>1775</v>
      </c>
      <c r="J52" s="4" t="s">
        <v>145</v>
      </c>
      <c r="K52" s="3">
        <v>44244</v>
      </c>
      <c r="L52" s="3">
        <v>44216</v>
      </c>
      <c r="M52" s="3">
        <v>44242</v>
      </c>
      <c r="N52" s="3">
        <v>44454</v>
      </c>
      <c r="O52" s="3">
        <v>44454</v>
      </c>
      <c r="P52" s="5">
        <f>WEEKNUM(base[[#This Row],[Fecha Ensarte2]],21)</f>
        <v>3</v>
      </c>
      <c r="Q52">
        <f>_xlfn.ISOWEEKNUM(base[[#This Row],[Fecha Ensarte]])</f>
        <v>2</v>
      </c>
    </row>
    <row r="53" spans="1:17" hidden="1" x14ac:dyDescent="0.25">
      <c r="A53" t="s">
        <v>9</v>
      </c>
      <c r="B53" t="s">
        <v>73</v>
      </c>
      <c r="C53" t="s">
        <v>206</v>
      </c>
      <c r="D53">
        <v>1920</v>
      </c>
      <c r="F53" s="3">
        <v>44211</v>
      </c>
      <c r="G53">
        <v>2015</v>
      </c>
      <c r="H53" s="3">
        <v>44242</v>
      </c>
      <c r="I53">
        <v>2015</v>
      </c>
      <c r="K53" s="3">
        <v>44244</v>
      </c>
      <c r="L53" s="3">
        <v>44216</v>
      </c>
      <c r="M53" s="3">
        <v>44242</v>
      </c>
      <c r="N53" s="3">
        <v>44454</v>
      </c>
      <c r="O53" s="3">
        <v>44454</v>
      </c>
      <c r="P53" s="5">
        <f>WEEKNUM(base[[#This Row],[Fecha Ensarte2]],21)</f>
        <v>3</v>
      </c>
      <c r="Q53">
        <f>_xlfn.ISOWEEKNUM(base[[#This Row],[Fecha Ensarte]])</f>
        <v>2</v>
      </c>
    </row>
    <row r="54" spans="1:17" hidden="1" x14ac:dyDescent="0.25">
      <c r="A54" t="s">
        <v>9</v>
      </c>
      <c r="B54" t="s">
        <v>36</v>
      </c>
      <c r="C54" t="s">
        <v>195</v>
      </c>
      <c r="D54">
        <v>2880</v>
      </c>
      <c r="F54" s="3">
        <v>44216</v>
      </c>
      <c r="G54">
        <v>2895</v>
      </c>
      <c r="H54" s="3">
        <v>44245</v>
      </c>
      <c r="I54">
        <v>2895</v>
      </c>
      <c r="K54" s="3">
        <v>44244</v>
      </c>
      <c r="L54" s="3">
        <v>44216</v>
      </c>
      <c r="M54" s="3">
        <v>44242</v>
      </c>
      <c r="N54" s="3">
        <v>44447</v>
      </c>
      <c r="O54" s="3">
        <v>44460</v>
      </c>
      <c r="P54" s="5">
        <f>WEEKNUM(base[[#This Row],[Fecha Ensarte2]],21)</f>
        <v>3</v>
      </c>
      <c r="Q54">
        <f>_xlfn.ISOWEEKNUM(base[[#This Row],[Fecha Ensarte]])</f>
        <v>3</v>
      </c>
    </row>
    <row r="55" spans="1:17" hidden="1" x14ac:dyDescent="0.25">
      <c r="A55" t="s">
        <v>9</v>
      </c>
      <c r="B55" t="s">
        <v>17</v>
      </c>
      <c r="C55" t="s">
        <v>206</v>
      </c>
      <c r="D55">
        <v>1920</v>
      </c>
      <c r="F55" s="3">
        <v>44211</v>
      </c>
      <c r="G55">
        <v>2010</v>
      </c>
      <c r="H55" s="3">
        <v>44242</v>
      </c>
      <c r="I55">
        <v>2010</v>
      </c>
      <c r="K55" s="3">
        <v>44244</v>
      </c>
      <c r="L55" s="3">
        <v>44216</v>
      </c>
      <c r="M55" s="3">
        <v>44242</v>
      </c>
      <c r="N55" s="3">
        <v>44454</v>
      </c>
      <c r="O55" s="3">
        <v>44454</v>
      </c>
      <c r="P55" s="5">
        <f>WEEKNUM(base[[#This Row],[Fecha Ensarte2]],21)</f>
        <v>3</v>
      </c>
      <c r="Q55">
        <f>_xlfn.ISOWEEKNUM(base[[#This Row],[Fecha Ensarte]])</f>
        <v>2</v>
      </c>
    </row>
    <row r="56" spans="1:17" hidden="1" x14ac:dyDescent="0.25">
      <c r="A56" t="s">
        <v>9</v>
      </c>
      <c r="B56" t="s">
        <v>35</v>
      </c>
      <c r="C56" t="s">
        <v>195</v>
      </c>
      <c r="D56">
        <v>1920</v>
      </c>
      <c r="F56" s="3">
        <v>44211</v>
      </c>
      <c r="G56">
        <v>1955</v>
      </c>
      <c r="H56" s="3">
        <v>44243</v>
      </c>
      <c r="I56">
        <v>1350</v>
      </c>
      <c r="K56" s="3">
        <v>44244</v>
      </c>
      <c r="L56" s="3">
        <v>44216</v>
      </c>
      <c r="M56" s="3">
        <v>44242</v>
      </c>
      <c r="N56" s="3">
        <v>44447</v>
      </c>
      <c r="O56" s="3">
        <v>44460</v>
      </c>
      <c r="P56" s="5">
        <f>WEEKNUM(base[[#This Row],[Fecha Ensarte2]],21)</f>
        <v>3</v>
      </c>
      <c r="Q56">
        <f>_xlfn.ISOWEEKNUM(base[[#This Row],[Fecha Ensarte]])</f>
        <v>2</v>
      </c>
    </row>
    <row r="57" spans="1:17" hidden="1" x14ac:dyDescent="0.25">
      <c r="A57" t="s">
        <v>9</v>
      </c>
      <c r="B57" t="s">
        <v>24</v>
      </c>
      <c r="C57" t="s">
        <v>206</v>
      </c>
      <c r="D57">
        <v>2880</v>
      </c>
      <c r="F57" s="3">
        <v>44211</v>
      </c>
      <c r="G57">
        <v>2905</v>
      </c>
      <c r="H57" s="3">
        <v>44242</v>
      </c>
      <c r="I57">
        <v>2740</v>
      </c>
      <c r="J57" s="4" t="s">
        <v>148</v>
      </c>
      <c r="K57" s="3">
        <v>44244</v>
      </c>
      <c r="L57" s="3">
        <v>44216</v>
      </c>
      <c r="M57" s="3">
        <v>44242</v>
      </c>
      <c r="N57" s="3">
        <v>44454</v>
      </c>
      <c r="O57" s="3">
        <v>44454</v>
      </c>
      <c r="P57" s="5">
        <f>WEEKNUM(base[[#This Row],[Fecha Ensarte2]],21)</f>
        <v>3</v>
      </c>
      <c r="Q57">
        <f>_xlfn.ISOWEEKNUM(base[[#This Row],[Fecha Ensarte]])</f>
        <v>2</v>
      </c>
    </row>
    <row r="58" spans="1:17" hidden="1" x14ac:dyDescent="0.25">
      <c r="A58" t="s">
        <v>25</v>
      </c>
      <c r="B58" t="s">
        <v>189</v>
      </c>
      <c r="C58" t="s">
        <v>206</v>
      </c>
      <c r="D58">
        <v>1920</v>
      </c>
      <c r="F58" s="3">
        <v>44211</v>
      </c>
      <c r="G58">
        <v>1925</v>
      </c>
      <c r="H58" s="3">
        <v>44242</v>
      </c>
      <c r="I58">
        <v>1925</v>
      </c>
      <c r="K58" s="3">
        <v>44244</v>
      </c>
      <c r="L58" s="3">
        <v>44216</v>
      </c>
      <c r="M58" s="3">
        <v>44242</v>
      </c>
      <c r="N58" s="3">
        <v>44454</v>
      </c>
      <c r="O58" s="3">
        <v>44454</v>
      </c>
      <c r="P58" s="5">
        <f>WEEKNUM(base[[#This Row],[Fecha Ensarte2]],21)</f>
        <v>3</v>
      </c>
      <c r="Q58">
        <f>_xlfn.ISOWEEKNUM(base[[#This Row],[Fecha Ensarte]])</f>
        <v>2</v>
      </c>
    </row>
    <row r="59" spans="1:17" hidden="1" x14ac:dyDescent="0.25">
      <c r="A59" t="s">
        <v>25</v>
      </c>
      <c r="B59" t="s">
        <v>74</v>
      </c>
      <c r="C59" t="s">
        <v>206</v>
      </c>
      <c r="D59">
        <v>1920</v>
      </c>
      <c r="F59" s="3">
        <v>44217</v>
      </c>
      <c r="G59">
        <v>2045</v>
      </c>
      <c r="H59" s="3">
        <v>44246</v>
      </c>
      <c r="I59">
        <v>2045</v>
      </c>
      <c r="K59" s="3">
        <v>44251</v>
      </c>
      <c r="L59" s="3">
        <v>44223</v>
      </c>
      <c r="M59" s="3">
        <v>44249</v>
      </c>
      <c r="N59" s="3">
        <v>44454</v>
      </c>
      <c r="O59" s="3">
        <v>44454</v>
      </c>
      <c r="P59" s="5">
        <f>WEEKNUM(base[[#This Row],[Fecha Ensarte2]],21)</f>
        <v>4</v>
      </c>
      <c r="Q59">
        <f>_xlfn.ISOWEEKNUM(base[[#This Row],[Fecha Ensarte]])</f>
        <v>3</v>
      </c>
    </row>
    <row r="60" spans="1:17" hidden="1" x14ac:dyDescent="0.25">
      <c r="A60" t="s">
        <v>25</v>
      </c>
      <c r="B60" t="s">
        <v>75</v>
      </c>
      <c r="C60" t="s">
        <v>206</v>
      </c>
      <c r="D60">
        <v>1920</v>
      </c>
      <c r="F60" s="3">
        <v>44216</v>
      </c>
      <c r="G60">
        <v>2150</v>
      </c>
      <c r="H60" s="3">
        <v>44242</v>
      </c>
      <c r="I60">
        <v>2150</v>
      </c>
      <c r="K60" s="3">
        <v>44251</v>
      </c>
      <c r="L60" s="3">
        <v>44223</v>
      </c>
      <c r="M60" s="3">
        <v>44249</v>
      </c>
      <c r="N60" s="3">
        <v>44454</v>
      </c>
      <c r="O60" s="3">
        <v>44454</v>
      </c>
      <c r="P60" s="5">
        <f>WEEKNUM(base[[#This Row],[Fecha Ensarte2]],21)</f>
        <v>4</v>
      </c>
      <c r="Q60">
        <f>_xlfn.ISOWEEKNUM(base[[#This Row],[Fecha Ensarte]])</f>
        <v>3</v>
      </c>
    </row>
    <row r="61" spans="1:17" hidden="1" x14ac:dyDescent="0.25">
      <c r="A61" t="s">
        <v>9</v>
      </c>
      <c r="B61" t="s">
        <v>47</v>
      </c>
      <c r="C61" t="s">
        <v>195</v>
      </c>
      <c r="D61">
        <v>1920</v>
      </c>
      <c r="F61" s="3">
        <v>44223</v>
      </c>
      <c r="G61">
        <v>1927</v>
      </c>
      <c r="H61" s="3">
        <v>44257</v>
      </c>
      <c r="I61">
        <v>1927</v>
      </c>
      <c r="K61" s="3">
        <v>44251</v>
      </c>
      <c r="L61" s="3">
        <v>44223</v>
      </c>
      <c r="M61" s="3">
        <v>44249</v>
      </c>
      <c r="N61" s="3">
        <v>44447</v>
      </c>
      <c r="O61" s="3">
        <v>44460</v>
      </c>
      <c r="P61" s="5">
        <f>WEEKNUM(base[[#This Row],[Fecha Ensarte2]],21)</f>
        <v>4</v>
      </c>
      <c r="Q61">
        <f>_xlfn.ISOWEEKNUM(base[[#This Row],[Fecha Ensarte]])</f>
        <v>4</v>
      </c>
    </row>
    <row r="62" spans="1:17" hidden="1" x14ac:dyDescent="0.25">
      <c r="A62" t="s">
        <v>25</v>
      </c>
      <c r="B62" t="s">
        <v>98</v>
      </c>
      <c r="C62" t="s">
        <v>205</v>
      </c>
      <c r="D62">
        <v>1920</v>
      </c>
      <c r="F62" s="3">
        <v>44218</v>
      </c>
      <c r="G62">
        <v>1925</v>
      </c>
      <c r="H62" s="3">
        <v>44247</v>
      </c>
      <c r="I62">
        <v>1925</v>
      </c>
      <c r="K62" s="3">
        <v>44251</v>
      </c>
      <c r="L62" s="3">
        <v>44223</v>
      </c>
      <c r="M62" s="3">
        <v>44249</v>
      </c>
      <c r="N62" s="3">
        <v>44426</v>
      </c>
      <c r="O62" s="3">
        <v>44426</v>
      </c>
      <c r="P62" s="5">
        <f>WEEKNUM(base[[#This Row],[Fecha Ensarte2]],21)</f>
        <v>4</v>
      </c>
      <c r="Q62">
        <f>_xlfn.ISOWEEKNUM(base[[#This Row],[Fecha Ensarte]])</f>
        <v>3</v>
      </c>
    </row>
    <row r="63" spans="1:17" hidden="1" x14ac:dyDescent="0.25">
      <c r="A63" t="s">
        <v>25</v>
      </c>
      <c r="B63" t="s">
        <v>101</v>
      </c>
      <c r="C63" t="s">
        <v>205</v>
      </c>
      <c r="D63">
        <v>2880</v>
      </c>
      <c r="F63" s="3">
        <v>44218</v>
      </c>
      <c r="G63">
        <v>2950</v>
      </c>
      <c r="H63" s="3">
        <v>44247</v>
      </c>
      <c r="I63">
        <v>2490</v>
      </c>
      <c r="K63" s="3">
        <v>44251</v>
      </c>
      <c r="L63" s="3">
        <v>44223</v>
      </c>
      <c r="M63" s="3">
        <v>44249</v>
      </c>
      <c r="N63" s="3">
        <v>44426</v>
      </c>
      <c r="O63" s="3">
        <v>44426</v>
      </c>
      <c r="P63" s="5">
        <f>WEEKNUM(base[[#This Row],[Fecha Ensarte2]],21)</f>
        <v>4</v>
      </c>
      <c r="Q63">
        <f>_xlfn.ISOWEEKNUM(base[[#This Row],[Fecha Ensarte]])</f>
        <v>3</v>
      </c>
    </row>
    <row r="64" spans="1:17" hidden="1" x14ac:dyDescent="0.25">
      <c r="A64" t="s">
        <v>9</v>
      </c>
      <c r="B64" t="s">
        <v>32</v>
      </c>
      <c r="C64" t="s">
        <v>206</v>
      </c>
      <c r="D64">
        <v>1920</v>
      </c>
      <c r="F64" s="3">
        <v>44218</v>
      </c>
      <c r="G64">
        <v>1935</v>
      </c>
      <c r="H64" s="3">
        <v>44247</v>
      </c>
      <c r="I64">
        <v>1935</v>
      </c>
      <c r="K64" s="3">
        <v>44251</v>
      </c>
      <c r="L64" s="3">
        <v>44223</v>
      </c>
      <c r="M64" s="3">
        <v>44249</v>
      </c>
      <c r="N64" s="3">
        <v>44454</v>
      </c>
      <c r="O64" s="3">
        <v>44454</v>
      </c>
      <c r="P64" s="5">
        <f>WEEKNUM(base[[#This Row],[Fecha Ensarte2]],21)</f>
        <v>4</v>
      </c>
      <c r="Q64">
        <f>_xlfn.ISOWEEKNUM(base[[#This Row],[Fecha Ensarte]])</f>
        <v>3</v>
      </c>
    </row>
    <row r="65" spans="1:17" hidden="1" x14ac:dyDescent="0.25">
      <c r="A65" t="s">
        <v>9</v>
      </c>
      <c r="B65" t="s">
        <v>33</v>
      </c>
      <c r="C65" t="s">
        <v>206</v>
      </c>
      <c r="D65">
        <v>1920</v>
      </c>
      <c r="F65" s="3">
        <v>44217</v>
      </c>
      <c r="G65">
        <v>1925</v>
      </c>
      <c r="H65" s="3">
        <v>44236</v>
      </c>
      <c r="I65">
        <v>1725</v>
      </c>
      <c r="J65" t="s">
        <v>148</v>
      </c>
      <c r="K65" s="3">
        <v>44251</v>
      </c>
      <c r="L65" s="3">
        <v>44223</v>
      </c>
      <c r="M65" s="3">
        <v>44249</v>
      </c>
      <c r="N65" s="3">
        <v>44454</v>
      </c>
      <c r="O65" s="3">
        <v>44454</v>
      </c>
      <c r="P65" s="5">
        <f>WEEKNUM(base[[#This Row],[Fecha Ensarte2]],21)</f>
        <v>4</v>
      </c>
      <c r="Q65">
        <f>_xlfn.ISOWEEKNUM(base[[#This Row],[Fecha Ensarte]])</f>
        <v>3</v>
      </c>
    </row>
    <row r="66" spans="1:17" hidden="1" x14ac:dyDescent="0.25">
      <c r="A66" t="s">
        <v>25</v>
      </c>
      <c r="B66" t="s">
        <v>26</v>
      </c>
      <c r="C66" t="s">
        <v>206</v>
      </c>
      <c r="D66">
        <v>13440</v>
      </c>
      <c r="F66" s="3">
        <v>44217</v>
      </c>
      <c r="G66">
        <v>13450</v>
      </c>
      <c r="H66" s="3">
        <v>44246</v>
      </c>
      <c r="I66">
        <v>13450</v>
      </c>
      <c r="K66" s="3">
        <v>44251</v>
      </c>
      <c r="L66" s="3">
        <v>44223</v>
      </c>
      <c r="M66" s="3">
        <v>44249</v>
      </c>
      <c r="N66" s="3">
        <v>44454</v>
      </c>
      <c r="O66" s="3">
        <v>44454</v>
      </c>
      <c r="P66" s="5">
        <f>WEEKNUM(base[[#This Row],[Fecha Ensarte2]],21)</f>
        <v>4</v>
      </c>
      <c r="Q66">
        <f>_xlfn.ISOWEEKNUM(base[[#This Row],[Fecha Ensarte]])</f>
        <v>3</v>
      </c>
    </row>
    <row r="67" spans="1:17" hidden="1" x14ac:dyDescent="0.25">
      <c r="A67" t="s">
        <v>9</v>
      </c>
      <c r="B67" t="s">
        <v>48</v>
      </c>
      <c r="C67" t="s">
        <v>195</v>
      </c>
      <c r="D67">
        <v>1920</v>
      </c>
      <c r="F67" s="3">
        <v>44218</v>
      </c>
      <c r="G67">
        <v>1925</v>
      </c>
      <c r="H67" s="3">
        <v>44247</v>
      </c>
      <c r="I67">
        <v>1725</v>
      </c>
      <c r="J67" t="s">
        <v>146</v>
      </c>
      <c r="K67" s="3">
        <v>44251</v>
      </c>
      <c r="L67" s="3">
        <v>44223</v>
      </c>
      <c r="M67" s="3">
        <v>44249</v>
      </c>
      <c r="N67" s="3">
        <v>44447</v>
      </c>
      <c r="O67" s="3">
        <v>44460</v>
      </c>
      <c r="P67" s="5">
        <f>WEEKNUM(base[[#This Row],[Fecha Ensarte2]],21)</f>
        <v>4</v>
      </c>
      <c r="Q67">
        <f>_xlfn.ISOWEEKNUM(base[[#This Row],[Fecha Ensarte]])</f>
        <v>3</v>
      </c>
    </row>
    <row r="68" spans="1:17" hidden="1" x14ac:dyDescent="0.25">
      <c r="A68" t="s">
        <v>9</v>
      </c>
      <c r="B68" t="s">
        <v>50</v>
      </c>
      <c r="C68" t="s">
        <v>195</v>
      </c>
      <c r="D68">
        <v>1920</v>
      </c>
      <c r="F68" s="3">
        <v>44217</v>
      </c>
      <c r="G68">
        <v>1925</v>
      </c>
      <c r="H68" s="3">
        <v>44247</v>
      </c>
      <c r="I68">
        <v>1925</v>
      </c>
      <c r="K68" s="3">
        <v>44251</v>
      </c>
      <c r="L68" s="3">
        <v>44223</v>
      </c>
      <c r="M68" s="3">
        <v>44249</v>
      </c>
      <c r="N68" s="3">
        <v>44447</v>
      </c>
      <c r="O68" s="3">
        <v>44460</v>
      </c>
      <c r="P68" s="5">
        <f>WEEKNUM(base[[#This Row],[Fecha Ensarte2]],21)</f>
        <v>4</v>
      </c>
      <c r="Q68">
        <f>_xlfn.ISOWEEKNUM(base[[#This Row],[Fecha Ensarte]])</f>
        <v>3</v>
      </c>
    </row>
    <row r="69" spans="1:17" hidden="1" x14ac:dyDescent="0.25">
      <c r="A69" t="s">
        <v>25</v>
      </c>
      <c r="B69" t="s">
        <v>38</v>
      </c>
      <c r="C69" t="s">
        <v>195</v>
      </c>
      <c r="D69">
        <v>5760</v>
      </c>
      <c r="F69" s="3">
        <v>44218</v>
      </c>
      <c r="G69">
        <v>5775</v>
      </c>
      <c r="H69" s="3">
        <v>44247</v>
      </c>
      <c r="I69">
        <v>5775</v>
      </c>
      <c r="K69" s="3">
        <v>44251</v>
      </c>
      <c r="L69" s="3">
        <v>44223</v>
      </c>
      <c r="M69" s="3">
        <v>44249</v>
      </c>
      <c r="N69" s="3">
        <v>44447</v>
      </c>
      <c r="O69" s="3">
        <v>44460</v>
      </c>
      <c r="P69" s="5">
        <f>WEEKNUM(base[[#This Row],[Fecha Ensarte2]],21)</f>
        <v>4</v>
      </c>
      <c r="Q69">
        <f>_xlfn.ISOWEEKNUM(base[[#This Row],[Fecha Ensarte]])</f>
        <v>3</v>
      </c>
    </row>
    <row r="70" spans="1:17" hidden="1" x14ac:dyDescent="0.25">
      <c r="A70" t="s">
        <v>25</v>
      </c>
      <c r="B70" t="s">
        <v>27</v>
      </c>
      <c r="C70" t="s">
        <v>206</v>
      </c>
      <c r="D70">
        <v>4800</v>
      </c>
      <c r="F70" s="3">
        <v>44254</v>
      </c>
      <c r="G70">
        <v>4860</v>
      </c>
      <c r="H70" s="3">
        <v>44258</v>
      </c>
      <c r="I70">
        <v>4860</v>
      </c>
      <c r="K70" s="3">
        <v>44251</v>
      </c>
      <c r="L70" s="3">
        <v>44223</v>
      </c>
      <c r="M70" s="3">
        <v>44249</v>
      </c>
      <c r="N70" s="3">
        <v>44454</v>
      </c>
      <c r="O70" s="3">
        <v>44454</v>
      </c>
      <c r="P70" s="5">
        <f>WEEKNUM(base[[#This Row],[Fecha Ensarte2]],21)</f>
        <v>4</v>
      </c>
      <c r="Q70">
        <f>_xlfn.ISOWEEKNUM(base[[#This Row],[Fecha Ensarte]])</f>
        <v>8</v>
      </c>
    </row>
    <row r="71" spans="1:17" hidden="1" x14ac:dyDescent="0.25">
      <c r="A71" t="s">
        <v>25</v>
      </c>
      <c r="B71" t="s">
        <v>28</v>
      </c>
      <c r="C71" t="s">
        <v>206</v>
      </c>
      <c r="D71">
        <v>5760</v>
      </c>
      <c r="F71" s="3">
        <v>44217</v>
      </c>
      <c r="G71">
        <v>5780</v>
      </c>
      <c r="H71" s="3">
        <v>44246</v>
      </c>
      <c r="I71">
        <v>5780</v>
      </c>
      <c r="K71" s="3">
        <v>44251</v>
      </c>
      <c r="L71" s="3">
        <v>44223</v>
      </c>
      <c r="M71" s="3">
        <v>44249</v>
      </c>
      <c r="N71" s="3">
        <v>44454</v>
      </c>
      <c r="O71" s="3">
        <v>44454</v>
      </c>
      <c r="P71" s="5">
        <f>WEEKNUM(base[[#This Row],[Fecha Ensarte2]],21)</f>
        <v>4</v>
      </c>
      <c r="Q71">
        <f>_xlfn.ISOWEEKNUM(base[[#This Row],[Fecha Ensarte]])</f>
        <v>3</v>
      </c>
    </row>
    <row r="72" spans="1:17" hidden="1" x14ac:dyDescent="0.25">
      <c r="A72" t="s">
        <v>25</v>
      </c>
      <c r="B72" t="s">
        <v>42</v>
      </c>
      <c r="C72" t="s">
        <v>195</v>
      </c>
      <c r="D72">
        <v>1920</v>
      </c>
      <c r="F72" s="3">
        <v>44218</v>
      </c>
      <c r="G72">
        <v>1935</v>
      </c>
      <c r="H72" s="3">
        <v>44247</v>
      </c>
      <c r="I72">
        <v>1935</v>
      </c>
      <c r="K72" s="3">
        <v>44251</v>
      </c>
      <c r="L72" s="3">
        <v>44223</v>
      </c>
      <c r="M72" s="3">
        <v>44249</v>
      </c>
      <c r="N72" s="3">
        <v>44447</v>
      </c>
      <c r="O72" s="3">
        <v>44460</v>
      </c>
      <c r="P72" s="5">
        <f>WEEKNUM(base[[#This Row],[Fecha Ensarte2]],21)</f>
        <v>4</v>
      </c>
      <c r="Q72">
        <f>_xlfn.ISOWEEKNUM(base[[#This Row],[Fecha Ensarte]])</f>
        <v>3</v>
      </c>
    </row>
    <row r="73" spans="1:17" hidden="1" x14ac:dyDescent="0.25">
      <c r="A73" t="s">
        <v>25</v>
      </c>
      <c r="B73" t="s">
        <v>76</v>
      </c>
      <c r="C73" t="s">
        <v>206</v>
      </c>
      <c r="D73">
        <v>1920</v>
      </c>
      <c r="F73" s="3">
        <v>44218</v>
      </c>
      <c r="G73">
        <v>2325</v>
      </c>
      <c r="H73" s="3">
        <v>44246</v>
      </c>
      <c r="I73">
        <v>2325</v>
      </c>
      <c r="K73" s="3">
        <v>44251</v>
      </c>
      <c r="L73" s="3">
        <v>44223</v>
      </c>
      <c r="M73" s="3">
        <v>44249</v>
      </c>
      <c r="N73" s="3">
        <v>44454</v>
      </c>
      <c r="O73" s="3">
        <v>44454</v>
      </c>
      <c r="P73" s="5">
        <f>WEEKNUM(base[[#This Row],[Fecha Ensarte2]],21)</f>
        <v>4</v>
      </c>
      <c r="Q73">
        <f>_xlfn.ISOWEEKNUM(base[[#This Row],[Fecha Ensarte]])</f>
        <v>3</v>
      </c>
    </row>
    <row r="74" spans="1:17" hidden="1" x14ac:dyDescent="0.25">
      <c r="A74" t="s">
        <v>25</v>
      </c>
      <c r="B74" t="s">
        <v>77</v>
      </c>
      <c r="C74" t="s">
        <v>206</v>
      </c>
      <c r="D74">
        <v>1920</v>
      </c>
      <c r="F74" s="3">
        <v>44218</v>
      </c>
      <c r="G74">
        <v>2345</v>
      </c>
      <c r="H74" s="3">
        <v>44247</v>
      </c>
      <c r="I74">
        <v>2345</v>
      </c>
      <c r="K74" s="3">
        <v>44251</v>
      </c>
      <c r="L74" s="3">
        <v>44223</v>
      </c>
      <c r="M74" s="3">
        <v>44249</v>
      </c>
      <c r="N74" s="3">
        <v>44454</v>
      </c>
      <c r="O74" s="3">
        <v>44454</v>
      </c>
      <c r="P74" s="5">
        <f>WEEKNUM(base[[#This Row],[Fecha Ensarte2]],21)</f>
        <v>4</v>
      </c>
      <c r="Q74">
        <f>_xlfn.ISOWEEKNUM(base[[#This Row],[Fecha Ensarte]])</f>
        <v>3</v>
      </c>
    </row>
    <row r="75" spans="1:17" hidden="1" x14ac:dyDescent="0.25">
      <c r="A75" t="s">
        <v>25</v>
      </c>
      <c r="B75" t="s">
        <v>30</v>
      </c>
      <c r="C75" t="s">
        <v>206</v>
      </c>
      <c r="D75">
        <v>1920</v>
      </c>
      <c r="F75" s="3">
        <v>44217</v>
      </c>
      <c r="G75">
        <v>2325</v>
      </c>
      <c r="H75" s="3">
        <v>44246</v>
      </c>
      <c r="I75">
        <v>1930</v>
      </c>
      <c r="K75" s="3">
        <v>44251</v>
      </c>
      <c r="L75" s="3">
        <v>44223</v>
      </c>
      <c r="M75" s="3">
        <v>44249</v>
      </c>
      <c r="N75" s="3">
        <v>44454</v>
      </c>
      <c r="O75" s="3">
        <v>44454</v>
      </c>
      <c r="P75" s="5">
        <f>WEEKNUM(base[[#This Row],[Fecha Ensarte2]],21)</f>
        <v>4</v>
      </c>
      <c r="Q75">
        <f>_xlfn.ISOWEEKNUM(base[[#This Row],[Fecha Ensarte]])</f>
        <v>3</v>
      </c>
    </row>
    <row r="76" spans="1:17" hidden="1" x14ac:dyDescent="0.25">
      <c r="A76" t="s">
        <v>9</v>
      </c>
      <c r="B76" t="s">
        <v>71</v>
      </c>
      <c r="C76" t="s">
        <v>103</v>
      </c>
      <c r="D76">
        <v>1920</v>
      </c>
      <c r="F76"/>
      <c r="K76" t="s">
        <v>94</v>
      </c>
      <c r="L76" t="s">
        <v>52</v>
      </c>
      <c r="M76" t="s">
        <v>95</v>
      </c>
      <c r="N76" t="s">
        <v>104</v>
      </c>
      <c r="O76" t="s">
        <v>105</v>
      </c>
      <c r="P76" s="5">
        <f>WEEKNUM(base[[#This Row],[Fecha Ensarte2]],21)</f>
        <v>4</v>
      </c>
      <c r="Q76">
        <f>_xlfn.ISOWEEKNUM(base[[#This Row],[Fecha Ensarte]])</f>
        <v>52</v>
      </c>
    </row>
    <row r="77" spans="1:17" hidden="1" x14ac:dyDescent="0.25">
      <c r="A77" t="s">
        <v>25</v>
      </c>
      <c r="B77" t="s">
        <v>43</v>
      </c>
      <c r="C77" t="s">
        <v>195</v>
      </c>
      <c r="D77">
        <v>2880</v>
      </c>
      <c r="F77" s="3">
        <v>44216</v>
      </c>
      <c r="G77">
        <v>3025</v>
      </c>
      <c r="H77" s="3">
        <v>44245</v>
      </c>
      <c r="I77">
        <v>3025</v>
      </c>
      <c r="K77" s="3">
        <v>44251</v>
      </c>
      <c r="L77" s="3">
        <v>44223</v>
      </c>
      <c r="M77" s="3">
        <v>44249</v>
      </c>
      <c r="N77" s="3">
        <v>44447</v>
      </c>
      <c r="O77" s="3">
        <v>44460</v>
      </c>
      <c r="P77" s="5">
        <f>WEEKNUM(base[[#This Row],[Fecha Ensarte2]],21)</f>
        <v>4</v>
      </c>
      <c r="Q77">
        <f>_xlfn.ISOWEEKNUM(base[[#This Row],[Fecha Ensarte]])</f>
        <v>3</v>
      </c>
    </row>
    <row r="78" spans="1:17" hidden="1" x14ac:dyDescent="0.25">
      <c r="A78" t="s">
        <v>9</v>
      </c>
      <c r="B78" t="s">
        <v>34</v>
      </c>
      <c r="C78" t="s">
        <v>206</v>
      </c>
      <c r="D78">
        <v>5760</v>
      </c>
      <c r="F78" s="3">
        <v>44217</v>
      </c>
      <c r="G78">
        <v>5765</v>
      </c>
      <c r="H78" s="3">
        <v>44246</v>
      </c>
      <c r="I78">
        <v>5765</v>
      </c>
      <c r="K78" s="3">
        <v>44251</v>
      </c>
      <c r="L78" s="3">
        <v>44223</v>
      </c>
      <c r="M78" s="3">
        <v>44249</v>
      </c>
      <c r="N78" s="3">
        <v>44454</v>
      </c>
      <c r="O78" s="3">
        <v>44454</v>
      </c>
      <c r="P78" s="5">
        <f>WEEKNUM(base[[#This Row],[Fecha Ensarte2]],21)</f>
        <v>4</v>
      </c>
      <c r="Q78">
        <f>_xlfn.ISOWEEKNUM(base[[#This Row],[Fecha Ensarte]])</f>
        <v>3</v>
      </c>
    </row>
    <row r="79" spans="1:17" hidden="1" x14ac:dyDescent="0.25">
      <c r="A79" t="s">
        <v>25</v>
      </c>
      <c r="B79" t="s">
        <v>31</v>
      </c>
      <c r="C79" t="s">
        <v>195</v>
      </c>
      <c r="D79">
        <v>1920</v>
      </c>
      <c r="F79" s="3">
        <v>44218</v>
      </c>
      <c r="G79">
        <v>1935</v>
      </c>
      <c r="H79" s="3">
        <v>44247</v>
      </c>
      <c r="I79">
        <v>1935</v>
      </c>
      <c r="K79" s="3">
        <v>44251</v>
      </c>
      <c r="L79" s="3">
        <v>44223</v>
      </c>
      <c r="M79" s="3">
        <v>44249</v>
      </c>
      <c r="N79" s="3">
        <v>44447</v>
      </c>
      <c r="O79" s="3">
        <v>44460</v>
      </c>
      <c r="P79" s="5">
        <f>WEEKNUM(base[[#This Row],[Fecha Ensarte2]],21)</f>
        <v>4</v>
      </c>
      <c r="Q79">
        <f>_xlfn.ISOWEEKNUM(base[[#This Row],[Fecha Ensarte]])</f>
        <v>3</v>
      </c>
    </row>
    <row r="80" spans="1:17" hidden="1" x14ac:dyDescent="0.25">
      <c r="A80" t="s">
        <v>9</v>
      </c>
      <c r="B80" t="s">
        <v>78</v>
      </c>
      <c r="C80" t="s">
        <v>206</v>
      </c>
      <c r="D80">
        <v>1920</v>
      </c>
      <c r="F80" s="3">
        <v>44217</v>
      </c>
      <c r="G80">
        <v>1940</v>
      </c>
      <c r="H80" s="3">
        <v>44245</v>
      </c>
      <c r="I80">
        <v>1940</v>
      </c>
      <c r="K80" s="3">
        <v>44251</v>
      </c>
      <c r="L80" s="3">
        <v>44223</v>
      </c>
      <c r="M80" s="3">
        <v>44249</v>
      </c>
      <c r="N80" s="3">
        <v>44454</v>
      </c>
      <c r="O80" s="3">
        <v>44454</v>
      </c>
      <c r="P80" s="5">
        <f>WEEKNUM(base[[#This Row],[Fecha Ensarte2]],21)</f>
        <v>4</v>
      </c>
      <c r="Q80">
        <f>_xlfn.ISOWEEKNUM(base[[#This Row],[Fecha Ensarte]])</f>
        <v>3</v>
      </c>
    </row>
    <row r="81" spans="1:17" hidden="1" x14ac:dyDescent="0.25">
      <c r="A81" t="s">
        <v>9</v>
      </c>
      <c r="B81" t="s">
        <v>35</v>
      </c>
      <c r="C81" t="s">
        <v>206</v>
      </c>
      <c r="D81">
        <v>1920</v>
      </c>
      <c r="F81" s="3">
        <v>44218</v>
      </c>
      <c r="G81">
        <v>1935</v>
      </c>
      <c r="H81" s="3">
        <v>44247</v>
      </c>
      <c r="I81">
        <v>1935</v>
      </c>
      <c r="K81" s="3">
        <v>44251</v>
      </c>
      <c r="L81" s="3">
        <v>44223</v>
      </c>
      <c r="M81" s="3">
        <v>44249</v>
      </c>
      <c r="N81" s="3">
        <v>44454</v>
      </c>
      <c r="O81" s="3">
        <v>44454</v>
      </c>
      <c r="P81" s="5">
        <f>WEEKNUM(base[[#This Row],[Fecha Ensarte2]],21)</f>
        <v>4</v>
      </c>
      <c r="Q81">
        <f>_xlfn.ISOWEEKNUM(base[[#This Row],[Fecha Ensarte]])</f>
        <v>3</v>
      </c>
    </row>
    <row r="82" spans="1:17" hidden="1" x14ac:dyDescent="0.25">
      <c r="A82" t="s">
        <v>9</v>
      </c>
      <c r="B82" t="s">
        <v>36</v>
      </c>
      <c r="C82" t="s">
        <v>206</v>
      </c>
      <c r="D82">
        <v>1920</v>
      </c>
      <c r="F82" s="3">
        <v>44216</v>
      </c>
      <c r="G82">
        <v>1950</v>
      </c>
      <c r="H82" s="3">
        <v>44245</v>
      </c>
      <c r="I82">
        <v>1950</v>
      </c>
      <c r="K82" s="3">
        <v>44251</v>
      </c>
      <c r="L82" s="3">
        <v>44223</v>
      </c>
      <c r="M82" s="3">
        <v>44249</v>
      </c>
      <c r="N82" s="3">
        <v>44454</v>
      </c>
      <c r="O82" s="3">
        <v>44454</v>
      </c>
      <c r="P82" s="5">
        <f>WEEKNUM(base[[#This Row],[Fecha Ensarte2]],21)</f>
        <v>4</v>
      </c>
      <c r="Q82">
        <f>_xlfn.ISOWEEKNUM(base[[#This Row],[Fecha Ensarte]])</f>
        <v>3</v>
      </c>
    </row>
    <row r="83" spans="1:17" hidden="1" x14ac:dyDescent="0.25">
      <c r="A83" t="s">
        <v>9</v>
      </c>
      <c r="B83" t="s">
        <v>187</v>
      </c>
      <c r="C83" t="s">
        <v>195</v>
      </c>
      <c r="D83">
        <v>1920</v>
      </c>
      <c r="F83" s="3">
        <v>44223</v>
      </c>
      <c r="G83">
        <v>1924</v>
      </c>
      <c r="H83" s="3">
        <v>44257</v>
      </c>
      <c r="I83">
        <v>1924</v>
      </c>
      <c r="K83" s="3">
        <v>44251</v>
      </c>
      <c r="L83" s="3">
        <v>44223</v>
      </c>
      <c r="M83" s="3">
        <v>44249</v>
      </c>
      <c r="N83" s="3">
        <v>44447</v>
      </c>
      <c r="O83" s="3">
        <v>44460</v>
      </c>
      <c r="P83" s="5">
        <f>WEEKNUM(base[[#This Row],[Fecha Ensarte2]],21)</f>
        <v>4</v>
      </c>
      <c r="Q83">
        <f>_xlfn.ISOWEEKNUM(base[[#This Row],[Fecha Ensarte]])</f>
        <v>4</v>
      </c>
    </row>
    <row r="84" spans="1:17" hidden="1" x14ac:dyDescent="0.25">
      <c r="A84" t="s">
        <v>9</v>
      </c>
      <c r="B84" t="s">
        <v>79</v>
      </c>
      <c r="C84" t="s">
        <v>206</v>
      </c>
      <c r="D84">
        <v>1920</v>
      </c>
      <c r="F84" s="3">
        <v>44223</v>
      </c>
      <c r="G84">
        <v>1933</v>
      </c>
      <c r="H84" s="3">
        <v>44249</v>
      </c>
      <c r="I84">
        <v>1933</v>
      </c>
      <c r="K84" s="3">
        <v>44251</v>
      </c>
      <c r="L84" s="3">
        <v>44223</v>
      </c>
      <c r="M84" s="3">
        <v>44249</v>
      </c>
      <c r="N84" s="3">
        <v>44454</v>
      </c>
      <c r="O84" s="3">
        <v>44454</v>
      </c>
      <c r="P84" s="5">
        <f>WEEKNUM(base[[#This Row],[Fecha Ensarte2]],21)</f>
        <v>4</v>
      </c>
      <c r="Q84">
        <f>_xlfn.ISOWEEKNUM(base[[#This Row],[Fecha Ensarte]])</f>
        <v>4</v>
      </c>
    </row>
    <row r="85" spans="1:17" hidden="1" x14ac:dyDescent="0.25">
      <c r="A85" t="s">
        <v>25</v>
      </c>
      <c r="B85" t="s">
        <v>45</v>
      </c>
      <c r="C85" t="s">
        <v>195</v>
      </c>
      <c r="D85">
        <v>5760</v>
      </c>
      <c r="F85" s="3">
        <v>44218</v>
      </c>
      <c r="G85">
        <v>5790</v>
      </c>
      <c r="H85" s="3">
        <v>44247</v>
      </c>
      <c r="I85">
        <v>5790</v>
      </c>
      <c r="K85" s="3">
        <v>44251</v>
      </c>
      <c r="L85" s="3">
        <v>44223</v>
      </c>
      <c r="M85" s="3">
        <v>44249</v>
      </c>
      <c r="N85" s="3">
        <v>44447</v>
      </c>
      <c r="O85" s="3">
        <v>44460</v>
      </c>
      <c r="P85" s="5">
        <f>WEEKNUM(base[[#This Row],[Fecha Ensarte2]],21)</f>
        <v>4</v>
      </c>
      <c r="Q85">
        <f>_xlfn.ISOWEEKNUM(base[[#This Row],[Fecha Ensarte]])</f>
        <v>3</v>
      </c>
    </row>
    <row r="86" spans="1:17" hidden="1" x14ac:dyDescent="0.25">
      <c r="A86" t="s">
        <v>9</v>
      </c>
      <c r="B86" t="s">
        <v>80</v>
      </c>
      <c r="C86" t="s">
        <v>206</v>
      </c>
      <c r="D86">
        <v>1920</v>
      </c>
      <c r="F86" s="3">
        <v>44218</v>
      </c>
      <c r="G86">
        <v>2080</v>
      </c>
      <c r="H86" s="3">
        <v>44246</v>
      </c>
      <c r="I86">
        <v>2080</v>
      </c>
      <c r="K86" s="3">
        <v>44251</v>
      </c>
      <c r="L86" s="3">
        <v>44223</v>
      </c>
      <c r="M86" s="3">
        <v>44249</v>
      </c>
      <c r="N86" s="3">
        <v>44454</v>
      </c>
      <c r="O86" s="3">
        <v>44454</v>
      </c>
      <c r="P86" s="5">
        <f>WEEKNUM(base[[#This Row],[Fecha Ensarte2]],21)</f>
        <v>4</v>
      </c>
      <c r="Q86">
        <f>_xlfn.ISOWEEKNUM(base[[#This Row],[Fecha Ensarte]])</f>
        <v>3</v>
      </c>
    </row>
    <row r="87" spans="1:17" hidden="1" x14ac:dyDescent="0.25">
      <c r="A87" t="s">
        <v>25</v>
      </c>
      <c r="B87" t="s">
        <v>46</v>
      </c>
      <c r="C87" t="s">
        <v>195</v>
      </c>
      <c r="D87">
        <v>1920</v>
      </c>
      <c r="F87" s="3">
        <v>44218</v>
      </c>
      <c r="G87">
        <v>1940</v>
      </c>
      <c r="H87" s="3">
        <v>44247</v>
      </c>
      <c r="I87">
        <v>1940</v>
      </c>
      <c r="K87" s="3">
        <v>44251</v>
      </c>
      <c r="L87" s="3">
        <v>44223</v>
      </c>
      <c r="M87" s="3">
        <v>44249</v>
      </c>
      <c r="N87" s="3">
        <v>44447</v>
      </c>
      <c r="O87" s="3">
        <v>44460</v>
      </c>
      <c r="P87" s="5">
        <f>WEEKNUM(base[[#This Row],[Fecha Ensarte2]],21)</f>
        <v>4</v>
      </c>
      <c r="Q87">
        <f>_xlfn.ISOWEEKNUM(base[[#This Row],[Fecha Ensarte]])</f>
        <v>3</v>
      </c>
    </row>
    <row r="88" spans="1:17" hidden="1" x14ac:dyDescent="0.25">
      <c r="A88" t="s">
        <v>25</v>
      </c>
      <c r="B88" t="s">
        <v>51</v>
      </c>
      <c r="C88" t="s">
        <v>195</v>
      </c>
      <c r="D88">
        <v>1920</v>
      </c>
      <c r="F88" s="3">
        <v>44225</v>
      </c>
      <c r="G88">
        <v>1931</v>
      </c>
      <c r="H88" s="3">
        <v>44257</v>
      </c>
      <c r="I88">
        <v>1340</v>
      </c>
      <c r="K88" s="3">
        <v>44258</v>
      </c>
      <c r="L88" s="3">
        <v>44230</v>
      </c>
      <c r="M88" s="3">
        <v>44256</v>
      </c>
      <c r="N88" s="3">
        <v>44447</v>
      </c>
      <c r="O88" s="3">
        <v>44460</v>
      </c>
      <c r="P88" s="5">
        <f>WEEKNUM(base[[#This Row],[Fecha Ensarte2]],21)</f>
        <v>5</v>
      </c>
      <c r="Q88">
        <f>_xlfn.ISOWEEKNUM(base[[#This Row],[Fecha Ensarte]])</f>
        <v>4</v>
      </c>
    </row>
    <row r="89" spans="1:17" hidden="1" x14ac:dyDescent="0.25">
      <c r="A89" t="s">
        <v>25</v>
      </c>
      <c r="B89" t="s">
        <v>190</v>
      </c>
      <c r="C89" t="s">
        <v>206</v>
      </c>
      <c r="D89">
        <v>1920</v>
      </c>
      <c r="F89" s="3">
        <v>44233</v>
      </c>
      <c r="G89">
        <v>3280</v>
      </c>
      <c r="H89" s="3">
        <v>44257</v>
      </c>
      <c r="I89">
        <v>2380</v>
      </c>
      <c r="K89" s="3">
        <v>44258</v>
      </c>
      <c r="L89" s="3">
        <v>44230</v>
      </c>
      <c r="M89" s="3">
        <v>44256</v>
      </c>
      <c r="N89" s="3">
        <v>44454</v>
      </c>
      <c r="O89" s="3">
        <v>44454</v>
      </c>
      <c r="P89" s="5">
        <f>WEEKNUM(base[[#This Row],[Fecha Ensarte2]],21)</f>
        <v>5</v>
      </c>
      <c r="Q89">
        <f>_xlfn.ISOWEEKNUM(base[[#This Row],[Fecha Ensarte]])</f>
        <v>5</v>
      </c>
    </row>
    <row r="90" spans="1:17" hidden="1" x14ac:dyDescent="0.25">
      <c r="A90" t="s">
        <v>9</v>
      </c>
      <c r="B90" t="s">
        <v>192</v>
      </c>
      <c r="C90" t="s">
        <v>206</v>
      </c>
      <c r="D90">
        <v>3840</v>
      </c>
      <c r="F90" s="3">
        <v>44224</v>
      </c>
      <c r="G90">
        <v>3880</v>
      </c>
      <c r="H90" s="6">
        <v>44257</v>
      </c>
      <c r="I90">
        <v>3880</v>
      </c>
      <c r="K90" s="3">
        <v>44258</v>
      </c>
      <c r="L90" s="3">
        <v>44230</v>
      </c>
      <c r="M90" s="3">
        <v>44256</v>
      </c>
      <c r="N90" s="3">
        <v>44454</v>
      </c>
      <c r="O90" s="3">
        <v>44454</v>
      </c>
      <c r="P90" s="5">
        <f>WEEKNUM(base[[#This Row],[Fecha Ensarte2]],21)</f>
        <v>5</v>
      </c>
      <c r="Q90">
        <f>_xlfn.ISOWEEKNUM(base[[#This Row],[Fecha Ensarte]])</f>
        <v>4</v>
      </c>
    </row>
    <row r="91" spans="1:17" hidden="1" x14ac:dyDescent="0.25">
      <c r="A91" t="s">
        <v>9</v>
      </c>
      <c r="B91" t="s">
        <v>47</v>
      </c>
      <c r="C91" t="s">
        <v>206</v>
      </c>
      <c r="D91">
        <v>2880</v>
      </c>
      <c r="F91" s="3">
        <v>44226</v>
      </c>
      <c r="G91">
        <v>2900</v>
      </c>
      <c r="H91" s="3">
        <v>44256</v>
      </c>
      <c r="I91">
        <v>2900</v>
      </c>
      <c r="K91" s="3">
        <v>44258</v>
      </c>
      <c r="L91" s="3">
        <v>44230</v>
      </c>
      <c r="M91" s="3">
        <v>44256</v>
      </c>
      <c r="N91" s="3">
        <v>44454</v>
      </c>
      <c r="O91" s="3">
        <v>44454</v>
      </c>
      <c r="P91" s="5">
        <f>WEEKNUM(base[[#This Row],[Fecha Ensarte2]],21)</f>
        <v>5</v>
      </c>
      <c r="Q91">
        <f>_xlfn.ISOWEEKNUM(base[[#This Row],[Fecha Ensarte]])</f>
        <v>4</v>
      </c>
    </row>
    <row r="92" spans="1:17" hidden="1" x14ac:dyDescent="0.25">
      <c r="A92" t="s">
        <v>25</v>
      </c>
      <c r="B92" t="s">
        <v>54</v>
      </c>
      <c r="C92" t="s">
        <v>195</v>
      </c>
      <c r="D92">
        <v>1920</v>
      </c>
      <c r="F92" s="3">
        <v>44226</v>
      </c>
      <c r="G92">
        <v>1938</v>
      </c>
      <c r="H92" s="3">
        <v>44249</v>
      </c>
      <c r="I92">
        <v>1938</v>
      </c>
      <c r="K92" s="3">
        <v>44258</v>
      </c>
      <c r="L92" s="3">
        <v>44230</v>
      </c>
      <c r="M92" s="3">
        <v>44256</v>
      </c>
      <c r="N92" s="3">
        <v>44447</v>
      </c>
      <c r="O92" s="3">
        <v>44460</v>
      </c>
      <c r="P92" s="5">
        <f>WEEKNUM(base[[#This Row],[Fecha Ensarte2]],21)</f>
        <v>5</v>
      </c>
      <c r="Q92">
        <f>_xlfn.ISOWEEKNUM(base[[#This Row],[Fecha Ensarte]])</f>
        <v>4</v>
      </c>
    </row>
    <row r="93" spans="1:17" hidden="1" x14ac:dyDescent="0.25">
      <c r="A93" t="s">
        <v>25</v>
      </c>
      <c r="B93" t="s">
        <v>88</v>
      </c>
      <c r="C93" t="s">
        <v>206</v>
      </c>
      <c r="D93">
        <v>6720</v>
      </c>
      <c r="F93" s="3">
        <v>44224</v>
      </c>
      <c r="G93">
        <v>6970</v>
      </c>
      <c r="H93" s="3">
        <v>44257</v>
      </c>
      <c r="I93">
        <v>6410</v>
      </c>
      <c r="J93" s="4" t="s">
        <v>146</v>
      </c>
      <c r="K93" s="3">
        <v>44258</v>
      </c>
      <c r="L93" s="3">
        <v>44230</v>
      </c>
      <c r="M93" s="3">
        <v>44256</v>
      </c>
      <c r="N93" s="3">
        <v>44454</v>
      </c>
      <c r="O93" s="3">
        <v>44454</v>
      </c>
      <c r="P93" s="5">
        <f>WEEKNUM(base[[#This Row],[Fecha Ensarte2]],21)</f>
        <v>5</v>
      </c>
      <c r="Q93">
        <f>_xlfn.ISOWEEKNUM(base[[#This Row],[Fecha Ensarte]])</f>
        <v>4</v>
      </c>
    </row>
    <row r="94" spans="1:17" hidden="1" x14ac:dyDescent="0.25">
      <c r="A94" t="s">
        <v>9</v>
      </c>
      <c r="B94" t="s">
        <v>58</v>
      </c>
      <c r="C94" t="s">
        <v>195</v>
      </c>
      <c r="D94">
        <v>3840</v>
      </c>
      <c r="F94" s="3">
        <v>44226</v>
      </c>
      <c r="G94">
        <v>3892</v>
      </c>
      <c r="H94" s="3">
        <v>44257</v>
      </c>
      <c r="I94">
        <v>3892</v>
      </c>
      <c r="K94" s="3">
        <v>44258</v>
      </c>
      <c r="L94" s="3">
        <v>44230</v>
      </c>
      <c r="M94" s="3">
        <v>44256</v>
      </c>
      <c r="N94" s="3">
        <v>44447</v>
      </c>
      <c r="O94" s="3">
        <v>44460</v>
      </c>
      <c r="P94" s="5">
        <f>WEEKNUM(base[[#This Row],[Fecha Ensarte2]],21)</f>
        <v>5</v>
      </c>
      <c r="Q94">
        <f>_xlfn.ISOWEEKNUM(base[[#This Row],[Fecha Ensarte]])</f>
        <v>4</v>
      </c>
    </row>
    <row r="95" spans="1:17" hidden="1" x14ac:dyDescent="0.25">
      <c r="A95" t="s">
        <v>25</v>
      </c>
      <c r="B95" t="s">
        <v>55</v>
      </c>
      <c r="C95" t="s">
        <v>195</v>
      </c>
      <c r="D95">
        <v>3840</v>
      </c>
      <c r="F95" s="3">
        <v>44225</v>
      </c>
      <c r="G95">
        <v>3876</v>
      </c>
      <c r="H95" s="3">
        <v>44257</v>
      </c>
      <c r="I95">
        <v>3876</v>
      </c>
      <c r="K95" s="3">
        <v>44258</v>
      </c>
      <c r="L95" s="3">
        <v>44230</v>
      </c>
      <c r="M95" s="3">
        <v>44256</v>
      </c>
      <c r="N95" s="3">
        <v>44447</v>
      </c>
      <c r="O95" s="3">
        <v>44460</v>
      </c>
      <c r="P95" s="5">
        <f>WEEKNUM(base[[#This Row],[Fecha Ensarte2]],21)</f>
        <v>5</v>
      </c>
      <c r="Q95">
        <f>_xlfn.ISOWEEKNUM(base[[#This Row],[Fecha Ensarte]])</f>
        <v>4</v>
      </c>
    </row>
    <row r="96" spans="1:17" hidden="1" x14ac:dyDescent="0.25">
      <c r="A96" t="s">
        <v>25</v>
      </c>
      <c r="B96" t="s">
        <v>26</v>
      </c>
      <c r="C96" t="s">
        <v>196</v>
      </c>
      <c r="D96">
        <v>46080</v>
      </c>
      <c r="F96" s="3">
        <v>44231</v>
      </c>
      <c r="G96">
        <v>46175</v>
      </c>
      <c r="H96" s="3">
        <v>44258</v>
      </c>
      <c r="I96">
        <v>46175</v>
      </c>
      <c r="K96" s="3">
        <v>44258</v>
      </c>
      <c r="L96" s="3">
        <v>44230</v>
      </c>
      <c r="M96" s="3">
        <v>44256</v>
      </c>
      <c r="N96" s="3">
        <v>44461</v>
      </c>
      <c r="O96" s="3">
        <v>44501</v>
      </c>
      <c r="P96" s="5">
        <f>WEEKNUM(base[[#This Row],[Fecha Ensarte2]],21)</f>
        <v>5</v>
      </c>
      <c r="Q96">
        <f>_xlfn.ISOWEEKNUM(base[[#This Row],[Fecha Ensarte]])</f>
        <v>5</v>
      </c>
    </row>
    <row r="97" spans="1:17" hidden="1" x14ac:dyDescent="0.25">
      <c r="A97" t="s">
        <v>25</v>
      </c>
      <c r="B97" t="s">
        <v>82</v>
      </c>
      <c r="C97" t="s">
        <v>206</v>
      </c>
      <c r="D97">
        <v>1920</v>
      </c>
      <c r="F97" s="3">
        <v>44224</v>
      </c>
      <c r="G97">
        <v>2360</v>
      </c>
      <c r="H97" s="3">
        <v>44257</v>
      </c>
      <c r="I97">
        <v>1115</v>
      </c>
      <c r="J97" s="4" t="s">
        <v>146</v>
      </c>
      <c r="K97" s="3">
        <v>44258</v>
      </c>
      <c r="L97" s="3">
        <v>44230</v>
      </c>
      <c r="M97" s="3">
        <v>44256</v>
      </c>
      <c r="N97" s="3">
        <v>44454</v>
      </c>
      <c r="O97" s="3">
        <v>44454</v>
      </c>
      <c r="P97" s="5">
        <f>WEEKNUM(base[[#This Row],[Fecha Ensarte2]],21)</f>
        <v>5</v>
      </c>
      <c r="Q97">
        <f>_xlfn.ISOWEEKNUM(base[[#This Row],[Fecha Ensarte]])</f>
        <v>4</v>
      </c>
    </row>
    <row r="98" spans="1:17" hidden="1" x14ac:dyDescent="0.25">
      <c r="A98" t="s">
        <v>9</v>
      </c>
      <c r="B98" t="s">
        <v>48</v>
      </c>
      <c r="C98" t="s">
        <v>109</v>
      </c>
      <c r="D98">
        <v>1920</v>
      </c>
      <c r="F98"/>
      <c r="K98" t="s">
        <v>112</v>
      </c>
      <c r="L98" t="s">
        <v>113</v>
      </c>
      <c r="M98" t="s">
        <v>114</v>
      </c>
      <c r="N98" t="s">
        <v>110</v>
      </c>
      <c r="O98" t="s">
        <v>111</v>
      </c>
      <c r="P98" s="5">
        <f>WEEKNUM(base[[#This Row],[Fecha Ensarte2]],21)</f>
        <v>5</v>
      </c>
      <c r="Q98">
        <f>_xlfn.ISOWEEKNUM(base[[#This Row],[Fecha Ensarte]])</f>
        <v>52</v>
      </c>
    </row>
    <row r="99" spans="1:17" hidden="1" x14ac:dyDescent="0.25">
      <c r="A99" t="s">
        <v>9</v>
      </c>
      <c r="B99" t="s">
        <v>48</v>
      </c>
      <c r="C99" t="s">
        <v>206</v>
      </c>
      <c r="D99">
        <v>1920</v>
      </c>
      <c r="F99" s="3">
        <v>44226</v>
      </c>
      <c r="G99">
        <v>1925</v>
      </c>
      <c r="H99" s="3">
        <v>44256</v>
      </c>
      <c r="I99">
        <v>1320</v>
      </c>
      <c r="K99" s="3">
        <v>44258</v>
      </c>
      <c r="L99" s="3">
        <v>44230</v>
      </c>
      <c r="M99" s="3">
        <v>44256</v>
      </c>
      <c r="N99" s="3">
        <v>44454</v>
      </c>
      <c r="O99" s="3">
        <v>44454</v>
      </c>
      <c r="P99" s="5">
        <f>WEEKNUM(base[[#This Row],[Fecha Ensarte2]],21)</f>
        <v>5</v>
      </c>
      <c r="Q99">
        <f>_xlfn.ISOWEEKNUM(base[[#This Row],[Fecha Ensarte]])</f>
        <v>4</v>
      </c>
    </row>
    <row r="100" spans="1:17" hidden="1" x14ac:dyDescent="0.25">
      <c r="A100" t="s">
        <v>9</v>
      </c>
      <c r="B100" t="s">
        <v>49</v>
      </c>
      <c r="C100" t="s">
        <v>109</v>
      </c>
      <c r="D100">
        <v>1920</v>
      </c>
      <c r="F100"/>
      <c r="K100" t="s">
        <v>112</v>
      </c>
      <c r="L100" t="s">
        <v>113</v>
      </c>
      <c r="M100" t="s">
        <v>114</v>
      </c>
      <c r="N100" t="s">
        <v>110</v>
      </c>
      <c r="O100" t="s">
        <v>111</v>
      </c>
      <c r="P100" s="5">
        <f>WEEKNUM(base[[#This Row],[Fecha Ensarte2]],21)</f>
        <v>5</v>
      </c>
      <c r="Q100">
        <f>_xlfn.ISOWEEKNUM(base[[#This Row],[Fecha Ensarte]])</f>
        <v>52</v>
      </c>
    </row>
    <row r="101" spans="1:17" hidden="1" x14ac:dyDescent="0.25">
      <c r="A101" t="s">
        <v>9</v>
      </c>
      <c r="B101" t="s">
        <v>49</v>
      </c>
      <c r="C101" t="s">
        <v>206</v>
      </c>
      <c r="D101">
        <v>1920</v>
      </c>
      <c r="F101" s="3">
        <v>44233</v>
      </c>
      <c r="G101">
        <v>1927</v>
      </c>
      <c r="H101" s="3">
        <v>44263</v>
      </c>
      <c r="I101">
        <v>1500</v>
      </c>
      <c r="J101" s="4" t="s">
        <v>145</v>
      </c>
      <c r="K101" s="3">
        <v>44258</v>
      </c>
      <c r="L101" s="3">
        <v>44230</v>
      </c>
      <c r="M101" s="3">
        <v>44256</v>
      </c>
      <c r="N101" s="3">
        <v>44454</v>
      </c>
      <c r="O101" s="3">
        <v>44454</v>
      </c>
      <c r="P101" s="5">
        <f>WEEKNUM(base[[#This Row],[Fecha Ensarte2]],21)</f>
        <v>5</v>
      </c>
      <c r="Q101">
        <f>_xlfn.ISOWEEKNUM(base[[#This Row],[Fecha Ensarte]])</f>
        <v>5</v>
      </c>
    </row>
    <row r="102" spans="1:17" hidden="1" x14ac:dyDescent="0.25">
      <c r="A102" t="s">
        <v>25</v>
      </c>
      <c r="B102" t="s">
        <v>56</v>
      </c>
      <c r="C102" t="s">
        <v>206</v>
      </c>
      <c r="D102">
        <v>3840</v>
      </c>
      <c r="F102" s="3">
        <v>44225</v>
      </c>
      <c r="G102">
        <v>3850</v>
      </c>
      <c r="H102" s="3">
        <v>44257</v>
      </c>
      <c r="I102">
        <v>3836</v>
      </c>
      <c r="J102" s="4" t="s">
        <v>148</v>
      </c>
      <c r="K102" s="3">
        <v>44258</v>
      </c>
      <c r="L102" s="3">
        <v>44230</v>
      </c>
      <c r="M102" s="3">
        <v>44256</v>
      </c>
      <c r="N102" s="3">
        <v>44454</v>
      </c>
      <c r="O102" s="3">
        <v>44454</v>
      </c>
      <c r="P102" s="5">
        <f>WEEKNUM(base[[#This Row],[Fecha Ensarte2]],21)</f>
        <v>5</v>
      </c>
      <c r="Q102">
        <f>_xlfn.ISOWEEKNUM(base[[#This Row],[Fecha Ensarte]])</f>
        <v>4</v>
      </c>
    </row>
    <row r="103" spans="1:17" hidden="1" x14ac:dyDescent="0.25">
      <c r="A103" t="s">
        <v>9</v>
      </c>
      <c r="B103" t="s">
        <v>50</v>
      </c>
      <c r="C103" t="s">
        <v>109</v>
      </c>
      <c r="D103">
        <v>1920</v>
      </c>
      <c r="F103"/>
      <c r="K103" t="s">
        <v>112</v>
      </c>
      <c r="L103" t="s">
        <v>113</v>
      </c>
      <c r="M103" t="s">
        <v>114</v>
      </c>
      <c r="N103" t="s">
        <v>110</v>
      </c>
      <c r="O103" t="s">
        <v>111</v>
      </c>
      <c r="P103" s="5">
        <f>WEEKNUM(base[[#This Row],[Fecha Ensarte2]],21)</f>
        <v>5</v>
      </c>
      <c r="Q103">
        <f>_xlfn.ISOWEEKNUM(base[[#This Row],[Fecha Ensarte]])</f>
        <v>52</v>
      </c>
    </row>
    <row r="104" spans="1:17" hidden="1" x14ac:dyDescent="0.25">
      <c r="A104" t="s">
        <v>9</v>
      </c>
      <c r="B104" t="s">
        <v>50</v>
      </c>
      <c r="C104" t="s">
        <v>206</v>
      </c>
      <c r="D104">
        <v>1920</v>
      </c>
      <c r="F104" s="3">
        <v>44233</v>
      </c>
      <c r="G104">
        <v>1924</v>
      </c>
      <c r="H104" s="3">
        <v>44263</v>
      </c>
      <c r="I104">
        <v>1924</v>
      </c>
      <c r="K104" s="3">
        <v>44258</v>
      </c>
      <c r="L104" s="3">
        <v>44230</v>
      </c>
      <c r="M104" s="3">
        <v>44256</v>
      </c>
      <c r="N104" s="3">
        <v>44454</v>
      </c>
      <c r="O104" s="3">
        <v>44454</v>
      </c>
      <c r="P104" s="5">
        <f>WEEKNUM(base[[#This Row],[Fecha Ensarte2]],21)</f>
        <v>5</v>
      </c>
      <c r="Q104">
        <f>_xlfn.ISOWEEKNUM(base[[#This Row],[Fecha Ensarte]])</f>
        <v>5</v>
      </c>
    </row>
    <row r="105" spans="1:17" hidden="1" x14ac:dyDescent="0.25">
      <c r="A105" t="s">
        <v>25</v>
      </c>
      <c r="B105" t="s">
        <v>38</v>
      </c>
      <c r="C105" t="s">
        <v>206</v>
      </c>
      <c r="D105">
        <v>4800</v>
      </c>
      <c r="F105" s="3">
        <v>44225</v>
      </c>
      <c r="G105">
        <v>4830</v>
      </c>
      <c r="H105" s="3">
        <v>44257</v>
      </c>
      <c r="I105">
        <v>4175</v>
      </c>
      <c r="J105" s="4" t="s">
        <v>146</v>
      </c>
      <c r="K105" s="3">
        <v>44258</v>
      </c>
      <c r="L105" s="3">
        <v>44230</v>
      </c>
      <c r="M105" s="3">
        <v>44256</v>
      </c>
      <c r="N105" s="3">
        <v>44454</v>
      </c>
      <c r="O105" s="3">
        <v>44454</v>
      </c>
      <c r="P105" s="5">
        <f>WEEKNUM(base[[#This Row],[Fecha Ensarte2]],21)</f>
        <v>5</v>
      </c>
      <c r="Q105">
        <f>_xlfn.ISOWEEKNUM(base[[#This Row],[Fecha Ensarte]])</f>
        <v>4</v>
      </c>
    </row>
    <row r="106" spans="1:17" hidden="1" x14ac:dyDescent="0.25">
      <c r="A106" t="s">
        <v>25</v>
      </c>
      <c r="B106" t="s">
        <v>27</v>
      </c>
      <c r="C106" t="s">
        <v>196</v>
      </c>
      <c r="D106">
        <v>8640</v>
      </c>
      <c r="F106" s="3">
        <v>44226</v>
      </c>
      <c r="G106">
        <v>3700</v>
      </c>
      <c r="H106" s="3">
        <v>44258</v>
      </c>
      <c r="I106">
        <v>7840</v>
      </c>
      <c r="K106" s="3">
        <v>44258</v>
      </c>
      <c r="L106" s="3">
        <v>44230</v>
      </c>
      <c r="M106" s="3">
        <v>44256</v>
      </c>
      <c r="N106" s="3">
        <v>44461</v>
      </c>
      <c r="O106" s="3">
        <v>44501</v>
      </c>
      <c r="P106" s="5">
        <f>WEEKNUM(base[[#This Row],[Fecha Ensarte2]],21)</f>
        <v>5</v>
      </c>
      <c r="Q106">
        <f>_xlfn.ISOWEEKNUM(base[[#This Row],[Fecha Ensarte]])</f>
        <v>4</v>
      </c>
    </row>
    <row r="107" spans="1:17" hidden="1" x14ac:dyDescent="0.25">
      <c r="A107" t="s">
        <v>25</v>
      </c>
      <c r="B107" t="s">
        <v>83</v>
      </c>
      <c r="C107" t="s">
        <v>206</v>
      </c>
      <c r="D107">
        <v>1920</v>
      </c>
      <c r="F107" s="3">
        <v>44226</v>
      </c>
      <c r="G107">
        <v>2380</v>
      </c>
      <c r="H107" s="3">
        <v>44257</v>
      </c>
      <c r="I107">
        <v>2210</v>
      </c>
      <c r="J107" s="4" t="s">
        <v>163</v>
      </c>
      <c r="K107" s="3">
        <v>44258</v>
      </c>
      <c r="L107" s="3">
        <v>44230</v>
      </c>
      <c r="M107" s="3">
        <v>44256</v>
      </c>
      <c r="N107" s="3">
        <v>44454</v>
      </c>
      <c r="O107" s="3">
        <v>44454</v>
      </c>
      <c r="P107" s="5">
        <f>WEEKNUM(base[[#This Row],[Fecha Ensarte2]],21)</f>
        <v>5</v>
      </c>
      <c r="Q107">
        <f>_xlfn.ISOWEEKNUM(base[[#This Row],[Fecha Ensarte]])</f>
        <v>4</v>
      </c>
    </row>
    <row r="108" spans="1:17" hidden="1" x14ac:dyDescent="0.25">
      <c r="A108" t="s">
        <v>9</v>
      </c>
      <c r="B108" t="s">
        <v>193</v>
      </c>
      <c r="C108" t="s">
        <v>206</v>
      </c>
      <c r="D108">
        <v>1920</v>
      </c>
      <c r="F108" s="3">
        <v>44233</v>
      </c>
      <c r="G108">
        <v>1925</v>
      </c>
      <c r="H108" s="3">
        <v>44263</v>
      </c>
      <c r="I108">
        <v>1625</v>
      </c>
      <c r="J108" s="4" t="s">
        <v>145</v>
      </c>
      <c r="K108" s="3">
        <v>44258</v>
      </c>
      <c r="L108" s="3">
        <v>44230</v>
      </c>
      <c r="M108" s="3">
        <v>44256</v>
      </c>
      <c r="N108" s="3">
        <v>44454</v>
      </c>
      <c r="O108" s="3">
        <v>44454</v>
      </c>
      <c r="P108" s="5">
        <f>WEEKNUM(base[[#This Row],[Fecha Ensarte2]],21)</f>
        <v>5</v>
      </c>
      <c r="Q108">
        <f>_xlfn.ISOWEEKNUM(base[[#This Row],[Fecha Ensarte]])</f>
        <v>5</v>
      </c>
    </row>
    <row r="109" spans="1:17" hidden="1" x14ac:dyDescent="0.25">
      <c r="A109" t="s">
        <v>25</v>
      </c>
      <c r="B109" t="s">
        <v>42</v>
      </c>
      <c r="C109" t="s">
        <v>206</v>
      </c>
      <c r="D109">
        <v>1920</v>
      </c>
      <c r="F109" s="3">
        <v>44225</v>
      </c>
      <c r="G109">
        <v>1923</v>
      </c>
      <c r="H109" s="3">
        <v>44257</v>
      </c>
      <c r="I109">
        <v>1923</v>
      </c>
      <c r="K109" s="3">
        <v>44258</v>
      </c>
      <c r="L109" s="3">
        <v>44230</v>
      </c>
      <c r="M109" s="3">
        <v>44256</v>
      </c>
      <c r="N109" s="3">
        <v>44454</v>
      </c>
      <c r="O109" s="3">
        <v>44454</v>
      </c>
      <c r="P109" s="5">
        <f>WEEKNUM(base[[#This Row],[Fecha Ensarte2]],21)</f>
        <v>5</v>
      </c>
      <c r="Q109">
        <f>_xlfn.ISOWEEKNUM(base[[#This Row],[Fecha Ensarte]])</f>
        <v>4</v>
      </c>
    </row>
    <row r="110" spans="1:17" hidden="1" x14ac:dyDescent="0.25">
      <c r="A110" t="s">
        <v>25</v>
      </c>
      <c r="B110" t="s">
        <v>43</v>
      </c>
      <c r="C110" t="s">
        <v>206</v>
      </c>
      <c r="D110">
        <v>1920</v>
      </c>
      <c r="F110" s="3">
        <v>44233</v>
      </c>
      <c r="G110">
        <v>2420</v>
      </c>
      <c r="H110" s="3">
        <v>44257</v>
      </c>
      <c r="I110">
        <v>2300</v>
      </c>
      <c r="J110" s="4" t="s">
        <v>163</v>
      </c>
      <c r="K110" s="3">
        <v>44258</v>
      </c>
      <c r="L110" s="3">
        <v>44230</v>
      </c>
      <c r="M110" s="3">
        <v>44256</v>
      </c>
      <c r="N110" s="3">
        <v>44454</v>
      </c>
      <c r="O110" s="3">
        <v>44454</v>
      </c>
      <c r="P110" s="5">
        <f>WEEKNUM(base[[#This Row],[Fecha Ensarte2]],21)</f>
        <v>5</v>
      </c>
      <c r="Q110">
        <f>_xlfn.ISOWEEKNUM(base[[#This Row],[Fecha Ensarte]])</f>
        <v>5</v>
      </c>
    </row>
    <row r="111" spans="1:17" hidden="1" x14ac:dyDescent="0.25">
      <c r="A111" t="s">
        <v>25</v>
      </c>
      <c r="B111" t="s">
        <v>194</v>
      </c>
      <c r="C111" t="s">
        <v>206</v>
      </c>
      <c r="D111">
        <v>2880</v>
      </c>
      <c r="F111" s="3">
        <v>44225</v>
      </c>
      <c r="G111">
        <v>3300</v>
      </c>
      <c r="H111" s="3">
        <v>44256</v>
      </c>
      <c r="I111">
        <v>3300</v>
      </c>
      <c r="K111" s="3">
        <v>44258</v>
      </c>
      <c r="L111" s="3">
        <v>44230</v>
      </c>
      <c r="M111" s="3">
        <v>44256</v>
      </c>
      <c r="N111" s="3">
        <v>44454</v>
      </c>
      <c r="O111" s="3">
        <v>44454</v>
      </c>
      <c r="P111" s="5">
        <f>WEEKNUM(base[[#This Row],[Fecha Ensarte2]],21)</f>
        <v>5</v>
      </c>
      <c r="Q111">
        <f>_xlfn.ISOWEEKNUM(base[[#This Row],[Fecha Ensarte]])</f>
        <v>4</v>
      </c>
    </row>
    <row r="112" spans="1:17" hidden="1" x14ac:dyDescent="0.25">
      <c r="A112" t="s">
        <v>25</v>
      </c>
      <c r="B112" t="s">
        <v>44</v>
      </c>
      <c r="C112" t="s">
        <v>206</v>
      </c>
      <c r="D112">
        <v>11520</v>
      </c>
      <c r="F112" s="3">
        <v>44224</v>
      </c>
      <c r="G112">
        <v>11600</v>
      </c>
      <c r="H112" s="3">
        <v>44257</v>
      </c>
      <c r="I112">
        <v>10850</v>
      </c>
      <c r="J112" s="4" t="s">
        <v>146</v>
      </c>
      <c r="K112" s="3">
        <v>44258</v>
      </c>
      <c r="L112" s="3">
        <v>44230</v>
      </c>
      <c r="M112" s="3">
        <v>44256</v>
      </c>
      <c r="N112" s="3">
        <v>44454</v>
      </c>
      <c r="O112" s="3">
        <v>44454</v>
      </c>
      <c r="P112" s="5">
        <f>WEEKNUM(base[[#This Row],[Fecha Ensarte2]],21)</f>
        <v>5</v>
      </c>
      <c r="Q112">
        <f>_xlfn.ISOWEEKNUM(base[[#This Row],[Fecha Ensarte]])</f>
        <v>4</v>
      </c>
    </row>
    <row r="113" spans="1:17" hidden="1" x14ac:dyDescent="0.25">
      <c r="A113" t="s">
        <v>25</v>
      </c>
      <c r="B113" t="s">
        <v>31</v>
      </c>
      <c r="C113" t="s">
        <v>206</v>
      </c>
      <c r="D113">
        <v>3840</v>
      </c>
      <c r="F113" s="3">
        <v>44225</v>
      </c>
      <c r="G113">
        <v>3890</v>
      </c>
      <c r="H113" s="3">
        <v>44256</v>
      </c>
      <c r="I113">
        <v>3890</v>
      </c>
      <c r="K113" s="3">
        <v>44258</v>
      </c>
      <c r="L113" s="3">
        <v>44230</v>
      </c>
      <c r="M113" s="3">
        <v>44256</v>
      </c>
      <c r="N113" s="3">
        <v>44454</v>
      </c>
      <c r="O113" s="3">
        <v>44454</v>
      </c>
      <c r="P113" s="5">
        <f>WEEKNUM(base[[#This Row],[Fecha Ensarte2]],21)</f>
        <v>5</v>
      </c>
      <c r="Q113">
        <f>_xlfn.ISOWEEKNUM(base[[#This Row],[Fecha Ensarte]])</f>
        <v>4</v>
      </c>
    </row>
    <row r="114" spans="1:17" hidden="1" x14ac:dyDescent="0.25">
      <c r="A114" t="s">
        <v>9</v>
      </c>
      <c r="B114" t="s">
        <v>78</v>
      </c>
      <c r="C114" t="s">
        <v>103</v>
      </c>
      <c r="D114">
        <v>1920</v>
      </c>
      <c r="F114"/>
      <c r="K114" t="s">
        <v>99</v>
      </c>
      <c r="L114" t="s">
        <v>61</v>
      </c>
      <c r="M114" t="s">
        <v>100</v>
      </c>
      <c r="N114" t="s">
        <v>104</v>
      </c>
      <c r="O114" t="s">
        <v>105</v>
      </c>
      <c r="P114" s="5">
        <f>WEEKNUM(base[[#This Row],[Fecha Ensarte2]],21)</f>
        <v>5</v>
      </c>
      <c r="Q114">
        <f>_xlfn.ISOWEEKNUM(base[[#This Row],[Fecha Ensarte]])</f>
        <v>52</v>
      </c>
    </row>
    <row r="115" spans="1:17" hidden="1" x14ac:dyDescent="0.25">
      <c r="A115" t="s">
        <v>9</v>
      </c>
      <c r="B115" t="s">
        <v>85</v>
      </c>
      <c r="C115" t="s">
        <v>206</v>
      </c>
      <c r="D115">
        <v>1920</v>
      </c>
      <c r="F115" s="3">
        <v>44226</v>
      </c>
      <c r="G115">
        <v>1929</v>
      </c>
      <c r="H115" s="3">
        <v>44256</v>
      </c>
      <c r="I115">
        <v>1929</v>
      </c>
      <c r="K115" s="3">
        <v>44258</v>
      </c>
      <c r="L115" s="3">
        <v>44230</v>
      </c>
      <c r="M115" s="3">
        <v>44256</v>
      </c>
      <c r="N115" s="3">
        <v>44454</v>
      </c>
      <c r="O115" s="3">
        <v>44454</v>
      </c>
      <c r="P115" s="5">
        <f>WEEKNUM(base[[#This Row],[Fecha Ensarte2]],21)</f>
        <v>5</v>
      </c>
      <c r="Q115">
        <f>_xlfn.ISOWEEKNUM(base[[#This Row],[Fecha Ensarte]])</f>
        <v>4</v>
      </c>
    </row>
    <row r="116" spans="1:17" hidden="1" x14ac:dyDescent="0.25">
      <c r="A116" t="s">
        <v>25</v>
      </c>
      <c r="B116" t="s">
        <v>191</v>
      </c>
      <c r="C116" t="s">
        <v>206</v>
      </c>
      <c r="D116">
        <v>2880</v>
      </c>
      <c r="F116" s="3">
        <v>44233</v>
      </c>
      <c r="G116">
        <v>2910</v>
      </c>
      <c r="H116" s="3">
        <v>44257</v>
      </c>
      <c r="I116">
        <v>2750</v>
      </c>
      <c r="J116" s="4" t="s">
        <v>146</v>
      </c>
      <c r="K116" s="3">
        <v>44258</v>
      </c>
      <c r="L116" s="3">
        <v>44230</v>
      </c>
      <c r="M116" s="3">
        <v>44256</v>
      </c>
      <c r="N116" s="3">
        <v>44454</v>
      </c>
      <c r="O116" s="3">
        <v>44454</v>
      </c>
      <c r="P116" s="5">
        <f>WEEKNUM(base[[#This Row],[Fecha Ensarte2]],21)</f>
        <v>5</v>
      </c>
      <c r="Q116">
        <f>_xlfn.ISOWEEKNUM(base[[#This Row],[Fecha Ensarte]])</f>
        <v>5</v>
      </c>
    </row>
    <row r="117" spans="1:17" hidden="1" x14ac:dyDescent="0.25">
      <c r="A117" t="s">
        <v>9</v>
      </c>
      <c r="B117" t="s">
        <v>187</v>
      </c>
      <c r="C117" t="s">
        <v>206</v>
      </c>
      <c r="D117">
        <v>1920</v>
      </c>
      <c r="F117" s="3">
        <v>44225</v>
      </c>
      <c r="G117">
        <v>1930</v>
      </c>
      <c r="H117" s="3">
        <v>44257</v>
      </c>
      <c r="I117">
        <v>1930</v>
      </c>
      <c r="K117" s="3">
        <v>44258</v>
      </c>
      <c r="L117" s="3">
        <v>44230</v>
      </c>
      <c r="M117" s="3">
        <v>44256</v>
      </c>
      <c r="N117" s="3">
        <v>44454</v>
      </c>
      <c r="O117" s="3">
        <v>44454</v>
      </c>
      <c r="P117" s="5">
        <f>WEEKNUM(base[[#This Row],[Fecha Ensarte2]],21)</f>
        <v>5</v>
      </c>
      <c r="Q117">
        <f>_xlfn.ISOWEEKNUM(base[[#This Row],[Fecha Ensarte]])</f>
        <v>4</v>
      </c>
    </row>
    <row r="118" spans="1:17" hidden="1" x14ac:dyDescent="0.25">
      <c r="A118" t="s">
        <v>9</v>
      </c>
      <c r="B118" t="s">
        <v>59</v>
      </c>
      <c r="C118" t="s">
        <v>195</v>
      </c>
      <c r="D118">
        <v>1920</v>
      </c>
      <c r="F118" s="3">
        <v>44225</v>
      </c>
      <c r="G118">
        <v>1923</v>
      </c>
      <c r="H118" s="3">
        <v>44257</v>
      </c>
      <c r="I118">
        <v>1400</v>
      </c>
      <c r="J118" s="4" t="s">
        <v>145</v>
      </c>
      <c r="K118" s="3">
        <v>44258</v>
      </c>
      <c r="L118" s="3">
        <v>44230</v>
      </c>
      <c r="M118" s="3">
        <v>44256</v>
      </c>
      <c r="N118" s="3">
        <v>44447</v>
      </c>
      <c r="O118" s="3">
        <v>44460</v>
      </c>
      <c r="P118" s="5">
        <f>WEEKNUM(base[[#This Row],[Fecha Ensarte2]],21)</f>
        <v>5</v>
      </c>
      <c r="Q118">
        <f>_xlfn.ISOWEEKNUM(base[[#This Row],[Fecha Ensarte]])</f>
        <v>4</v>
      </c>
    </row>
    <row r="119" spans="1:17" hidden="1" x14ac:dyDescent="0.25">
      <c r="A119" t="s">
        <v>25</v>
      </c>
      <c r="B119" t="s">
        <v>45</v>
      </c>
      <c r="C119" t="s">
        <v>206</v>
      </c>
      <c r="D119">
        <v>5760</v>
      </c>
      <c r="F119" s="3">
        <v>44232</v>
      </c>
      <c r="G119">
        <v>5715</v>
      </c>
      <c r="H119" s="3">
        <v>44258</v>
      </c>
      <c r="I119">
        <v>5715</v>
      </c>
      <c r="K119" s="3">
        <v>44258</v>
      </c>
      <c r="L119" s="3">
        <v>44230</v>
      </c>
      <c r="M119" s="3">
        <v>44256</v>
      </c>
      <c r="N119" s="3">
        <v>44454</v>
      </c>
      <c r="O119" s="3">
        <v>44454</v>
      </c>
      <c r="P119" s="5">
        <f>WEEKNUM(base[[#This Row],[Fecha Ensarte2]],21)</f>
        <v>5</v>
      </c>
      <c r="Q119">
        <f>_xlfn.ISOWEEKNUM(base[[#This Row],[Fecha Ensarte]])</f>
        <v>5</v>
      </c>
    </row>
    <row r="120" spans="1:17" hidden="1" x14ac:dyDescent="0.25">
      <c r="A120" t="s">
        <v>9</v>
      </c>
      <c r="B120" t="s">
        <v>86</v>
      </c>
      <c r="C120" t="s">
        <v>206</v>
      </c>
      <c r="D120">
        <v>1920</v>
      </c>
      <c r="F120" s="3">
        <v>44225</v>
      </c>
      <c r="G120">
        <v>1926</v>
      </c>
      <c r="H120" s="3">
        <v>44257</v>
      </c>
      <c r="I120">
        <v>1875</v>
      </c>
      <c r="K120" s="3">
        <v>44258</v>
      </c>
      <c r="L120" s="3">
        <v>44230</v>
      </c>
      <c r="M120" s="3">
        <v>44256</v>
      </c>
      <c r="N120" s="3">
        <v>44454</v>
      </c>
      <c r="O120" s="3">
        <v>44454</v>
      </c>
      <c r="P120" s="5">
        <f>WEEKNUM(base[[#This Row],[Fecha Ensarte2]],21)</f>
        <v>5</v>
      </c>
      <c r="Q120">
        <f>_xlfn.ISOWEEKNUM(base[[#This Row],[Fecha Ensarte]])</f>
        <v>4</v>
      </c>
    </row>
    <row r="121" spans="1:17" hidden="1" x14ac:dyDescent="0.25">
      <c r="A121" t="s">
        <v>25</v>
      </c>
      <c r="B121" t="s">
        <v>46</v>
      </c>
      <c r="C121" t="s">
        <v>206</v>
      </c>
      <c r="D121">
        <v>1920</v>
      </c>
      <c r="F121" s="6">
        <v>44226</v>
      </c>
      <c r="G121">
        <v>1927</v>
      </c>
      <c r="H121" s="3">
        <v>44263</v>
      </c>
      <c r="I121">
        <v>1927</v>
      </c>
      <c r="K121" s="3">
        <v>44258</v>
      </c>
      <c r="L121" s="3">
        <v>44230</v>
      </c>
      <c r="M121" s="3">
        <v>44256</v>
      </c>
      <c r="N121" s="3">
        <v>44454</v>
      </c>
      <c r="O121" s="3">
        <v>44454</v>
      </c>
      <c r="P121" s="5">
        <f>WEEKNUM(base[[#This Row],[Fecha Ensarte2]],21)</f>
        <v>5</v>
      </c>
      <c r="Q121">
        <f>_xlfn.ISOWEEKNUM(base[[#This Row],[Fecha Ensarte]])</f>
        <v>4</v>
      </c>
    </row>
    <row r="122" spans="1:17" hidden="1" x14ac:dyDescent="0.25">
      <c r="A122" t="s">
        <v>25</v>
      </c>
      <c r="B122" t="s">
        <v>51</v>
      </c>
      <c r="C122" t="s">
        <v>206</v>
      </c>
      <c r="D122">
        <v>1920</v>
      </c>
      <c r="F122" s="3">
        <v>44237</v>
      </c>
      <c r="G122">
        <v>1929</v>
      </c>
      <c r="H122" s="3">
        <v>44270</v>
      </c>
      <c r="I122">
        <v>1929</v>
      </c>
      <c r="K122" s="3">
        <v>44265</v>
      </c>
      <c r="L122" s="3">
        <v>44237</v>
      </c>
      <c r="M122" s="3">
        <v>44263</v>
      </c>
      <c r="N122" s="3">
        <v>44454</v>
      </c>
      <c r="O122" s="3">
        <v>44454</v>
      </c>
      <c r="P122" s="5">
        <f>WEEKNUM(base[[#This Row],[Fecha Ensarte2]],21)</f>
        <v>6</v>
      </c>
      <c r="Q122">
        <f>_xlfn.ISOWEEKNUM(base[[#This Row],[Fecha Ensarte]])</f>
        <v>6</v>
      </c>
    </row>
    <row r="123" spans="1:17" hidden="1" x14ac:dyDescent="0.25">
      <c r="A123" t="s">
        <v>25</v>
      </c>
      <c r="B123" t="s">
        <v>81</v>
      </c>
      <c r="C123" t="s">
        <v>206</v>
      </c>
      <c r="D123">
        <v>1920</v>
      </c>
      <c r="F123" s="3">
        <v>44237</v>
      </c>
      <c r="G123">
        <v>1924</v>
      </c>
      <c r="H123" s="3">
        <v>44263</v>
      </c>
      <c r="I123">
        <v>1924</v>
      </c>
      <c r="K123" s="3">
        <v>44265</v>
      </c>
      <c r="L123" s="3">
        <v>44237</v>
      </c>
      <c r="M123" s="3">
        <v>44263</v>
      </c>
      <c r="N123" s="3">
        <v>44454</v>
      </c>
      <c r="O123" s="3">
        <v>44454</v>
      </c>
      <c r="P123" s="5">
        <f>WEEKNUM(base[[#This Row],[Fecha Ensarte2]],21)</f>
        <v>6</v>
      </c>
      <c r="Q123">
        <f>_xlfn.ISOWEEKNUM(base[[#This Row],[Fecha Ensarte]])</f>
        <v>6</v>
      </c>
    </row>
    <row r="124" spans="1:17" hidden="1" x14ac:dyDescent="0.25">
      <c r="A124" t="s">
        <v>25</v>
      </c>
      <c r="B124" t="s">
        <v>54</v>
      </c>
      <c r="C124" t="s">
        <v>206</v>
      </c>
      <c r="D124">
        <v>3840</v>
      </c>
      <c r="F124" s="3">
        <v>44239</v>
      </c>
      <c r="G124">
        <v>3871</v>
      </c>
      <c r="H124" s="3">
        <v>44263</v>
      </c>
      <c r="I124">
        <v>3871</v>
      </c>
      <c r="K124" s="3">
        <v>44265</v>
      </c>
      <c r="L124" s="3">
        <v>44237</v>
      </c>
      <c r="M124" s="3">
        <v>44263</v>
      </c>
      <c r="N124" s="3">
        <v>44454</v>
      </c>
      <c r="O124" s="3">
        <v>44454</v>
      </c>
      <c r="P124" s="5">
        <f>WEEKNUM(base[[#This Row],[Fecha Ensarte2]],21)</f>
        <v>6</v>
      </c>
      <c r="Q124">
        <f>_xlfn.ISOWEEKNUM(base[[#This Row],[Fecha Ensarte]])</f>
        <v>6</v>
      </c>
    </row>
    <row r="125" spans="1:17" hidden="1" x14ac:dyDescent="0.25">
      <c r="A125" t="s">
        <v>25</v>
      </c>
      <c r="B125" t="s">
        <v>88</v>
      </c>
      <c r="C125" t="s">
        <v>196</v>
      </c>
      <c r="D125">
        <v>9600</v>
      </c>
      <c r="F125" s="3">
        <v>44238</v>
      </c>
      <c r="G125">
        <v>9660</v>
      </c>
      <c r="H125" s="3">
        <v>44268</v>
      </c>
      <c r="I125">
        <v>9660</v>
      </c>
      <c r="K125" s="3">
        <v>44265</v>
      </c>
      <c r="L125" s="3">
        <v>44237</v>
      </c>
      <c r="M125" s="3">
        <v>44263</v>
      </c>
      <c r="N125" s="3">
        <v>44461</v>
      </c>
      <c r="O125" s="3">
        <v>44501</v>
      </c>
      <c r="P125" s="5">
        <f>WEEKNUM(base[[#This Row],[Fecha Ensarte2]],21)</f>
        <v>6</v>
      </c>
      <c r="Q125">
        <f>_xlfn.ISOWEEKNUM(base[[#This Row],[Fecha Ensarte]])</f>
        <v>6</v>
      </c>
    </row>
    <row r="126" spans="1:17" hidden="1" x14ac:dyDescent="0.25">
      <c r="A126" t="s">
        <v>9</v>
      </c>
      <c r="B126" t="s">
        <v>58</v>
      </c>
      <c r="C126" t="s">
        <v>206</v>
      </c>
      <c r="D126">
        <v>2880</v>
      </c>
      <c r="F126" s="3">
        <v>44237</v>
      </c>
      <c r="G126">
        <v>2898</v>
      </c>
      <c r="H126" s="3">
        <v>44263</v>
      </c>
      <c r="I126">
        <v>2898</v>
      </c>
      <c r="K126" s="3">
        <v>44265</v>
      </c>
      <c r="L126" s="3">
        <v>44237</v>
      </c>
      <c r="M126" s="3">
        <v>44263</v>
      </c>
      <c r="N126" s="3">
        <v>44454</v>
      </c>
      <c r="O126" s="3">
        <v>44454</v>
      </c>
      <c r="P126" s="5">
        <f>WEEKNUM(base[[#This Row],[Fecha Ensarte2]],21)</f>
        <v>6</v>
      </c>
      <c r="Q126">
        <f>_xlfn.ISOWEEKNUM(base[[#This Row],[Fecha Ensarte]])</f>
        <v>6</v>
      </c>
    </row>
    <row r="127" spans="1:17" hidden="1" x14ac:dyDescent="0.25">
      <c r="A127" t="s">
        <v>9</v>
      </c>
      <c r="B127" t="s">
        <v>32</v>
      </c>
      <c r="C127" t="s">
        <v>121</v>
      </c>
      <c r="D127">
        <v>1920</v>
      </c>
      <c r="F127"/>
      <c r="K127" t="s">
        <v>122</v>
      </c>
      <c r="L127" t="s">
        <v>123</v>
      </c>
      <c r="M127" t="s">
        <v>124</v>
      </c>
      <c r="N127" t="s">
        <v>125</v>
      </c>
      <c r="O127" t="s">
        <v>126</v>
      </c>
      <c r="P127" s="5">
        <f>WEEKNUM(base[[#This Row],[Fecha Ensarte2]],21)</f>
        <v>6</v>
      </c>
      <c r="Q127">
        <f>_xlfn.ISOWEEKNUM(base[[#This Row],[Fecha Ensarte]])</f>
        <v>52</v>
      </c>
    </row>
    <row r="128" spans="1:17" hidden="1" x14ac:dyDescent="0.25">
      <c r="A128" t="s">
        <v>25</v>
      </c>
      <c r="B128" t="s">
        <v>55</v>
      </c>
      <c r="C128" t="s">
        <v>206</v>
      </c>
      <c r="D128">
        <v>1920</v>
      </c>
      <c r="F128" s="3">
        <v>44246</v>
      </c>
      <c r="G128">
        <v>1923</v>
      </c>
      <c r="H128" s="3">
        <v>44279</v>
      </c>
      <c r="I128">
        <v>1559</v>
      </c>
      <c r="J128" t="s">
        <v>163</v>
      </c>
      <c r="K128" s="3">
        <v>44265</v>
      </c>
      <c r="L128" s="3">
        <v>44237</v>
      </c>
      <c r="M128" s="3">
        <v>44263</v>
      </c>
      <c r="N128" s="3">
        <v>44454</v>
      </c>
      <c r="O128" s="3">
        <v>44454</v>
      </c>
      <c r="P128" s="5">
        <f>WEEKNUM(base[[#This Row],[Fecha Ensarte2]],21)</f>
        <v>6</v>
      </c>
      <c r="Q128">
        <f>_xlfn.ISOWEEKNUM(base[[#This Row],[Fecha Ensarte]])</f>
        <v>7</v>
      </c>
    </row>
    <row r="129" spans="1:17" hidden="1" x14ac:dyDescent="0.25">
      <c r="A129" t="s">
        <v>25</v>
      </c>
      <c r="B129" t="s">
        <v>60</v>
      </c>
      <c r="C129" t="s">
        <v>195</v>
      </c>
      <c r="D129">
        <v>5760</v>
      </c>
      <c r="F129" s="3">
        <v>44239</v>
      </c>
      <c r="G129">
        <v>5800</v>
      </c>
      <c r="H129" s="3">
        <v>44270</v>
      </c>
      <c r="I129">
        <v>5800</v>
      </c>
      <c r="K129" s="3">
        <v>44265</v>
      </c>
      <c r="L129" s="3">
        <v>44237</v>
      </c>
      <c r="M129" s="3">
        <v>44263</v>
      </c>
      <c r="N129" s="3">
        <v>44447</v>
      </c>
      <c r="O129" s="3">
        <v>44460</v>
      </c>
      <c r="P129" s="5">
        <f>WEEKNUM(base[[#This Row],[Fecha Ensarte2]],21)</f>
        <v>6</v>
      </c>
      <c r="Q129">
        <f>_xlfn.ISOWEEKNUM(base[[#This Row],[Fecha Ensarte]])</f>
        <v>6</v>
      </c>
    </row>
    <row r="130" spans="1:17" hidden="1" x14ac:dyDescent="0.25">
      <c r="A130" t="s">
        <v>25</v>
      </c>
      <c r="B130" t="s">
        <v>89</v>
      </c>
      <c r="C130" t="s">
        <v>206</v>
      </c>
      <c r="D130">
        <v>1920</v>
      </c>
      <c r="F130" s="3">
        <v>44246</v>
      </c>
      <c r="G130">
        <v>1923</v>
      </c>
      <c r="H130" s="3">
        <v>44278</v>
      </c>
      <c r="I130">
        <v>1923</v>
      </c>
      <c r="K130" s="3">
        <v>44265</v>
      </c>
      <c r="L130" s="3">
        <v>44237</v>
      </c>
      <c r="M130" s="3">
        <v>44263</v>
      </c>
      <c r="N130" s="3">
        <v>44454</v>
      </c>
      <c r="O130" s="3">
        <v>44454</v>
      </c>
      <c r="P130" s="5">
        <f>WEEKNUM(base[[#This Row],[Fecha Ensarte2]],21)</f>
        <v>6</v>
      </c>
      <c r="Q130">
        <f>_xlfn.ISOWEEKNUM(base[[#This Row],[Fecha Ensarte]])</f>
        <v>7</v>
      </c>
    </row>
    <row r="131" spans="1:17" hidden="1" x14ac:dyDescent="0.25">
      <c r="A131" t="s">
        <v>25</v>
      </c>
      <c r="B131" t="s">
        <v>57</v>
      </c>
      <c r="C131" t="s">
        <v>206</v>
      </c>
      <c r="D131">
        <v>2880</v>
      </c>
      <c r="F131" s="3">
        <v>44246</v>
      </c>
      <c r="G131">
        <v>2900</v>
      </c>
      <c r="H131" s="3">
        <v>44278</v>
      </c>
      <c r="I131">
        <v>2900</v>
      </c>
      <c r="K131" s="3">
        <v>44265</v>
      </c>
      <c r="L131" s="3">
        <v>44237</v>
      </c>
      <c r="M131" s="3">
        <v>44263</v>
      </c>
      <c r="N131" s="3">
        <v>44454</v>
      </c>
      <c r="O131" s="3">
        <v>44454</v>
      </c>
      <c r="P131" s="5">
        <f>WEEKNUM(base[[#This Row],[Fecha Ensarte2]],21)</f>
        <v>6</v>
      </c>
      <c r="Q131">
        <f>_xlfn.ISOWEEKNUM(base[[#This Row],[Fecha Ensarte]])</f>
        <v>7</v>
      </c>
    </row>
    <row r="132" spans="1:17" hidden="1" x14ac:dyDescent="0.25">
      <c r="A132" t="s">
        <v>25</v>
      </c>
      <c r="B132" t="s">
        <v>38</v>
      </c>
      <c r="C132" t="s">
        <v>196</v>
      </c>
      <c r="D132">
        <v>5760</v>
      </c>
      <c r="F132" s="3">
        <v>44237</v>
      </c>
      <c r="G132">
        <v>5771</v>
      </c>
      <c r="H132" s="3">
        <v>44268</v>
      </c>
      <c r="I132">
        <v>5771</v>
      </c>
      <c r="K132" s="3">
        <v>44265</v>
      </c>
      <c r="L132" s="3">
        <v>44237</v>
      </c>
      <c r="M132" s="3">
        <v>44263</v>
      </c>
      <c r="N132" s="3">
        <v>44461</v>
      </c>
      <c r="O132" s="3">
        <v>44501</v>
      </c>
      <c r="P132" s="5">
        <f>WEEKNUM(base[[#This Row],[Fecha Ensarte2]],21)</f>
        <v>6</v>
      </c>
      <c r="Q132">
        <f>_xlfn.ISOWEEKNUM(base[[#This Row],[Fecha Ensarte]])</f>
        <v>6</v>
      </c>
    </row>
    <row r="133" spans="1:17" hidden="1" x14ac:dyDescent="0.25">
      <c r="A133" t="s">
        <v>25</v>
      </c>
      <c r="B133" t="s">
        <v>42</v>
      </c>
      <c r="C133" t="s">
        <v>196</v>
      </c>
      <c r="D133">
        <v>1920</v>
      </c>
      <c r="F133" s="3">
        <v>44246</v>
      </c>
      <c r="G133">
        <v>1926</v>
      </c>
      <c r="H133" s="3">
        <v>44270</v>
      </c>
      <c r="I133">
        <v>1926</v>
      </c>
      <c r="K133" s="3">
        <v>44265</v>
      </c>
      <c r="L133" s="3">
        <v>44237</v>
      </c>
      <c r="M133" s="3">
        <v>44263</v>
      </c>
      <c r="N133" s="3">
        <v>44461</v>
      </c>
      <c r="O133" s="3">
        <v>44501</v>
      </c>
      <c r="P133" s="5">
        <f>WEEKNUM(base[[#This Row],[Fecha Ensarte2]],21)</f>
        <v>6</v>
      </c>
      <c r="Q133">
        <f>_xlfn.ISOWEEKNUM(base[[#This Row],[Fecha Ensarte]])</f>
        <v>7</v>
      </c>
    </row>
    <row r="134" spans="1:17" hidden="1" x14ac:dyDescent="0.25">
      <c r="A134" t="s">
        <v>9</v>
      </c>
      <c r="B134" t="s">
        <v>10</v>
      </c>
      <c r="C134" t="s">
        <v>207</v>
      </c>
      <c r="D134">
        <v>3840</v>
      </c>
      <c r="F134" s="3">
        <v>44239</v>
      </c>
      <c r="G134">
        <v>3856</v>
      </c>
      <c r="H134" s="3">
        <v>44270</v>
      </c>
      <c r="I134">
        <v>3856</v>
      </c>
      <c r="K134" s="3">
        <v>44266</v>
      </c>
      <c r="L134" s="3">
        <v>44238</v>
      </c>
      <c r="M134" s="3">
        <v>44264</v>
      </c>
      <c r="N134" s="3">
        <v>44483</v>
      </c>
      <c r="O134" s="3">
        <v>44483</v>
      </c>
      <c r="P134" s="5">
        <f>WEEKNUM(base[[#This Row],[Fecha Ensarte2]],21)</f>
        <v>6</v>
      </c>
      <c r="Q134">
        <f>_xlfn.ISOWEEKNUM(base[[#This Row],[Fecha Ensarte]])</f>
        <v>6</v>
      </c>
    </row>
    <row r="135" spans="1:17" hidden="1" x14ac:dyDescent="0.25">
      <c r="A135" t="s">
        <v>9</v>
      </c>
      <c r="B135" t="s">
        <v>70</v>
      </c>
      <c r="C135" t="s">
        <v>207</v>
      </c>
      <c r="D135">
        <v>1920</v>
      </c>
      <c r="F135" s="3">
        <v>44233</v>
      </c>
      <c r="G135">
        <v>1926</v>
      </c>
      <c r="H135" s="3">
        <v>44263</v>
      </c>
      <c r="I135">
        <v>1926</v>
      </c>
      <c r="K135" s="3">
        <v>44266</v>
      </c>
      <c r="L135" s="3">
        <v>44238</v>
      </c>
      <c r="M135" s="3">
        <v>44264</v>
      </c>
      <c r="N135" s="3">
        <v>44483</v>
      </c>
      <c r="O135" s="3">
        <v>44483</v>
      </c>
      <c r="P135" s="5">
        <f>WEEKNUM(base[[#This Row],[Fecha Ensarte2]],21)</f>
        <v>6</v>
      </c>
      <c r="Q135">
        <f>_xlfn.ISOWEEKNUM(base[[#This Row],[Fecha Ensarte]])</f>
        <v>5</v>
      </c>
    </row>
    <row r="136" spans="1:17" hidden="1" x14ac:dyDescent="0.25">
      <c r="A136" t="s">
        <v>9</v>
      </c>
      <c r="B136" t="s">
        <v>15</v>
      </c>
      <c r="C136" t="s">
        <v>207</v>
      </c>
      <c r="D136">
        <v>1920</v>
      </c>
      <c r="F136" s="3">
        <v>44246</v>
      </c>
      <c r="G136">
        <v>1924</v>
      </c>
      <c r="H136" s="3">
        <v>44278</v>
      </c>
      <c r="I136">
        <v>1924</v>
      </c>
      <c r="K136" s="3">
        <v>44266</v>
      </c>
      <c r="L136" s="3">
        <v>44238</v>
      </c>
      <c r="M136" s="3">
        <v>44264</v>
      </c>
      <c r="N136" s="3">
        <v>44483</v>
      </c>
      <c r="O136" s="3">
        <v>44483</v>
      </c>
      <c r="P136" s="5">
        <f>WEEKNUM(base[[#This Row],[Fecha Ensarte2]],21)</f>
        <v>6</v>
      </c>
      <c r="Q136">
        <f>_xlfn.ISOWEEKNUM(base[[#This Row],[Fecha Ensarte]])</f>
        <v>7</v>
      </c>
    </row>
    <row r="137" spans="1:17" hidden="1" x14ac:dyDescent="0.25">
      <c r="A137" t="s">
        <v>25</v>
      </c>
      <c r="B137" t="s">
        <v>44</v>
      </c>
      <c r="C137" t="s">
        <v>196</v>
      </c>
      <c r="D137">
        <v>30720</v>
      </c>
      <c r="F137" s="3">
        <v>44238</v>
      </c>
      <c r="G137">
        <v>30800</v>
      </c>
      <c r="H137" s="3">
        <v>44270</v>
      </c>
      <c r="I137">
        <v>28450</v>
      </c>
      <c r="J137" s="4" t="s">
        <v>146</v>
      </c>
      <c r="K137" s="3">
        <v>44265</v>
      </c>
      <c r="L137" s="3">
        <v>44237</v>
      </c>
      <c r="M137" s="3">
        <v>44263</v>
      </c>
      <c r="N137" s="3">
        <v>44461</v>
      </c>
      <c r="O137" s="3">
        <v>44501</v>
      </c>
      <c r="P137" s="5">
        <f>WEEKNUM(base[[#This Row],[Fecha Ensarte2]],21)</f>
        <v>6</v>
      </c>
      <c r="Q137">
        <f>_xlfn.ISOWEEKNUM(base[[#This Row],[Fecha Ensarte]])</f>
        <v>6</v>
      </c>
    </row>
    <row r="138" spans="1:17" hidden="1" x14ac:dyDescent="0.25">
      <c r="A138" t="s">
        <v>9</v>
      </c>
      <c r="B138" t="s">
        <v>16</v>
      </c>
      <c r="C138" t="s">
        <v>207</v>
      </c>
      <c r="D138">
        <v>3840</v>
      </c>
      <c r="F138" s="3">
        <v>44246</v>
      </c>
      <c r="G138">
        <v>3910</v>
      </c>
      <c r="H138" s="3">
        <v>44278</v>
      </c>
      <c r="I138">
        <v>3725</v>
      </c>
      <c r="K138" s="3">
        <v>44266</v>
      </c>
      <c r="L138" s="3">
        <v>44238</v>
      </c>
      <c r="M138" s="3">
        <v>44264</v>
      </c>
      <c r="N138" s="3">
        <v>44483</v>
      </c>
      <c r="O138" s="3">
        <v>44483</v>
      </c>
      <c r="P138" s="5">
        <f>WEEKNUM(base[[#This Row],[Fecha Ensarte2]],21)</f>
        <v>6</v>
      </c>
      <c r="Q138">
        <f>_xlfn.ISOWEEKNUM(base[[#This Row],[Fecha Ensarte]])</f>
        <v>7</v>
      </c>
    </row>
    <row r="139" spans="1:17" hidden="1" x14ac:dyDescent="0.25">
      <c r="A139" t="s">
        <v>25</v>
      </c>
      <c r="B139" t="s">
        <v>164</v>
      </c>
      <c r="C139" t="s">
        <v>206</v>
      </c>
      <c r="D139">
        <v>1920</v>
      </c>
      <c r="F139" s="3">
        <v>44246</v>
      </c>
      <c r="G139">
        <v>1929</v>
      </c>
      <c r="H139" s="3">
        <v>44270</v>
      </c>
      <c r="I139">
        <v>1929</v>
      </c>
      <c r="K139" s="3">
        <v>44265</v>
      </c>
      <c r="L139" s="3">
        <v>44237</v>
      </c>
      <c r="M139" s="3">
        <v>44263</v>
      </c>
      <c r="N139" s="3">
        <v>44454</v>
      </c>
      <c r="O139" s="3">
        <v>44454</v>
      </c>
      <c r="P139" s="5">
        <f>WEEKNUM(base[[#This Row],[Fecha Ensarte2]],21)</f>
        <v>6</v>
      </c>
      <c r="Q139">
        <f>_xlfn.ISOWEEKNUM(base[[#This Row],[Fecha Ensarte]])</f>
        <v>7</v>
      </c>
    </row>
    <row r="140" spans="1:17" hidden="1" x14ac:dyDescent="0.25">
      <c r="A140" t="s">
        <v>25</v>
      </c>
      <c r="B140" t="s">
        <v>91</v>
      </c>
      <c r="C140" t="s">
        <v>206</v>
      </c>
      <c r="D140">
        <v>1920</v>
      </c>
      <c r="F140" s="3">
        <v>44246</v>
      </c>
      <c r="G140">
        <v>1500</v>
      </c>
      <c r="H140" s="3">
        <v>44279</v>
      </c>
      <c r="I140">
        <v>1773</v>
      </c>
      <c r="K140" s="3">
        <v>44265</v>
      </c>
      <c r="L140" s="3">
        <v>44237</v>
      </c>
      <c r="M140" s="3">
        <v>44263</v>
      </c>
      <c r="N140" s="3">
        <v>44454</v>
      </c>
      <c r="O140" s="3">
        <v>44454</v>
      </c>
      <c r="P140" s="5">
        <f>WEEKNUM(base[[#This Row],[Fecha Ensarte2]],21)</f>
        <v>6</v>
      </c>
      <c r="Q140">
        <f>_xlfn.ISOWEEKNUM(base[[#This Row],[Fecha Ensarte]])</f>
        <v>7</v>
      </c>
    </row>
    <row r="141" spans="1:17" hidden="1" x14ac:dyDescent="0.25">
      <c r="A141" t="s">
        <v>9</v>
      </c>
      <c r="B141" t="s">
        <v>59</v>
      </c>
      <c r="C141" t="s">
        <v>206</v>
      </c>
      <c r="D141">
        <v>1920</v>
      </c>
      <c r="F141" s="3">
        <v>44237</v>
      </c>
      <c r="G141">
        <v>1927</v>
      </c>
      <c r="H141" s="3">
        <v>44270</v>
      </c>
      <c r="I141">
        <v>1927</v>
      </c>
      <c r="K141" s="3">
        <v>44265</v>
      </c>
      <c r="L141" s="3">
        <v>44237</v>
      </c>
      <c r="M141" s="3">
        <v>44263</v>
      </c>
      <c r="N141" s="3">
        <v>44454</v>
      </c>
      <c r="O141" s="3">
        <v>44454</v>
      </c>
      <c r="P141" s="5">
        <f>WEEKNUM(base[[#This Row],[Fecha Ensarte2]],21)</f>
        <v>6</v>
      </c>
      <c r="Q141">
        <f>_xlfn.ISOWEEKNUM(base[[#This Row],[Fecha Ensarte]])</f>
        <v>6</v>
      </c>
    </row>
    <row r="142" spans="1:17" hidden="1" x14ac:dyDescent="0.25">
      <c r="A142" t="s">
        <v>25</v>
      </c>
      <c r="B142" t="s">
        <v>45</v>
      </c>
      <c r="C142" t="s">
        <v>196</v>
      </c>
      <c r="D142">
        <v>9600</v>
      </c>
      <c r="F142" s="3">
        <v>44246</v>
      </c>
      <c r="G142">
        <v>9620</v>
      </c>
      <c r="H142" s="3">
        <v>44279</v>
      </c>
      <c r="I142">
        <v>7800</v>
      </c>
      <c r="K142" s="3">
        <v>44265</v>
      </c>
      <c r="L142" s="3">
        <v>44237</v>
      </c>
      <c r="M142" s="3">
        <v>44263</v>
      </c>
      <c r="N142" s="3">
        <v>44461</v>
      </c>
      <c r="O142" s="3">
        <v>44501</v>
      </c>
      <c r="P142" s="5">
        <f>WEEKNUM(base[[#This Row],[Fecha Ensarte2]],21)</f>
        <v>6</v>
      </c>
      <c r="Q142">
        <f>_xlfn.ISOWEEKNUM(base[[#This Row],[Fecha Ensarte]])</f>
        <v>7</v>
      </c>
    </row>
    <row r="143" spans="1:17" hidden="1" x14ac:dyDescent="0.25">
      <c r="A143" t="s">
        <v>9</v>
      </c>
      <c r="B143" t="s">
        <v>37</v>
      </c>
      <c r="C143" t="s">
        <v>121</v>
      </c>
      <c r="D143">
        <v>1920</v>
      </c>
      <c r="F143"/>
      <c r="K143" t="s">
        <v>122</v>
      </c>
      <c r="L143" t="s">
        <v>123</v>
      </c>
      <c r="M143" t="s">
        <v>124</v>
      </c>
      <c r="N143" t="s">
        <v>125</v>
      </c>
      <c r="O143" t="s">
        <v>126</v>
      </c>
      <c r="P143" s="5">
        <f>WEEKNUM(base[[#This Row],[Fecha Ensarte2]],21)</f>
        <v>6</v>
      </c>
      <c r="Q143">
        <f>_xlfn.ISOWEEKNUM(base[[#This Row],[Fecha Ensarte]])</f>
        <v>52</v>
      </c>
    </row>
    <row r="144" spans="1:17" hidden="1" x14ac:dyDescent="0.25">
      <c r="A144" t="s">
        <v>25</v>
      </c>
      <c r="B144" t="s">
        <v>46</v>
      </c>
      <c r="C144" t="s">
        <v>196</v>
      </c>
      <c r="D144">
        <v>1920</v>
      </c>
      <c r="F144" s="3">
        <v>44246</v>
      </c>
      <c r="G144">
        <v>1921</v>
      </c>
      <c r="H144" s="3">
        <v>44270</v>
      </c>
      <c r="I144">
        <v>1921</v>
      </c>
      <c r="K144" s="3">
        <v>44265</v>
      </c>
      <c r="L144" s="3">
        <v>44237</v>
      </c>
      <c r="M144" s="3">
        <v>44263</v>
      </c>
      <c r="N144" s="3">
        <v>44461</v>
      </c>
      <c r="O144" s="3">
        <v>44501</v>
      </c>
      <c r="P144" s="5">
        <f>WEEKNUM(base[[#This Row],[Fecha Ensarte2]],21)</f>
        <v>6</v>
      </c>
      <c r="Q144">
        <f>_xlfn.ISOWEEKNUM(base[[#This Row],[Fecha Ensarte]])</f>
        <v>7</v>
      </c>
    </row>
    <row r="145" spans="1:17" hidden="1" x14ac:dyDescent="0.25">
      <c r="A145" t="s">
        <v>9</v>
      </c>
      <c r="B145" t="s">
        <v>19</v>
      </c>
      <c r="C145" t="s">
        <v>207</v>
      </c>
      <c r="D145">
        <v>7680</v>
      </c>
      <c r="F145" s="3">
        <v>44246</v>
      </c>
      <c r="G145">
        <v>7730</v>
      </c>
      <c r="H145" s="3">
        <v>44278</v>
      </c>
      <c r="I145">
        <v>7730</v>
      </c>
      <c r="K145" s="3">
        <v>44273</v>
      </c>
      <c r="L145" s="3">
        <v>44245</v>
      </c>
      <c r="M145" s="3">
        <v>44271</v>
      </c>
      <c r="N145" s="3">
        <v>44483</v>
      </c>
      <c r="O145" s="3">
        <v>44483</v>
      </c>
      <c r="P145" s="5">
        <f>WEEKNUM(base[[#This Row],[Fecha Ensarte2]],21)</f>
        <v>7</v>
      </c>
      <c r="Q145">
        <f>_xlfn.ISOWEEKNUM(base[[#This Row],[Fecha Ensarte]])</f>
        <v>7</v>
      </c>
    </row>
    <row r="146" spans="1:17" hidden="1" x14ac:dyDescent="0.25">
      <c r="A146" t="s">
        <v>25</v>
      </c>
      <c r="B146" t="s">
        <v>101</v>
      </c>
      <c r="C146" t="s">
        <v>195</v>
      </c>
      <c r="D146">
        <v>1920</v>
      </c>
      <c r="F146" s="3">
        <v>44246</v>
      </c>
      <c r="G146">
        <v>2400</v>
      </c>
      <c r="H146" s="3">
        <v>44279</v>
      </c>
      <c r="I146">
        <v>2400</v>
      </c>
      <c r="K146" s="3">
        <v>44272</v>
      </c>
      <c r="L146" s="3">
        <v>44244</v>
      </c>
      <c r="M146" s="3">
        <v>44270</v>
      </c>
      <c r="N146" s="3">
        <v>44447</v>
      </c>
      <c r="O146" s="3">
        <v>44460</v>
      </c>
      <c r="P146" s="5">
        <f>WEEKNUM(base[[#This Row],[Fecha Ensarte2]],21)</f>
        <v>7</v>
      </c>
      <c r="Q146">
        <f>_xlfn.ISOWEEKNUM(base[[#This Row],[Fecha Ensarte]])</f>
        <v>7</v>
      </c>
    </row>
    <row r="147" spans="1:17" hidden="1" x14ac:dyDescent="0.25">
      <c r="A147" t="s">
        <v>25</v>
      </c>
      <c r="B147" t="s">
        <v>68</v>
      </c>
      <c r="C147" t="s">
        <v>207</v>
      </c>
      <c r="D147">
        <v>1920</v>
      </c>
      <c r="F147" s="3">
        <v>44246</v>
      </c>
      <c r="G147">
        <v>1925</v>
      </c>
      <c r="H147" s="3">
        <v>44278</v>
      </c>
      <c r="I147">
        <v>1925</v>
      </c>
      <c r="K147" s="3">
        <v>44273</v>
      </c>
      <c r="L147" s="3">
        <v>44245</v>
      </c>
      <c r="M147" s="3">
        <v>44271</v>
      </c>
      <c r="N147" s="3">
        <v>44483</v>
      </c>
      <c r="O147" s="3">
        <v>44483</v>
      </c>
      <c r="P147" s="5">
        <f>WEEKNUM(base[[#This Row],[Fecha Ensarte2]],21)</f>
        <v>7</v>
      </c>
      <c r="Q147">
        <f>_xlfn.ISOWEEKNUM(base[[#This Row],[Fecha Ensarte]])</f>
        <v>7</v>
      </c>
    </row>
    <row r="148" spans="1:17" hidden="1" x14ac:dyDescent="0.25">
      <c r="A148" t="s">
        <v>25</v>
      </c>
      <c r="B148" t="s">
        <v>55</v>
      </c>
      <c r="C148" t="s">
        <v>196</v>
      </c>
      <c r="D148">
        <v>2880</v>
      </c>
      <c r="F148" s="3">
        <v>44246</v>
      </c>
      <c r="G148">
        <v>2886</v>
      </c>
      <c r="H148" s="3">
        <v>44278</v>
      </c>
      <c r="I148">
        <v>2672</v>
      </c>
      <c r="K148" s="3">
        <v>44272</v>
      </c>
      <c r="L148" s="3">
        <v>44244</v>
      </c>
      <c r="M148" s="3">
        <v>44270</v>
      </c>
      <c r="N148" s="3">
        <v>44461</v>
      </c>
      <c r="O148" s="3">
        <v>44501</v>
      </c>
      <c r="P148" s="5">
        <f>WEEKNUM(base[[#This Row],[Fecha Ensarte2]],21)</f>
        <v>7</v>
      </c>
      <c r="Q148">
        <f>_xlfn.ISOWEEKNUM(base[[#This Row],[Fecha Ensarte]])</f>
        <v>7</v>
      </c>
    </row>
    <row r="149" spans="1:17" hidden="1" x14ac:dyDescent="0.25">
      <c r="A149" t="s">
        <v>25</v>
      </c>
      <c r="B149" t="s">
        <v>60</v>
      </c>
      <c r="C149" t="s">
        <v>206</v>
      </c>
      <c r="D149">
        <v>2880</v>
      </c>
      <c r="F149" s="3">
        <v>44246</v>
      </c>
      <c r="G149">
        <v>2895</v>
      </c>
      <c r="H149" s="3">
        <v>44279</v>
      </c>
      <c r="I149">
        <v>2895</v>
      </c>
      <c r="K149" s="3">
        <v>44272</v>
      </c>
      <c r="L149" s="3">
        <v>44244</v>
      </c>
      <c r="M149" s="3">
        <v>44270</v>
      </c>
      <c r="N149" s="3">
        <v>44454</v>
      </c>
      <c r="O149" s="3">
        <v>44454</v>
      </c>
      <c r="P149" s="5">
        <f>WEEKNUM(base[[#This Row],[Fecha Ensarte2]],21)</f>
        <v>7</v>
      </c>
      <c r="Q149">
        <f>_xlfn.ISOWEEKNUM(base[[#This Row],[Fecha Ensarte]])</f>
        <v>7</v>
      </c>
    </row>
    <row r="150" spans="1:17" hidden="1" x14ac:dyDescent="0.25">
      <c r="A150" t="s">
        <v>25</v>
      </c>
      <c r="B150" t="s">
        <v>63</v>
      </c>
      <c r="C150" t="s">
        <v>206</v>
      </c>
      <c r="D150">
        <v>7680</v>
      </c>
      <c r="F150" s="3">
        <v>44246</v>
      </c>
      <c r="G150">
        <v>7720</v>
      </c>
      <c r="H150" s="3">
        <v>44278</v>
      </c>
      <c r="I150">
        <v>7720</v>
      </c>
      <c r="K150" s="3">
        <v>44272</v>
      </c>
      <c r="L150" s="3">
        <v>44244</v>
      </c>
      <c r="M150" s="3">
        <v>44270</v>
      </c>
      <c r="N150" s="3">
        <v>44454</v>
      </c>
      <c r="O150" s="3">
        <v>44454</v>
      </c>
      <c r="P150" s="5">
        <f>WEEKNUM(base[[#This Row],[Fecha Ensarte2]],21)</f>
        <v>7</v>
      </c>
      <c r="Q150">
        <f>_xlfn.ISOWEEKNUM(base[[#This Row],[Fecha Ensarte]])</f>
        <v>7</v>
      </c>
    </row>
    <row r="151" spans="1:17" hidden="1" x14ac:dyDescent="0.25">
      <c r="A151" t="s">
        <v>9</v>
      </c>
      <c r="B151" t="s">
        <v>69</v>
      </c>
      <c r="C151" t="s">
        <v>207</v>
      </c>
      <c r="D151">
        <v>1920</v>
      </c>
      <c r="F151" s="3">
        <v>44246</v>
      </c>
      <c r="G151">
        <v>1924</v>
      </c>
      <c r="H151" s="3">
        <v>44270</v>
      </c>
      <c r="I151">
        <v>1400</v>
      </c>
      <c r="J151" s="4" t="s">
        <v>146</v>
      </c>
      <c r="K151" s="3">
        <v>44273</v>
      </c>
      <c r="L151" s="3">
        <v>44245</v>
      </c>
      <c r="M151" s="3">
        <v>44271</v>
      </c>
      <c r="N151" s="3">
        <v>44483</v>
      </c>
      <c r="O151" s="3">
        <v>44483</v>
      </c>
      <c r="P151" s="5">
        <f>WEEKNUM(base[[#This Row],[Fecha Ensarte2]],21)</f>
        <v>7</v>
      </c>
      <c r="Q151">
        <f>_xlfn.ISOWEEKNUM(base[[#This Row],[Fecha Ensarte]])</f>
        <v>7</v>
      </c>
    </row>
    <row r="152" spans="1:17" hidden="1" x14ac:dyDescent="0.25">
      <c r="A152" t="s">
        <v>25</v>
      </c>
      <c r="B152" t="s">
        <v>97</v>
      </c>
      <c r="C152" t="s">
        <v>206</v>
      </c>
      <c r="D152">
        <v>1920</v>
      </c>
      <c r="F152" s="3">
        <v>44246</v>
      </c>
      <c r="G152">
        <v>1800</v>
      </c>
      <c r="H152" s="3">
        <v>44279</v>
      </c>
      <c r="I152">
        <v>1950</v>
      </c>
      <c r="K152" s="3">
        <v>44272</v>
      </c>
      <c r="L152" s="3">
        <v>44244</v>
      </c>
      <c r="M152" s="3">
        <v>44270</v>
      </c>
      <c r="N152" s="3">
        <v>44454</v>
      </c>
      <c r="O152" s="3">
        <v>44454</v>
      </c>
      <c r="P152" s="5">
        <f>WEEKNUM(base[[#This Row],[Fecha Ensarte2]],21)</f>
        <v>7</v>
      </c>
      <c r="Q152">
        <f>_xlfn.ISOWEEKNUM(base[[#This Row],[Fecha Ensarte]])</f>
        <v>7</v>
      </c>
    </row>
    <row r="153" spans="1:17" hidden="1" x14ac:dyDescent="0.25">
      <c r="A153" t="s">
        <v>9</v>
      </c>
      <c r="B153" t="s">
        <v>23</v>
      </c>
      <c r="C153" t="s">
        <v>207</v>
      </c>
      <c r="D153">
        <v>2880</v>
      </c>
      <c r="F153" s="3">
        <v>44246</v>
      </c>
      <c r="G153">
        <v>3570</v>
      </c>
      <c r="H153" s="3">
        <v>44279</v>
      </c>
      <c r="I153">
        <v>3570</v>
      </c>
      <c r="K153" s="3">
        <v>44273</v>
      </c>
      <c r="L153" s="3">
        <v>44245</v>
      </c>
      <c r="M153" s="3">
        <v>44271</v>
      </c>
      <c r="N153" s="3">
        <v>44483</v>
      </c>
      <c r="O153" s="3">
        <v>44483</v>
      </c>
      <c r="P153" s="5">
        <f>WEEKNUM(base[[#This Row],[Fecha Ensarte2]],21)</f>
        <v>7</v>
      </c>
      <c r="Q153">
        <f>_xlfn.ISOWEEKNUM(base[[#This Row],[Fecha Ensarte]])</f>
        <v>7</v>
      </c>
    </row>
    <row r="154" spans="1:17" hidden="1" x14ac:dyDescent="0.25">
      <c r="A154" t="s">
        <v>9</v>
      </c>
      <c r="B154" t="s">
        <v>71</v>
      </c>
      <c r="C154" t="s">
        <v>207</v>
      </c>
      <c r="D154">
        <v>1920</v>
      </c>
      <c r="F154" s="3">
        <v>44246</v>
      </c>
      <c r="G154">
        <v>1925</v>
      </c>
      <c r="H154" s="3">
        <v>44270</v>
      </c>
      <c r="I154">
        <v>1925</v>
      </c>
      <c r="K154" s="3">
        <v>44273</v>
      </c>
      <c r="L154" s="3">
        <v>44245</v>
      </c>
      <c r="M154" s="3">
        <v>44271</v>
      </c>
      <c r="N154" s="3">
        <v>44483</v>
      </c>
      <c r="O154" s="3">
        <v>44483</v>
      </c>
      <c r="P154" s="5">
        <f>WEEKNUM(base[[#This Row],[Fecha Ensarte2]],21)</f>
        <v>7</v>
      </c>
      <c r="Q154">
        <f>_xlfn.ISOWEEKNUM(base[[#This Row],[Fecha Ensarte]])</f>
        <v>7</v>
      </c>
    </row>
    <row r="155" spans="1:17" hidden="1" x14ac:dyDescent="0.25">
      <c r="A155" t="s">
        <v>9</v>
      </c>
      <c r="B155" t="s">
        <v>72</v>
      </c>
      <c r="C155" t="s">
        <v>207</v>
      </c>
      <c r="D155">
        <v>1920</v>
      </c>
      <c r="F155" s="3">
        <v>44246</v>
      </c>
      <c r="G155">
        <v>1920</v>
      </c>
      <c r="H155" s="3">
        <v>44278</v>
      </c>
      <c r="I155">
        <v>1800</v>
      </c>
      <c r="K155" s="3">
        <v>44273</v>
      </c>
      <c r="L155" s="3">
        <v>44245</v>
      </c>
      <c r="M155" s="3">
        <v>44271</v>
      </c>
      <c r="N155" s="3">
        <v>44483</v>
      </c>
      <c r="O155" s="3">
        <v>44483</v>
      </c>
      <c r="P155" s="5">
        <f>WEEKNUM(base[[#This Row],[Fecha Ensarte2]],21)</f>
        <v>7</v>
      </c>
      <c r="Q155">
        <f>_xlfn.ISOWEEKNUM(base[[#This Row],[Fecha Ensarte]])</f>
        <v>7</v>
      </c>
    </row>
    <row r="156" spans="1:17" hidden="1" x14ac:dyDescent="0.25">
      <c r="A156" t="s">
        <v>9</v>
      </c>
      <c r="B156" t="s">
        <v>73</v>
      </c>
      <c r="C156" t="s">
        <v>207</v>
      </c>
      <c r="D156">
        <v>1920</v>
      </c>
      <c r="F156" s="3">
        <v>44246</v>
      </c>
      <c r="G156">
        <v>1922</v>
      </c>
      <c r="H156" s="3">
        <v>44278</v>
      </c>
      <c r="I156">
        <v>1922</v>
      </c>
      <c r="K156" s="3">
        <v>44273</v>
      </c>
      <c r="L156" s="3">
        <v>44245</v>
      </c>
      <c r="M156" s="3">
        <v>44271</v>
      </c>
      <c r="N156" s="3">
        <v>44483</v>
      </c>
      <c r="O156" s="3">
        <v>44483</v>
      </c>
      <c r="P156" s="5">
        <f>WEEKNUM(base[[#This Row],[Fecha Ensarte2]],21)</f>
        <v>7</v>
      </c>
      <c r="Q156">
        <f>_xlfn.ISOWEEKNUM(base[[#This Row],[Fecha Ensarte]])</f>
        <v>7</v>
      </c>
    </row>
    <row r="157" spans="1:17" hidden="1" x14ac:dyDescent="0.25">
      <c r="A157" t="s">
        <v>9</v>
      </c>
      <c r="B157" t="s">
        <v>17</v>
      </c>
      <c r="C157" t="s">
        <v>207</v>
      </c>
      <c r="D157">
        <v>1920</v>
      </c>
      <c r="F157" s="3">
        <v>44246</v>
      </c>
      <c r="G157">
        <v>1926</v>
      </c>
      <c r="H157" s="3">
        <v>44279</v>
      </c>
      <c r="I157">
        <v>1745</v>
      </c>
      <c r="K157" s="3">
        <v>44273</v>
      </c>
      <c r="L157" s="3">
        <v>44245</v>
      </c>
      <c r="M157" s="3">
        <v>44271</v>
      </c>
      <c r="N157" s="3">
        <v>44483</v>
      </c>
      <c r="O157" s="3">
        <v>44483</v>
      </c>
      <c r="P157" s="5">
        <f>WEEKNUM(base[[#This Row],[Fecha Ensarte2]],21)</f>
        <v>7</v>
      </c>
      <c r="Q157">
        <f>_xlfn.ISOWEEKNUM(base[[#This Row],[Fecha Ensarte]])</f>
        <v>7</v>
      </c>
    </row>
    <row r="158" spans="1:17" hidden="1" x14ac:dyDescent="0.25">
      <c r="A158" t="s">
        <v>9</v>
      </c>
      <c r="B158" t="s">
        <v>18</v>
      </c>
      <c r="C158" t="s">
        <v>115</v>
      </c>
      <c r="D158">
        <v>1920</v>
      </c>
      <c r="F158"/>
      <c r="K158" t="s">
        <v>106</v>
      </c>
      <c r="L158" t="s">
        <v>87</v>
      </c>
      <c r="M158" t="s">
        <v>107</v>
      </c>
      <c r="N158" t="s">
        <v>116</v>
      </c>
      <c r="O158" t="s">
        <v>116</v>
      </c>
      <c r="P158" s="5">
        <f>WEEKNUM(base[[#This Row],[Fecha Ensarte2]],21)</f>
        <v>7</v>
      </c>
      <c r="Q158">
        <f>_xlfn.ISOWEEKNUM(base[[#This Row],[Fecha Ensarte]])</f>
        <v>52</v>
      </c>
    </row>
    <row r="159" spans="1:17" hidden="1" x14ac:dyDescent="0.25">
      <c r="A159" t="s">
        <v>9</v>
      </c>
      <c r="B159" t="s">
        <v>18</v>
      </c>
      <c r="C159" t="s">
        <v>207</v>
      </c>
      <c r="D159">
        <v>1920</v>
      </c>
      <c r="F159" s="3">
        <v>44246</v>
      </c>
      <c r="G159">
        <v>1928</v>
      </c>
      <c r="H159" s="3">
        <v>44279</v>
      </c>
      <c r="I159">
        <v>1928</v>
      </c>
      <c r="K159" s="3">
        <v>44273</v>
      </c>
      <c r="L159" s="3">
        <v>44245</v>
      </c>
      <c r="M159" s="3">
        <v>44271</v>
      </c>
      <c r="N159" s="3">
        <v>44483</v>
      </c>
      <c r="O159" s="3">
        <v>44483</v>
      </c>
      <c r="P159" s="5">
        <f>WEEKNUM(base[[#This Row],[Fecha Ensarte2]],21)</f>
        <v>7</v>
      </c>
      <c r="Q159">
        <f>_xlfn.ISOWEEKNUM(base[[#This Row],[Fecha Ensarte]])</f>
        <v>7</v>
      </c>
    </row>
    <row r="160" spans="1:17" hidden="1" x14ac:dyDescent="0.25">
      <c r="A160" t="s">
        <v>9</v>
      </c>
      <c r="B160" t="s">
        <v>24</v>
      </c>
      <c r="C160" t="s">
        <v>207</v>
      </c>
      <c r="D160">
        <v>2880</v>
      </c>
      <c r="F160" s="3">
        <v>44246</v>
      </c>
      <c r="G160">
        <v>3863</v>
      </c>
      <c r="H160" s="6">
        <v>44278</v>
      </c>
      <c r="I160">
        <v>3475</v>
      </c>
      <c r="J160" s="4" t="s">
        <v>146</v>
      </c>
      <c r="K160" s="3">
        <v>44273</v>
      </c>
      <c r="L160" s="3">
        <v>44245</v>
      </c>
      <c r="M160" s="3">
        <v>44271</v>
      </c>
      <c r="N160" s="3">
        <v>44483</v>
      </c>
      <c r="O160" s="3">
        <v>44483</v>
      </c>
      <c r="P160" s="5">
        <f>WEEKNUM(base[[#This Row],[Fecha Ensarte2]],21)</f>
        <v>7</v>
      </c>
      <c r="Q160">
        <f>_xlfn.ISOWEEKNUM(base[[#This Row],[Fecha Ensarte]])</f>
        <v>7</v>
      </c>
    </row>
    <row r="161" spans="1:17" hidden="1" x14ac:dyDescent="0.25">
      <c r="A161" t="s">
        <v>25</v>
      </c>
      <c r="B161" t="s">
        <v>189</v>
      </c>
      <c r="C161" t="s">
        <v>207</v>
      </c>
      <c r="D161">
        <v>1920</v>
      </c>
      <c r="F161" s="3">
        <v>44246</v>
      </c>
      <c r="G161">
        <v>2128</v>
      </c>
      <c r="H161" s="3">
        <v>44278</v>
      </c>
      <c r="I161">
        <v>2120</v>
      </c>
      <c r="K161" s="3">
        <v>44273</v>
      </c>
      <c r="L161" s="3">
        <v>44245</v>
      </c>
      <c r="M161" s="3">
        <v>44271</v>
      </c>
      <c r="N161" s="3">
        <v>44483</v>
      </c>
      <c r="O161" s="3">
        <v>44483</v>
      </c>
      <c r="P161" s="5">
        <f>WEEKNUM(base[[#This Row],[Fecha Ensarte2]],21)</f>
        <v>7</v>
      </c>
      <c r="Q161">
        <f>_xlfn.ISOWEEKNUM(base[[#This Row],[Fecha Ensarte]])</f>
        <v>7</v>
      </c>
    </row>
    <row r="162" spans="1:17" hidden="1" x14ac:dyDescent="0.25">
      <c r="A162" t="s">
        <v>25</v>
      </c>
      <c r="B162" t="s">
        <v>74</v>
      </c>
      <c r="C162" t="s">
        <v>207</v>
      </c>
      <c r="D162">
        <v>1920</v>
      </c>
      <c r="F162" s="3">
        <v>44250</v>
      </c>
      <c r="G162">
        <v>2135</v>
      </c>
      <c r="H162" s="3">
        <v>44282</v>
      </c>
      <c r="I162">
        <v>2138</v>
      </c>
      <c r="K162" s="3">
        <v>44280</v>
      </c>
      <c r="L162" s="3">
        <v>44252</v>
      </c>
      <c r="M162" s="3">
        <v>44278</v>
      </c>
      <c r="N162" s="3">
        <v>44483</v>
      </c>
      <c r="O162" s="3">
        <v>44483</v>
      </c>
      <c r="P162" s="5">
        <f>WEEKNUM(base[[#This Row],[Fecha Ensarte2]],21)</f>
        <v>8</v>
      </c>
      <c r="Q162">
        <f>_xlfn.ISOWEEKNUM(base[[#This Row],[Fecha Ensarte]])</f>
        <v>8</v>
      </c>
    </row>
    <row r="163" spans="1:17" hidden="1" x14ac:dyDescent="0.25">
      <c r="A163" t="s">
        <v>25</v>
      </c>
      <c r="B163" t="s">
        <v>98</v>
      </c>
      <c r="C163" t="s">
        <v>206</v>
      </c>
      <c r="D163">
        <v>1920</v>
      </c>
      <c r="F163" s="3">
        <v>44251</v>
      </c>
      <c r="G163">
        <v>1923</v>
      </c>
      <c r="H163" s="3">
        <v>44278</v>
      </c>
      <c r="I163">
        <v>1923</v>
      </c>
      <c r="K163" s="3">
        <v>44279</v>
      </c>
      <c r="L163" s="3">
        <v>44251</v>
      </c>
      <c r="M163" s="3">
        <v>44277</v>
      </c>
      <c r="N163" s="3">
        <v>44454</v>
      </c>
      <c r="O163" s="3">
        <v>44454</v>
      </c>
      <c r="P163" s="5">
        <f>WEEKNUM(base[[#This Row],[Fecha Ensarte2]],21)</f>
        <v>8</v>
      </c>
      <c r="Q163">
        <f>_xlfn.ISOWEEKNUM(base[[#This Row],[Fecha Ensarte]])</f>
        <v>8</v>
      </c>
    </row>
    <row r="164" spans="1:17" hidden="1" x14ac:dyDescent="0.25">
      <c r="A164" t="s">
        <v>25</v>
      </c>
      <c r="B164" t="s">
        <v>101</v>
      </c>
      <c r="C164" t="s">
        <v>206</v>
      </c>
      <c r="D164">
        <v>2880</v>
      </c>
      <c r="F164" s="3">
        <v>44251</v>
      </c>
      <c r="G164">
        <v>2895</v>
      </c>
      <c r="H164" s="3">
        <v>44278</v>
      </c>
      <c r="I164">
        <v>2895</v>
      </c>
      <c r="K164" s="3">
        <v>44279</v>
      </c>
      <c r="L164" s="3">
        <v>44251</v>
      </c>
      <c r="M164" s="3">
        <v>44277</v>
      </c>
      <c r="N164" s="3">
        <v>44454</v>
      </c>
      <c r="O164" s="3">
        <v>44454</v>
      </c>
      <c r="P164" s="5">
        <f>WEEKNUM(base[[#This Row],[Fecha Ensarte2]],21)</f>
        <v>8</v>
      </c>
      <c r="Q164">
        <f>_xlfn.ISOWEEKNUM(base[[#This Row],[Fecha Ensarte]])</f>
        <v>8</v>
      </c>
    </row>
    <row r="165" spans="1:17" hidden="1" x14ac:dyDescent="0.25">
      <c r="A165" t="s">
        <v>9</v>
      </c>
      <c r="B165" t="s">
        <v>32</v>
      </c>
      <c r="C165" t="s">
        <v>207</v>
      </c>
      <c r="D165">
        <v>1920</v>
      </c>
      <c r="F165" s="3">
        <v>44250</v>
      </c>
      <c r="G165">
        <v>1920</v>
      </c>
      <c r="H165" s="3">
        <v>44278</v>
      </c>
      <c r="I165">
        <v>1920</v>
      </c>
      <c r="K165" s="3">
        <v>44280</v>
      </c>
      <c r="L165" s="3">
        <v>44252</v>
      </c>
      <c r="M165" s="3">
        <v>44278</v>
      </c>
      <c r="N165" s="3">
        <v>44483</v>
      </c>
      <c r="O165" s="3">
        <v>44483</v>
      </c>
      <c r="P165" s="5">
        <f>WEEKNUM(base[[#This Row],[Fecha Ensarte2]],21)</f>
        <v>8</v>
      </c>
      <c r="Q165">
        <f>_xlfn.ISOWEEKNUM(base[[#This Row],[Fecha Ensarte]])</f>
        <v>8</v>
      </c>
    </row>
    <row r="166" spans="1:17" hidden="1" x14ac:dyDescent="0.25">
      <c r="A166" t="s">
        <v>9</v>
      </c>
      <c r="B166" t="s">
        <v>33</v>
      </c>
      <c r="C166" t="s">
        <v>207</v>
      </c>
      <c r="D166">
        <v>1920</v>
      </c>
      <c r="F166" s="3">
        <v>44251</v>
      </c>
      <c r="G166">
        <v>1924</v>
      </c>
      <c r="H166" s="3">
        <v>44282</v>
      </c>
      <c r="I166">
        <v>1924</v>
      </c>
      <c r="K166" s="3">
        <v>44280</v>
      </c>
      <c r="L166" s="3">
        <v>44252</v>
      </c>
      <c r="M166" s="3">
        <v>44278</v>
      </c>
      <c r="N166" s="3">
        <v>44483</v>
      </c>
      <c r="O166" s="3">
        <v>44483</v>
      </c>
      <c r="P166" s="5">
        <f>WEEKNUM(base[[#This Row],[Fecha Ensarte2]],21)</f>
        <v>8</v>
      </c>
      <c r="Q166">
        <f>_xlfn.ISOWEEKNUM(base[[#This Row],[Fecha Ensarte]])</f>
        <v>8</v>
      </c>
    </row>
    <row r="167" spans="1:17" hidden="1" x14ac:dyDescent="0.25">
      <c r="A167" t="s">
        <v>25</v>
      </c>
      <c r="B167" t="s">
        <v>60</v>
      </c>
      <c r="C167" t="s">
        <v>196</v>
      </c>
      <c r="D167">
        <v>3840</v>
      </c>
      <c r="F167" s="3">
        <v>44251</v>
      </c>
      <c r="G167">
        <v>3840</v>
      </c>
      <c r="H167" s="3">
        <v>44284</v>
      </c>
      <c r="I167">
        <v>3840</v>
      </c>
      <c r="K167" s="3">
        <v>44279</v>
      </c>
      <c r="L167" s="3">
        <v>44251</v>
      </c>
      <c r="M167" s="3">
        <v>44277</v>
      </c>
      <c r="N167" s="3">
        <v>44461</v>
      </c>
      <c r="O167" s="3">
        <v>44501</v>
      </c>
      <c r="P167" s="5">
        <f>WEEKNUM(base[[#This Row],[Fecha Ensarte2]],21)</f>
        <v>8</v>
      </c>
      <c r="Q167">
        <f>_xlfn.ISOWEEKNUM(base[[#This Row],[Fecha Ensarte]])</f>
        <v>8</v>
      </c>
    </row>
    <row r="168" spans="1:17" hidden="1" x14ac:dyDescent="0.25">
      <c r="A168" t="s">
        <v>25</v>
      </c>
      <c r="B168" t="s">
        <v>26</v>
      </c>
      <c r="C168" t="s">
        <v>207</v>
      </c>
      <c r="D168">
        <v>13440</v>
      </c>
      <c r="F168" s="3">
        <v>44250</v>
      </c>
      <c r="G168">
        <v>13500</v>
      </c>
      <c r="H168" s="3">
        <v>44278</v>
      </c>
      <c r="I168">
        <v>13500</v>
      </c>
      <c r="K168" s="3">
        <v>44280</v>
      </c>
      <c r="L168" s="3">
        <v>44252</v>
      </c>
      <c r="M168" s="3">
        <v>44278</v>
      </c>
      <c r="N168" s="3">
        <v>44483</v>
      </c>
      <c r="O168" s="3">
        <v>44483</v>
      </c>
      <c r="P168" s="5">
        <f>WEEKNUM(base[[#This Row],[Fecha Ensarte2]],21)</f>
        <v>8</v>
      </c>
      <c r="Q168">
        <f>_xlfn.ISOWEEKNUM(base[[#This Row],[Fecha Ensarte]])</f>
        <v>8</v>
      </c>
    </row>
    <row r="169" spans="1:17" hidden="1" x14ac:dyDescent="0.25">
      <c r="A169" t="s">
        <v>25</v>
      </c>
      <c r="B169" t="s">
        <v>27</v>
      </c>
      <c r="C169" t="s">
        <v>207</v>
      </c>
      <c r="D169">
        <v>4800</v>
      </c>
      <c r="F169" s="3">
        <v>44252</v>
      </c>
      <c r="G169">
        <v>5220</v>
      </c>
      <c r="H169" s="3">
        <v>44284</v>
      </c>
      <c r="I169">
        <v>5075</v>
      </c>
      <c r="J169" s="4" t="s">
        <v>163</v>
      </c>
      <c r="K169" s="3">
        <v>44280</v>
      </c>
      <c r="L169" s="3">
        <v>44252</v>
      </c>
      <c r="M169" s="3">
        <v>44278</v>
      </c>
      <c r="N169" s="3">
        <v>44483</v>
      </c>
      <c r="O169" s="3">
        <v>44483</v>
      </c>
      <c r="P169" s="5">
        <f>WEEKNUM(base[[#This Row],[Fecha Ensarte2]],21)</f>
        <v>8</v>
      </c>
      <c r="Q169">
        <f>_xlfn.ISOWEEKNUM(base[[#This Row],[Fecha Ensarte]])</f>
        <v>8</v>
      </c>
    </row>
    <row r="170" spans="1:17" hidden="1" x14ac:dyDescent="0.25">
      <c r="A170" t="s">
        <v>25</v>
      </c>
      <c r="B170" t="s">
        <v>28</v>
      </c>
      <c r="C170" t="s">
        <v>207</v>
      </c>
      <c r="D170">
        <v>5760</v>
      </c>
      <c r="F170" s="3">
        <v>44252</v>
      </c>
      <c r="G170">
        <v>6230</v>
      </c>
      <c r="H170" s="3">
        <v>44286</v>
      </c>
      <c r="I170">
        <v>5862</v>
      </c>
      <c r="J170" s="4" t="s">
        <v>163</v>
      </c>
      <c r="K170" s="3">
        <v>44280</v>
      </c>
      <c r="L170" s="3">
        <v>44252</v>
      </c>
      <c r="M170" s="3">
        <v>44278</v>
      </c>
      <c r="N170" s="3">
        <v>44483</v>
      </c>
      <c r="O170" s="3">
        <v>44483</v>
      </c>
      <c r="P170" s="5">
        <f>WEEKNUM(base[[#This Row],[Fecha Ensarte2]],21)</f>
        <v>8</v>
      </c>
      <c r="Q170">
        <f>_xlfn.ISOWEEKNUM(base[[#This Row],[Fecha Ensarte]])</f>
        <v>8</v>
      </c>
    </row>
    <row r="171" spans="1:17" hidden="1" x14ac:dyDescent="0.25">
      <c r="A171" t="s">
        <v>25</v>
      </c>
      <c r="B171" t="s">
        <v>76</v>
      </c>
      <c r="C171" t="s">
        <v>207</v>
      </c>
      <c r="D171">
        <v>1920</v>
      </c>
      <c r="F171" s="3">
        <v>44251</v>
      </c>
      <c r="G171">
        <v>2245</v>
      </c>
      <c r="H171" s="3">
        <v>44285</v>
      </c>
      <c r="I171">
        <v>2245</v>
      </c>
      <c r="K171" s="3">
        <v>44280</v>
      </c>
      <c r="L171" s="3">
        <v>44252</v>
      </c>
      <c r="M171" s="3">
        <v>44278</v>
      </c>
      <c r="N171" s="3">
        <v>44483</v>
      </c>
      <c r="O171" s="3">
        <v>44483</v>
      </c>
      <c r="P171" s="5">
        <f>WEEKNUM(base[[#This Row],[Fecha Ensarte2]],21)</f>
        <v>8</v>
      </c>
      <c r="Q171">
        <f>_xlfn.ISOWEEKNUM(base[[#This Row],[Fecha Ensarte]])</f>
        <v>8</v>
      </c>
    </row>
    <row r="172" spans="1:17" hidden="1" x14ac:dyDescent="0.25">
      <c r="A172" t="s">
        <v>25</v>
      </c>
      <c r="B172" t="s">
        <v>77</v>
      </c>
      <c r="C172" t="s">
        <v>207</v>
      </c>
      <c r="D172">
        <v>1920</v>
      </c>
      <c r="F172" s="3">
        <v>44250</v>
      </c>
      <c r="G172">
        <v>2170</v>
      </c>
      <c r="H172" s="3">
        <v>44278</v>
      </c>
      <c r="I172">
        <v>2170</v>
      </c>
      <c r="K172" s="3">
        <v>44280</v>
      </c>
      <c r="L172" s="3">
        <v>44252</v>
      </c>
      <c r="M172" s="3">
        <v>44278</v>
      </c>
      <c r="N172" s="3">
        <v>44483</v>
      </c>
      <c r="O172" s="3">
        <v>44483</v>
      </c>
      <c r="P172" s="5">
        <f>WEEKNUM(base[[#This Row],[Fecha Ensarte2]],21)</f>
        <v>8</v>
      </c>
      <c r="Q172">
        <f>_xlfn.ISOWEEKNUM(base[[#This Row],[Fecha Ensarte]])</f>
        <v>8</v>
      </c>
    </row>
    <row r="173" spans="1:17" hidden="1" x14ac:dyDescent="0.25">
      <c r="A173" t="s">
        <v>25</v>
      </c>
      <c r="B173" t="s">
        <v>30</v>
      </c>
      <c r="C173" t="s">
        <v>207</v>
      </c>
      <c r="D173">
        <v>1920</v>
      </c>
      <c r="F173" s="3">
        <v>44252</v>
      </c>
      <c r="G173">
        <v>2100</v>
      </c>
      <c r="H173" s="3">
        <v>44286</v>
      </c>
      <c r="I173">
        <v>1575</v>
      </c>
      <c r="J173" s="4" t="s">
        <v>146</v>
      </c>
      <c r="K173" s="3">
        <v>44280</v>
      </c>
      <c r="L173" s="3">
        <v>44252</v>
      </c>
      <c r="M173" s="3">
        <v>44278</v>
      </c>
      <c r="N173" s="3">
        <v>44483</v>
      </c>
      <c r="O173" s="3">
        <v>44483</v>
      </c>
      <c r="P173" s="5">
        <f>WEEKNUM(base[[#This Row],[Fecha Ensarte2]],21)</f>
        <v>8</v>
      </c>
      <c r="Q173">
        <f>_xlfn.ISOWEEKNUM(base[[#This Row],[Fecha Ensarte]])</f>
        <v>8</v>
      </c>
    </row>
    <row r="174" spans="1:17" hidden="1" x14ac:dyDescent="0.25">
      <c r="A174" t="s">
        <v>9</v>
      </c>
      <c r="B174" t="s">
        <v>34</v>
      </c>
      <c r="C174" t="s">
        <v>207</v>
      </c>
      <c r="D174">
        <v>5760</v>
      </c>
      <c r="F174" s="3">
        <v>44251</v>
      </c>
      <c r="G174">
        <v>5800</v>
      </c>
      <c r="H174" s="3">
        <v>44278</v>
      </c>
      <c r="I174">
        <v>5500</v>
      </c>
      <c r="K174" s="3">
        <v>44280</v>
      </c>
      <c r="L174" s="3">
        <v>44252</v>
      </c>
      <c r="M174" s="3">
        <v>44278</v>
      </c>
      <c r="N174" s="3">
        <v>44483</v>
      </c>
      <c r="O174" s="3">
        <v>44483</v>
      </c>
      <c r="P174" s="5">
        <f>WEEKNUM(base[[#This Row],[Fecha Ensarte2]],21)</f>
        <v>8</v>
      </c>
      <c r="Q174">
        <f>_xlfn.ISOWEEKNUM(base[[#This Row],[Fecha Ensarte]])</f>
        <v>8</v>
      </c>
    </row>
    <row r="175" spans="1:17" hidden="1" x14ac:dyDescent="0.25">
      <c r="A175" t="s">
        <v>9</v>
      </c>
      <c r="B175" t="s">
        <v>78</v>
      </c>
      <c r="C175" t="s">
        <v>207</v>
      </c>
      <c r="D175">
        <v>1920</v>
      </c>
      <c r="F175" s="3">
        <v>44251</v>
      </c>
      <c r="G175">
        <v>1927</v>
      </c>
      <c r="H175" s="3">
        <v>44282</v>
      </c>
      <c r="I175">
        <v>1927</v>
      </c>
      <c r="K175" s="3">
        <v>44280</v>
      </c>
      <c r="L175" s="3">
        <v>44252</v>
      </c>
      <c r="M175" s="3">
        <v>44278</v>
      </c>
      <c r="N175" s="3">
        <v>44483</v>
      </c>
      <c r="O175" s="3">
        <v>44483</v>
      </c>
      <c r="P175" s="5">
        <f>WEEKNUM(base[[#This Row],[Fecha Ensarte2]],21)</f>
        <v>8</v>
      </c>
      <c r="Q175">
        <f>_xlfn.ISOWEEKNUM(base[[#This Row],[Fecha Ensarte]])</f>
        <v>8</v>
      </c>
    </row>
    <row r="176" spans="1:17" hidden="1" x14ac:dyDescent="0.25">
      <c r="A176" t="s">
        <v>9</v>
      </c>
      <c r="B176" t="s">
        <v>35</v>
      </c>
      <c r="C176" t="s">
        <v>207</v>
      </c>
      <c r="D176">
        <v>1920</v>
      </c>
      <c r="F176" s="3">
        <v>44251</v>
      </c>
      <c r="G176">
        <v>1926</v>
      </c>
      <c r="H176" s="3">
        <v>44282</v>
      </c>
      <c r="I176">
        <v>1850</v>
      </c>
      <c r="J176" t="s">
        <v>163</v>
      </c>
      <c r="K176" s="3">
        <v>44280</v>
      </c>
      <c r="L176" s="3">
        <v>44252</v>
      </c>
      <c r="M176" s="3">
        <v>44278</v>
      </c>
      <c r="N176" s="3">
        <v>44483</v>
      </c>
      <c r="O176" s="3">
        <v>44483</v>
      </c>
      <c r="P176" s="5">
        <f>WEEKNUM(base[[#This Row],[Fecha Ensarte2]],21)</f>
        <v>8</v>
      </c>
      <c r="Q176">
        <f>_xlfn.ISOWEEKNUM(base[[#This Row],[Fecha Ensarte]])</f>
        <v>8</v>
      </c>
    </row>
    <row r="177" spans="1:17" hidden="1" x14ac:dyDescent="0.25">
      <c r="A177" t="s">
        <v>9</v>
      </c>
      <c r="B177" t="s">
        <v>36</v>
      </c>
      <c r="C177" t="s">
        <v>207</v>
      </c>
      <c r="D177">
        <v>1920</v>
      </c>
      <c r="F177" s="3">
        <v>44246</v>
      </c>
      <c r="G177">
        <v>1923</v>
      </c>
      <c r="H177" s="3">
        <v>44270</v>
      </c>
      <c r="I177">
        <v>1875</v>
      </c>
      <c r="J177" s="4" t="s">
        <v>145</v>
      </c>
      <c r="K177" s="3">
        <v>44280</v>
      </c>
      <c r="L177" s="3">
        <v>44252</v>
      </c>
      <c r="M177" s="3">
        <v>44278</v>
      </c>
      <c r="N177" s="3">
        <v>44483</v>
      </c>
      <c r="O177" s="3">
        <v>44483</v>
      </c>
      <c r="P177" s="5">
        <f>WEEKNUM(base[[#This Row],[Fecha Ensarte2]],21)</f>
        <v>8</v>
      </c>
      <c r="Q177">
        <f>_xlfn.ISOWEEKNUM(base[[#This Row],[Fecha Ensarte]])</f>
        <v>7</v>
      </c>
    </row>
    <row r="178" spans="1:17" hidden="1" x14ac:dyDescent="0.25">
      <c r="A178" t="s">
        <v>9</v>
      </c>
      <c r="B178" t="s">
        <v>79</v>
      </c>
      <c r="C178" t="s">
        <v>207</v>
      </c>
      <c r="D178">
        <v>1920</v>
      </c>
      <c r="F178" s="3">
        <v>44252</v>
      </c>
      <c r="G178">
        <v>1930</v>
      </c>
      <c r="H178" s="3">
        <v>44282</v>
      </c>
      <c r="I178">
        <v>1930</v>
      </c>
      <c r="K178" s="3">
        <v>44280</v>
      </c>
      <c r="L178" s="3">
        <v>44252</v>
      </c>
      <c r="M178" s="3">
        <v>44278</v>
      </c>
      <c r="N178" s="3">
        <v>44483</v>
      </c>
      <c r="O178" s="3">
        <v>44483</v>
      </c>
      <c r="P178" s="5">
        <f>WEEKNUM(base[[#This Row],[Fecha Ensarte2]],21)</f>
        <v>8</v>
      </c>
      <c r="Q178">
        <f>_xlfn.ISOWEEKNUM(base[[#This Row],[Fecha Ensarte]])</f>
        <v>8</v>
      </c>
    </row>
    <row r="179" spans="1:17" hidden="1" x14ac:dyDescent="0.25">
      <c r="A179" t="s">
        <v>9</v>
      </c>
      <c r="B179" t="s">
        <v>59</v>
      </c>
      <c r="C179" t="s">
        <v>121</v>
      </c>
      <c r="D179">
        <v>3840</v>
      </c>
      <c r="F179"/>
      <c r="K179" t="s">
        <v>127</v>
      </c>
      <c r="L179" t="s">
        <v>128</v>
      </c>
      <c r="M179" t="s">
        <v>129</v>
      </c>
      <c r="N179" t="s">
        <v>125</v>
      </c>
      <c r="O179" t="s">
        <v>126</v>
      </c>
      <c r="P179" s="5">
        <f>WEEKNUM(base[[#This Row],[Fecha Ensarte2]],21)</f>
        <v>8</v>
      </c>
      <c r="Q179">
        <f>_xlfn.ISOWEEKNUM(base[[#This Row],[Fecha Ensarte]])</f>
        <v>52</v>
      </c>
    </row>
    <row r="180" spans="1:17" hidden="1" x14ac:dyDescent="0.25">
      <c r="A180" t="s">
        <v>9</v>
      </c>
      <c r="B180" t="s">
        <v>80</v>
      </c>
      <c r="C180" t="s">
        <v>207</v>
      </c>
      <c r="D180">
        <v>1920</v>
      </c>
      <c r="F180" s="3">
        <v>44246</v>
      </c>
      <c r="G180">
        <v>1927</v>
      </c>
      <c r="H180" s="3">
        <v>44278</v>
      </c>
      <c r="I180">
        <v>1800</v>
      </c>
      <c r="K180" s="3">
        <v>44280</v>
      </c>
      <c r="L180" s="3">
        <v>44252</v>
      </c>
      <c r="M180" s="3">
        <v>44278</v>
      </c>
      <c r="N180" s="3">
        <v>44483</v>
      </c>
      <c r="O180" s="3">
        <v>44483</v>
      </c>
      <c r="P180" s="5">
        <f>WEEKNUM(base[[#This Row],[Fecha Ensarte2]],21)</f>
        <v>8</v>
      </c>
      <c r="Q180">
        <f>_xlfn.ISOWEEKNUM(base[[#This Row],[Fecha Ensarte]])</f>
        <v>7</v>
      </c>
    </row>
    <row r="181" spans="1:17" hidden="1" x14ac:dyDescent="0.25">
      <c r="A181" t="s">
        <v>25</v>
      </c>
      <c r="B181" t="s">
        <v>190</v>
      </c>
      <c r="C181" t="s">
        <v>207</v>
      </c>
      <c r="D181">
        <v>1920</v>
      </c>
      <c r="F181" s="3">
        <v>44260</v>
      </c>
      <c r="G181">
        <v>2055</v>
      </c>
      <c r="H181" s="3">
        <v>44290</v>
      </c>
      <c r="I181">
        <v>2055</v>
      </c>
      <c r="K181" s="3">
        <v>44287</v>
      </c>
      <c r="L181" s="3">
        <v>44259</v>
      </c>
      <c r="M181" s="3">
        <v>44285</v>
      </c>
      <c r="N181" s="3">
        <v>44483</v>
      </c>
      <c r="O181" s="3">
        <v>44483</v>
      </c>
      <c r="P181" s="5">
        <f>WEEKNUM(base[[#This Row],[Fecha Ensarte2]],21)</f>
        <v>9</v>
      </c>
      <c r="Q181">
        <f>_xlfn.ISOWEEKNUM(base[[#This Row],[Fecha Ensarte]])</f>
        <v>9</v>
      </c>
    </row>
    <row r="182" spans="1:17" hidden="1" x14ac:dyDescent="0.25">
      <c r="A182" t="s">
        <v>9</v>
      </c>
      <c r="B182" t="s">
        <v>192</v>
      </c>
      <c r="C182" t="s">
        <v>207</v>
      </c>
      <c r="D182">
        <v>3840</v>
      </c>
      <c r="F182" s="3">
        <v>44252</v>
      </c>
      <c r="G182">
        <v>4290</v>
      </c>
      <c r="H182" s="3">
        <v>44281</v>
      </c>
      <c r="I182">
        <v>4290</v>
      </c>
      <c r="K182" s="3">
        <v>44287</v>
      </c>
      <c r="L182" s="3">
        <v>44259</v>
      </c>
      <c r="M182" s="3">
        <v>44285</v>
      </c>
      <c r="N182" s="3">
        <v>44483</v>
      </c>
      <c r="O182" s="3">
        <v>44483</v>
      </c>
      <c r="P182" s="5">
        <f>WEEKNUM(base[[#This Row],[Fecha Ensarte2]],21)</f>
        <v>9</v>
      </c>
      <c r="Q182">
        <f>_xlfn.ISOWEEKNUM(base[[#This Row],[Fecha Ensarte]])</f>
        <v>8</v>
      </c>
    </row>
    <row r="183" spans="1:17" hidden="1" x14ac:dyDescent="0.25">
      <c r="A183" t="s">
        <v>9</v>
      </c>
      <c r="B183" t="s">
        <v>47</v>
      </c>
      <c r="C183" t="s">
        <v>207</v>
      </c>
      <c r="D183">
        <v>2880</v>
      </c>
      <c r="F183" s="3">
        <v>44259</v>
      </c>
      <c r="G183">
        <v>3120</v>
      </c>
      <c r="H183" s="3">
        <v>44290</v>
      </c>
      <c r="I183">
        <v>2950</v>
      </c>
      <c r="J183" s="4" t="s">
        <v>148</v>
      </c>
      <c r="K183" s="3">
        <v>44287</v>
      </c>
      <c r="L183" s="3">
        <v>44259</v>
      </c>
      <c r="M183" s="3">
        <v>44285</v>
      </c>
      <c r="N183" s="3">
        <v>44483</v>
      </c>
      <c r="O183" s="3">
        <v>44483</v>
      </c>
      <c r="P183" s="5">
        <f>WEEKNUM(base[[#This Row],[Fecha Ensarte2]],21)</f>
        <v>9</v>
      </c>
      <c r="Q183">
        <f>_xlfn.ISOWEEKNUM(base[[#This Row],[Fecha Ensarte]])</f>
        <v>9</v>
      </c>
    </row>
    <row r="184" spans="1:17" hidden="1" x14ac:dyDescent="0.25">
      <c r="A184" t="s">
        <v>25</v>
      </c>
      <c r="B184" t="s">
        <v>88</v>
      </c>
      <c r="C184" t="s">
        <v>207</v>
      </c>
      <c r="D184">
        <v>6720</v>
      </c>
      <c r="F184" s="3">
        <v>44253</v>
      </c>
      <c r="G184">
        <v>7400</v>
      </c>
      <c r="H184" s="3">
        <v>44284</v>
      </c>
      <c r="I184">
        <v>7400</v>
      </c>
      <c r="K184" s="3">
        <v>44287</v>
      </c>
      <c r="L184" s="3">
        <v>44259</v>
      </c>
      <c r="M184" s="3">
        <v>44285</v>
      </c>
      <c r="N184" s="3">
        <v>44483</v>
      </c>
      <c r="O184" s="3">
        <v>44483</v>
      </c>
      <c r="P184" s="5">
        <f>WEEKNUM(base[[#This Row],[Fecha Ensarte2]],21)</f>
        <v>9</v>
      </c>
      <c r="Q184">
        <f>_xlfn.ISOWEEKNUM(base[[#This Row],[Fecha Ensarte]])</f>
        <v>8</v>
      </c>
    </row>
    <row r="185" spans="1:17" hidden="1" x14ac:dyDescent="0.25">
      <c r="A185" t="s">
        <v>25</v>
      </c>
      <c r="B185" t="s">
        <v>101</v>
      </c>
      <c r="C185" t="s">
        <v>196</v>
      </c>
      <c r="D185">
        <v>1920</v>
      </c>
      <c r="F185" s="3">
        <v>44252</v>
      </c>
      <c r="G185">
        <v>1926</v>
      </c>
      <c r="H185" s="3">
        <v>44284</v>
      </c>
      <c r="I185">
        <v>1926</v>
      </c>
      <c r="K185" s="3">
        <v>44286</v>
      </c>
      <c r="L185" s="3">
        <v>44258</v>
      </c>
      <c r="M185" s="3">
        <v>44284</v>
      </c>
      <c r="N185" s="3">
        <v>44461</v>
      </c>
      <c r="O185" s="3">
        <v>44501</v>
      </c>
      <c r="P185" s="5">
        <f>WEEKNUM(base[[#This Row],[Fecha Ensarte2]],21)</f>
        <v>9</v>
      </c>
      <c r="Q185">
        <f>_xlfn.ISOWEEKNUM(base[[#This Row],[Fecha Ensarte]])</f>
        <v>8</v>
      </c>
    </row>
    <row r="186" spans="1:17" hidden="1" x14ac:dyDescent="0.25">
      <c r="A186" t="s">
        <v>25</v>
      </c>
      <c r="B186" t="s">
        <v>82</v>
      </c>
      <c r="C186" t="s">
        <v>207</v>
      </c>
      <c r="D186">
        <v>1920</v>
      </c>
      <c r="F186" s="3">
        <v>44259</v>
      </c>
      <c r="G186">
        <v>2135</v>
      </c>
      <c r="H186" s="3">
        <v>44289</v>
      </c>
      <c r="J186" s="4" t="s">
        <v>230</v>
      </c>
      <c r="K186" s="3">
        <v>44287</v>
      </c>
      <c r="L186" s="3">
        <v>44259</v>
      </c>
      <c r="M186" s="3">
        <v>44285</v>
      </c>
      <c r="N186" s="3">
        <v>44483</v>
      </c>
      <c r="O186" s="3">
        <v>44483</v>
      </c>
      <c r="P186" s="5">
        <f>WEEKNUM(base[[#This Row],[Fecha Ensarte2]],21)</f>
        <v>9</v>
      </c>
      <c r="Q186">
        <f>_xlfn.ISOWEEKNUM(base[[#This Row],[Fecha Ensarte]])</f>
        <v>9</v>
      </c>
    </row>
    <row r="187" spans="1:17" hidden="1" x14ac:dyDescent="0.25">
      <c r="A187" t="s">
        <v>9</v>
      </c>
      <c r="B187" t="s">
        <v>48</v>
      </c>
      <c r="C187" t="s">
        <v>207</v>
      </c>
      <c r="D187">
        <v>1920</v>
      </c>
      <c r="F187" s="3">
        <v>44260</v>
      </c>
      <c r="G187">
        <v>1926</v>
      </c>
      <c r="H187" s="3">
        <v>44290</v>
      </c>
      <c r="I187">
        <v>1800</v>
      </c>
      <c r="J187" s="4" t="s">
        <v>146</v>
      </c>
      <c r="K187" s="3">
        <v>44287</v>
      </c>
      <c r="L187" s="3">
        <v>44259</v>
      </c>
      <c r="M187" s="3">
        <v>44285</v>
      </c>
      <c r="N187" s="3">
        <v>44483</v>
      </c>
      <c r="O187" s="3">
        <v>44483</v>
      </c>
      <c r="P187" s="5">
        <f>WEEKNUM(base[[#This Row],[Fecha Ensarte2]],21)</f>
        <v>9</v>
      </c>
      <c r="Q187">
        <f>_xlfn.ISOWEEKNUM(base[[#This Row],[Fecha Ensarte]])</f>
        <v>9</v>
      </c>
    </row>
    <row r="188" spans="1:17" hidden="1" x14ac:dyDescent="0.25">
      <c r="A188" t="s">
        <v>9</v>
      </c>
      <c r="B188" t="s">
        <v>49</v>
      </c>
      <c r="C188" t="s">
        <v>207</v>
      </c>
      <c r="D188">
        <v>1920</v>
      </c>
      <c r="F188" s="3">
        <v>44260</v>
      </c>
      <c r="G188">
        <v>1923</v>
      </c>
      <c r="H188" s="3">
        <v>44290</v>
      </c>
      <c r="I188">
        <v>1923</v>
      </c>
      <c r="K188" s="3">
        <v>44287</v>
      </c>
      <c r="L188" s="3">
        <v>44259</v>
      </c>
      <c r="M188" s="3">
        <v>44285</v>
      </c>
      <c r="N188" s="3">
        <v>44483</v>
      </c>
      <c r="O188" s="3">
        <v>44483</v>
      </c>
      <c r="P188" s="5">
        <f>WEEKNUM(base[[#This Row],[Fecha Ensarte2]],21)</f>
        <v>9</v>
      </c>
      <c r="Q188">
        <f>_xlfn.ISOWEEKNUM(base[[#This Row],[Fecha Ensarte]])</f>
        <v>9</v>
      </c>
    </row>
    <row r="189" spans="1:17" hidden="1" x14ac:dyDescent="0.25">
      <c r="A189" t="s">
        <v>25</v>
      </c>
      <c r="B189" t="s">
        <v>56</v>
      </c>
      <c r="C189" t="s">
        <v>207</v>
      </c>
      <c r="D189">
        <v>3840</v>
      </c>
      <c r="F189" s="3">
        <v>44253</v>
      </c>
      <c r="G189">
        <v>4260</v>
      </c>
      <c r="H189" s="3">
        <v>44281</v>
      </c>
      <c r="I189">
        <v>4260</v>
      </c>
      <c r="K189" s="3">
        <v>44287</v>
      </c>
      <c r="L189" s="3">
        <v>44259</v>
      </c>
      <c r="M189" s="3">
        <v>44285</v>
      </c>
      <c r="N189" s="3">
        <v>44483</v>
      </c>
      <c r="O189" s="3">
        <v>44483</v>
      </c>
      <c r="P189" s="5">
        <f>WEEKNUM(base[[#This Row],[Fecha Ensarte2]],21)</f>
        <v>9</v>
      </c>
      <c r="Q189">
        <f>_xlfn.ISOWEEKNUM(base[[#This Row],[Fecha Ensarte]])</f>
        <v>8</v>
      </c>
    </row>
    <row r="190" spans="1:17" hidden="1" x14ac:dyDescent="0.25">
      <c r="A190" t="s">
        <v>9</v>
      </c>
      <c r="B190" t="s">
        <v>50</v>
      </c>
      <c r="C190" t="s">
        <v>207</v>
      </c>
      <c r="D190">
        <v>1920</v>
      </c>
      <c r="F190" s="3">
        <v>44260</v>
      </c>
      <c r="G190">
        <v>1925</v>
      </c>
      <c r="H190" s="3">
        <v>44290</v>
      </c>
      <c r="I190">
        <v>1925</v>
      </c>
      <c r="K190" s="3">
        <v>44287</v>
      </c>
      <c r="L190" s="3">
        <v>44259</v>
      </c>
      <c r="M190" s="3">
        <v>44285</v>
      </c>
      <c r="N190" s="3">
        <v>44483</v>
      </c>
      <c r="O190" s="3">
        <v>44483</v>
      </c>
      <c r="P190" s="5">
        <f>WEEKNUM(base[[#This Row],[Fecha Ensarte2]],21)</f>
        <v>9</v>
      </c>
      <c r="Q190">
        <f>_xlfn.ISOWEEKNUM(base[[#This Row],[Fecha Ensarte]])</f>
        <v>9</v>
      </c>
    </row>
    <row r="191" spans="1:17" hidden="1" x14ac:dyDescent="0.25">
      <c r="A191" t="s">
        <v>25</v>
      </c>
      <c r="B191" t="s">
        <v>38</v>
      </c>
      <c r="C191" t="s">
        <v>207</v>
      </c>
      <c r="D191">
        <v>4800</v>
      </c>
      <c r="F191" s="3">
        <v>44253</v>
      </c>
      <c r="G191">
        <v>5310</v>
      </c>
      <c r="H191" s="3">
        <v>44291</v>
      </c>
      <c r="I191">
        <v>4539</v>
      </c>
      <c r="J191" s="4" t="s">
        <v>146</v>
      </c>
      <c r="K191" s="3">
        <v>44287</v>
      </c>
      <c r="L191" s="3">
        <v>44259</v>
      </c>
      <c r="M191" s="3">
        <v>44285</v>
      </c>
      <c r="N191" s="3">
        <v>44483</v>
      </c>
      <c r="O191" s="3">
        <v>44483</v>
      </c>
      <c r="P191" s="5">
        <f>WEEKNUM(base[[#This Row],[Fecha Ensarte2]],21)</f>
        <v>9</v>
      </c>
      <c r="Q191">
        <f>_xlfn.ISOWEEKNUM(base[[#This Row],[Fecha Ensarte]])</f>
        <v>8</v>
      </c>
    </row>
    <row r="192" spans="1:17" hidden="1" x14ac:dyDescent="0.25">
      <c r="A192" t="s">
        <v>25</v>
      </c>
      <c r="B192" t="s">
        <v>83</v>
      </c>
      <c r="C192" t="s">
        <v>207</v>
      </c>
      <c r="D192">
        <v>1920</v>
      </c>
      <c r="F192" s="3">
        <v>44259</v>
      </c>
      <c r="G192">
        <v>2137</v>
      </c>
      <c r="H192" s="3">
        <v>44290</v>
      </c>
      <c r="I192">
        <v>2060</v>
      </c>
      <c r="J192" s="4" t="s">
        <v>146</v>
      </c>
      <c r="K192" s="3">
        <v>44287</v>
      </c>
      <c r="L192" s="3">
        <v>44259</v>
      </c>
      <c r="M192" s="3">
        <v>44285</v>
      </c>
      <c r="N192" s="3">
        <v>44483</v>
      </c>
      <c r="O192" s="3">
        <v>44483</v>
      </c>
      <c r="P192" s="5">
        <f>WEEKNUM(base[[#This Row],[Fecha Ensarte2]],21)</f>
        <v>9</v>
      </c>
      <c r="Q192">
        <f>_xlfn.ISOWEEKNUM(base[[#This Row],[Fecha Ensarte]])</f>
        <v>9</v>
      </c>
    </row>
    <row r="193" spans="1:17" hidden="1" x14ac:dyDescent="0.25">
      <c r="A193" t="s">
        <v>9</v>
      </c>
      <c r="B193" t="s">
        <v>193</v>
      </c>
      <c r="C193" t="s">
        <v>207</v>
      </c>
      <c r="D193">
        <v>1920</v>
      </c>
      <c r="F193" s="3">
        <v>44253</v>
      </c>
      <c r="G193">
        <v>2030</v>
      </c>
      <c r="H193" s="3">
        <v>44281</v>
      </c>
      <c r="I193">
        <v>2030</v>
      </c>
      <c r="K193" s="3">
        <v>44287</v>
      </c>
      <c r="L193" s="3">
        <v>44259</v>
      </c>
      <c r="M193" s="3">
        <v>44285</v>
      </c>
      <c r="N193" s="3">
        <v>44483</v>
      </c>
      <c r="O193" s="3">
        <v>44483</v>
      </c>
      <c r="P193" s="5">
        <f>WEEKNUM(base[[#This Row],[Fecha Ensarte2]],21)</f>
        <v>9</v>
      </c>
      <c r="Q193">
        <f>_xlfn.ISOWEEKNUM(base[[#This Row],[Fecha Ensarte]])</f>
        <v>8</v>
      </c>
    </row>
    <row r="194" spans="1:17" hidden="1" x14ac:dyDescent="0.25">
      <c r="A194" t="s">
        <v>25</v>
      </c>
      <c r="B194" t="s">
        <v>42</v>
      </c>
      <c r="C194" t="s">
        <v>207</v>
      </c>
      <c r="D194">
        <v>1920</v>
      </c>
      <c r="F194" s="3">
        <v>44259</v>
      </c>
      <c r="G194">
        <v>2160</v>
      </c>
      <c r="H194" s="3">
        <v>44290</v>
      </c>
      <c r="I194">
        <v>2160</v>
      </c>
      <c r="K194" s="3">
        <v>44287</v>
      </c>
      <c r="L194" s="3">
        <v>44259</v>
      </c>
      <c r="M194" s="3">
        <v>44285</v>
      </c>
      <c r="N194" s="3">
        <v>44483</v>
      </c>
      <c r="O194" s="3">
        <v>44483</v>
      </c>
      <c r="P194" s="5">
        <f>WEEKNUM(base[[#This Row],[Fecha Ensarte2]],21)</f>
        <v>9</v>
      </c>
      <c r="Q194">
        <f>_xlfn.ISOWEEKNUM(base[[#This Row],[Fecha Ensarte]])</f>
        <v>9</v>
      </c>
    </row>
    <row r="195" spans="1:17" hidden="1" x14ac:dyDescent="0.25">
      <c r="A195" t="s">
        <v>25</v>
      </c>
      <c r="B195" t="s">
        <v>43</v>
      </c>
      <c r="C195" t="s">
        <v>207</v>
      </c>
      <c r="D195">
        <v>1920</v>
      </c>
      <c r="F195" s="3">
        <v>44253</v>
      </c>
      <c r="G195">
        <v>2135</v>
      </c>
      <c r="H195" s="3">
        <v>44284</v>
      </c>
      <c r="I195">
        <v>2135</v>
      </c>
      <c r="K195" s="3">
        <v>44287</v>
      </c>
      <c r="L195" s="3">
        <v>44259</v>
      </c>
      <c r="M195" s="3">
        <v>44285</v>
      </c>
      <c r="N195" s="3">
        <v>44483</v>
      </c>
      <c r="O195" s="3">
        <v>44483</v>
      </c>
      <c r="P195" s="5">
        <f>WEEKNUM(base[[#This Row],[Fecha Ensarte2]],21)</f>
        <v>9</v>
      </c>
      <c r="Q195">
        <f>_xlfn.ISOWEEKNUM(base[[#This Row],[Fecha Ensarte]])</f>
        <v>8</v>
      </c>
    </row>
    <row r="196" spans="1:17" hidden="1" x14ac:dyDescent="0.25">
      <c r="A196" t="s">
        <v>25</v>
      </c>
      <c r="B196" t="s">
        <v>194</v>
      </c>
      <c r="C196" t="s">
        <v>207</v>
      </c>
      <c r="D196">
        <v>2880</v>
      </c>
      <c r="F196" s="3">
        <v>44259</v>
      </c>
      <c r="G196">
        <v>3230</v>
      </c>
      <c r="H196" s="3">
        <v>44289</v>
      </c>
      <c r="I196">
        <v>3000</v>
      </c>
      <c r="K196" s="3">
        <v>44287</v>
      </c>
      <c r="L196" s="3">
        <v>44259</v>
      </c>
      <c r="M196" s="3">
        <v>44285</v>
      </c>
      <c r="N196" s="3">
        <v>44483</v>
      </c>
      <c r="O196" s="3">
        <v>44483</v>
      </c>
      <c r="P196" s="5">
        <f>WEEKNUM(base[[#This Row],[Fecha Ensarte2]],21)</f>
        <v>9</v>
      </c>
      <c r="Q196">
        <f>_xlfn.ISOWEEKNUM(base[[#This Row],[Fecha Ensarte]])</f>
        <v>9</v>
      </c>
    </row>
    <row r="197" spans="1:17" hidden="1" x14ac:dyDescent="0.25">
      <c r="A197" t="s">
        <v>25</v>
      </c>
      <c r="B197" t="s">
        <v>44</v>
      </c>
      <c r="C197" t="s">
        <v>207</v>
      </c>
      <c r="D197">
        <v>11520</v>
      </c>
      <c r="F197" s="3">
        <v>44253</v>
      </c>
      <c r="G197">
        <v>11580</v>
      </c>
      <c r="H197" s="3">
        <v>44289</v>
      </c>
      <c r="I197">
        <v>11325</v>
      </c>
      <c r="K197" s="3">
        <v>44287</v>
      </c>
      <c r="L197" s="3">
        <v>44259</v>
      </c>
      <c r="M197" s="3">
        <v>44285</v>
      </c>
      <c r="N197" s="3">
        <v>44483</v>
      </c>
      <c r="O197" s="3">
        <v>44483</v>
      </c>
      <c r="P197" s="5">
        <f>WEEKNUM(base[[#This Row],[Fecha Ensarte2]],21)</f>
        <v>9</v>
      </c>
      <c r="Q197">
        <f>_xlfn.ISOWEEKNUM(base[[#This Row],[Fecha Ensarte]])</f>
        <v>8</v>
      </c>
    </row>
    <row r="198" spans="1:17" hidden="1" x14ac:dyDescent="0.25">
      <c r="A198" t="s">
        <v>25</v>
      </c>
      <c r="B198" t="s">
        <v>31</v>
      </c>
      <c r="C198" t="s">
        <v>207</v>
      </c>
      <c r="D198">
        <v>3840</v>
      </c>
      <c r="F198" s="3">
        <v>44259</v>
      </c>
      <c r="G198">
        <v>4198</v>
      </c>
      <c r="H198" s="3">
        <v>44291</v>
      </c>
      <c r="I198">
        <v>4198</v>
      </c>
      <c r="K198" s="3">
        <v>44287</v>
      </c>
      <c r="L198" s="3">
        <v>44259</v>
      </c>
      <c r="M198" s="3">
        <v>44285</v>
      </c>
      <c r="N198" s="3">
        <v>44483</v>
      </c>
      <c r="O198" s="3">
        <v>44483</v>
      </c>
      <c r="P198" s="5">
        <f>WEEKNUM(base[[#This Row],[Fecha Ensarte2]],21)</f>
        <v>9</v>
      </c>
      <c r="Q198">
        <f>_xlfn.ISOWEEKNUM(base[[#This Row],[Fecha Ensarte]])</f>
        <v>9</v>
      </c>
    </row>
    <row r="199" spans="1:17" hidden="1" x14ac:dyDescent="0.25">
      <c r="A199" t="s">
        <v>9</v>
      </c>
      <c r="B199" t="s">
        <v>85</v>
      </c>
      <c r="C199" t="s">
        <v>207</v>
      </c>
      <c r="D199">
        <v>1920</v>
      </c>
      <c r="F199" s="3">
        <v>44259</v>
      </c>
      <c r="G199">
        <v>1923</v>
      </c>
      <c r="H199" s="3">
        <v>44289</v>
      </c>
      <c r="I199">
        <v>1923</v>
      </c>
      <c r="K199" s="3">
        <v>44287</v>
      </c>
      <c r="L199" s="3">
        <v>44259</v>
      </c>
      <c r="M199" s="3">
        <v>44285</v>
      </c>
      <c r="N199" s="3">
        <v>44483</v>
      </c>
      <c r="O199" s="3">
        <v>44483</v>
      </c>
      <c r="P199" s="5">
        <f>WEEKNUM(base[[#This Row],[Fecha Ensarte2]],21)</f>
        <v>9</v>
      </c>
      <c r="Q199">
        <f>_xlfn.ISOWEEKNUM(base[[#This Row],[Fecha Ensarte]])</f>
        <v>9</v>
      </c>
    </row>
    <row r="200" spans="1:17" hidden="1" x14ac:dyDescent="0.25">
      <c r="A200" t="s">
        <v>25</v>
      </c>
      <c r="B200" t="s">
        <v>191</v>
      </c>
      <c r="C200" t="s">
        <v>207</v>
      </c>
      <c r="D200">
        <v>2880</v>
      </c>
      <c r="F200" s="3">
        <v>44252</v>
      </c>
      <c r="G200">
        <v>3200</v>
      </c>
      <c r="H200" s="3">
        <v>44282</v>
      </c>
      <c r="I200">
        <v>3200</v>
      </c>
      <c r="K200" s="3">
        <v>44287</v>
      </c>
      <c r="L200" s="3">
        <v>44259</v>
      </c>
      <c r="M200" s="3">
        <v>44285</v>
      </c>
      <c r="N200" s="3">
        <v>44483</v>
      </c>
      <c r="O200" s="3">
        <v>44483</v>
      </c>
      <c r="P200" s="5">
        <f>WEEKNUM(base[[#This Row],[Fecha Ensarte2]],21)</f>
        <v>9</v>
      </c>
      <c r="Q200">
        <f>_xlfn.ISOWEEKNUM(base[[#This Row],[Fecha Ensarte]])</f>
        <v>8</v>
      </c>
    </row>
    <row r="201" spans="1:17" hidden="1" x14ac:dyDescent="0.25">
      <c r="A201" t="s">
        <v>9</v>
      </c>
      <c r="B201" t="s">
        <v>187</v>
      </c>
      <c r="C201" t="s">
        <v>207</v>
      </c>
      <c r="D201">
        <v>1920</v>
      </c>
      <c r="F201" s="3">
        <v>44259</v>
      </c>
      <c r="G201">
        <v>1926</v>
      </c>
      <c r="H201" s="3">
        <v>44289</v>
      </c>
      <c r="I201">
        <v>1926</v>
      </c>
      <c r="K201" s="3">
        <v>44287</v>
      </c>
      <c r="L201" s="3">
        <v>44259</v>
      </c>
      <c r="M201" s="3">
        <v>44285</v>
      </c>
      <c r="N201" s="3">
        <v>44483</v>
      </c>
      <c r="O201" s="3">
        <v>44483</v>
      </c>
      <c r="P201" s="5">
        <f>WEEKNUM(base[[#This Row],[Fecha Ensarte2]],21)</f>
        <v>9</v>
      </c>
      <c r="Q201">
        <f>_xlfn.ISOWEEKNUM(base[[#This Row],[Fecha Ensarte]])</f>
        <v>9</v>
      </c>
    </row>
    <row r="202" spans="1:17" hidden="1" x14ac:dyDescent="0.25">
      <c r="A202" t="s">
        <v>25</v>
      </c>
      <c r="B202" t="s">
        <v>45</v>
      </c>
      <c r="C202" t="s">
        <v>207</v>
      </c>
      <c r="D202">
        <v>5760</v>
      </c>
      <c r="F202" s="3">
        <v>44253</v>
      </c>
      <c r="G202">
        <v>5800</v>
      </c>
      <c r="H202" s="3">
        <v>44289</v>
      </c>
      <c r="I202">
        <v>5410</v>
      </c>
      <c r="J202" s="4" t="s">
        <v>148</v>
      </c>
      <c r="K202" s="3">
        <v>44287</v>
      </c>
      <c r="L202" s="3">
        <v>44259</v>
      </c>
      <c r="M202" s="3">
        <v>44285</v>
      </c>
      <c r="N202" s="3">
        <v>44483</v>
      </c>
      <c r="O202" s="3">
        <v>44483</v>
      </c>
      <c r="P202" s="5">
        <f>WEEKNUM(base[[#This Row],[Fecha Ensarte2]],21)</f>
        <v>9</v>
      </c>
      <c r="Q202">
        <f>_xlfn.ISOWEEKNUM(base[[#This Row],[Fecha Ensarte]])</f>
        <v>8</v>
      </c>
    </row>
    <row r="203" spans="1:17" hidden="1" x14ac:dyDescent="0.25">
      <c r="A203" t="s">
        <v>9</v>
      </c>
      <c r="B203" t="s">
        <v>86</v>
      </c>
      <c r="C203" t="s">
        <v>207</v>
      </c>
      <c r="D203">
        <v>1920</v>
      </c>
      <c r="F203" s="3">
        <v>44260</v>
      </c>
      <c r="G203">
        <v>1928</v>
      </c>
      <c r="H203" s="3">
        <v>44290</v>
      </c>
      <c r="I203">
        <v>1928</v>
      </c>
      <c r="K203" s="3">
        <v>44287</v>
      </c>
      <c r="L203" s="3">
        <v>44259</v>
      </c>
      <c r="M203" s="3">
        <v>44285</v>
      </c>
      <c r="N203" s="3">
        <v>44483</v>
      </c>
      <c r="O203" s="3">
        <v>44483</v>
      </c>
      <c r="P203" s="5">
        <f>WEEKNUM(base[[#This Row],[Fecha Ensarte2]],21)</f>
        <v>9</v>
      </c>
      <c r="Q203">
        <f>_xlfn.ISOWEEKNUM(base[[#This Row],[Fecha Ensarte]])</f>
        <v>9</v>
      </c>
    </row>
    <row r="204" spans="1:17" hidden="1" x14ac:dyDescent="0.25">
      <c r="A204" t="s">
        <v>25</v>
      </c>
      <c r="B204" t="s">
        <v>46</v>
      </c>
      <c r="C204" t="s">
        <v>207</v>
      </c>
      <c r="D204">
        <v>1920</v>
      </c>
      <c r="F204" s="3">
        <v>44259</v>
      </c>
      <c r="G204">
        <v>1922</v>
      </c>
      <c r="H204" s="3">
        <v>44290</v>
      </c>
      <c r="I204">
        <v>1922</v>
      </c>
      <c r="K204" s="3">
        <v>44287</v>
      </c>
      <c r="L204" s="3">
        <v>44259</v>
      </c>
      <c r="M204" s="3">
        <v>44285</v>
      </c>
      <c r="N204" s="3">
        <v>44483</v>
      </c>
      <c r="O204" s="3">
        <v>44483</v>
      </c>
      <c r="P204" s="5">
        <f>WEEKNUM(base[[#This Row],[Fecha Ensarte2]],21)</f>
        <v>9</v>
      </c>
      <c r="Q204">
        <f>_xlfn.ISOWEEKNUM(base[[#This Row],[Fecha Ensarte]])</f>
        <v>9</v>
      </c>
    </row>
    <row r="205" spans="1:17" hidden="1" x14ac:dyDescent="0.25">
      <c r="A205" t="s">
        <v>25</v>
      </c>
      <c r="B205" t="s">
        <v>51</v>
      </c>
      <c r="C205" t="s">
        <v>207</v>
      </c>
      <c r="D205">
        <v>1920</v>
      </c>
      <c r="F205" s="3">
        <v>44264</v>
      </c>
      <c r="G205">
        <v>1920</v>
      </c>
      <c r="H205" s="3">
        <v>44293</v>
      </c>
      <c r="I205">
        <v>1920</v>
      </c>
      <c r="K205" s="3">
        <v>44294</v>
      </c>
      <c r="L205" s="3">
        <v>44266</v>
      </c>
      <c r="M205" s="3">
        <v>44292</v>
      </c>
      <c r="N205" s="3">
        <v>44483</v>
      </c>
      <c r="O205" s="3">
        <v>44483</v>
      </c>
      <c r="P205" s="5">
        <f>WEEKNUM(base[[#This Row],[Fecha Ensarte2]],21)</f>
        <v>10</v>
      </c>
      <c r="Q205">
        <f>_xlfn.ISOWEEKNUM(base[[#This Row],[Fecha Ensarte]])</f>
        <v>10</v>
      </c>
    </row>
    <row r="206" spans="1:17" hidden="1" x14ac:dyDescent="0.25">
      <c r="A206" t="s">
        <v>25</v>
      </c>
      <c r="B206" t="s">
        <v>81</v>
      </c>
      <c r="C206" t="s">
        <v>207</v>
      </c>
      <c r="D206">
        <v>1920</v>
      </c>
      <c r="F206" s="3">
        <v>44259</v>
      </c>
      <c r="G206">
        <v>1924</v>
      </c>
      <c r="H206" s="3">
        <v>44290</v>
      </c>
      <c r="I206">
        <v>1910</v>
      </c>
      <c r="K206" s="3">
        <v>44294</v>
      </c>
      <c r="L206" s="3">
        <v>44266</v>
      </c>
      <c r="M206" s="3">
        <v>44292</v>
      </c>
      <c r="N206" s="3">
        <v>44483</v>
      </c>
      <c r="O206" s="3">
        <v>44483</v>
      </c>
      <c r="P206" s="5">
        <f>WEEKNUM(base[[#This Row],[Fecha Ensarte2]],21)</f>
        <v>10</v>
      </c>
      <c r="Q206">
        <f>_xlfn.ISOWEEKNUM(base[[#This Row],[Fecha Ensarte]])</f>
        <v>9</v>
      </c>
    </row>
    <row r="207" spans="1:17" hidden="1" x14ac:dyDescent="0.25">
      <c r="A207" t="s">
        <v>25</v>
      </c>
      <c r="B207" t="s">
        <v>54</v>
      </c>
      <c r="C207" t="s">
        <v>207</v>
      </c>
      <c r="D207">
        <v>3840</v>
      </c>
      <c r="F207" s="3">
        <v>44261</v>
      </c>
      <c r="G207">
        <v>3860</v>
      </c>
      <c r="H207" s="3">
        <v>44291</v>
      </c>
      <c r="I207">
        <v>3860</v>
      </c>
      <c r="K207" s="3">
        <v>44294</v>
      </c>
      <c r="L207" s="3">
        <v>44266</v>
      </c>
      <c r="M207" s="3">
        <v>44292</v>
      </c>
      <c r="N207" s="3">
        <v>44483</v>
      </c>
      <c r="O207" s="3">
        <v>44483</v>
      </c>
      <c r="P207" s="5">
        <f>WEEKNUM(base[[#This Row],[Fecha Ensarte2]],21)</f>
        <v>10</v>
      </c>
      <c r="Q207">
        <f>_xlfn.ISOWEEKNUM(base[[#This Row],[Fecha Ensarte]])</f>
        <v>9</v>
      </c>
    </row>
    <row r="208" spans="1:17" hidden="1" x14ac:dyDescent="0.25">
      <c r="A208" t="s">
        <v>9</v>
      </c>
      <c r="B208" t="s">
        <v>58</v>
      </c>
      <c r="C208" t="s">
        <v>207</v>
      </c>
      <c r="D208">
        <v>2880</v>
      </c>
      <c r="F208" s="3">
        <v>44264</v>
      </c>
      <c r="G208">
        <v>2900</v>
      </c>
      <c r="H208" s="3">
        <v>44290</v>
      </c>
      <c r="I208">
        <v>2900</v>
      </c>
      <c r="K208" s="3">
        <v>44294</v>
      </c>
      <c r="L208" s="3">
        <v>44266</v>
      </c>
      <c r="M208" s="3">
        <v>44292</v>
      </c>
      <c r="N208" s="3">
        <v>44483</v>
      </c>
      <c r="O208" s="3">
        <v>44483</v>
      </c>
      <c r="P208" s="5">
        <f>WEEKNUM(base[[#This Row],[Fecha Ensarte2]],21)</f>
        <v>10</v>
      </c>
      <c r="Q208">
        <f>_xlfn.ISOWEEKNUM(base[[#This Row],[Fecha Ensarte]])</f>
        <v>10</v>
      </c>
    </row>
    <row r="209" spans="1:17" hidden="1" x14ac:dyDescent="0.25">
      <c r="A209" t="s">
        <v>25</v>
      </c>
      <c r="B209" t="s">
        <v>55</v>
      </c>
      <c r="C209" t="s">
        <v>207</v>
      </c>
      <c r="D209">
        <v>1920</v>
      </c>
      <c r="F209" s="3">
        <v>44259</v>
      </c>
      <c r="G209">
        <v>1927</v>
      </c>
      <c r="H209" s="3">
        <v>44291</v>
      </c>
      <c r="I209">
        <v>1725</v>
      </c>
      <c r="K209" s="3">
        <v>44294</v>
      </c>
      <c r="L209" s="3">
        <v>44266</v>
      </c>
      <c r="M209" s="3">
        <v>44292</v>
      </c>
      <c r="N209" s="3">
        <v>44483</v>
      </c>
      <c r="O209" s="3">
        <v>44483</v>
      </c>
      <c r="P209" s="5">
        <f>WEEKNUM(base[[#This Row],[Fecha Ensarte2]],21)</f>
        <v>10</v>
      </c>
      <c r="Q209">
        <f>_xlfn.ISOWEEKNUM(base[[#This Row],[Fecha Ensarte]])</f>
        <v>9</v>
      </c>
    </row>
    <row r="210" spans="1:17" hidden="1" x14ac:dyDescent="0.25">
      <c r="A210" t="s">
        <v>25</v>
      </c>
      <c r="B210" t="s">
        <v>89</v>
      </c>
      <c r="C210" t="s">
        <v>207</v>
      </c>
      <c r="D210">
        <v>1920</v>
      </c>
      <c r="F210" s="3">
        <v>44264</v>
      </c>
      <c r="G210">
        <v>1923</v>
      </c>
      <c r="H210" s="3">
        <v>44293</v>
      </c>
      <c r="I210">
        <v>1923</v>
      </c>
      <c r="K210" s="3">
        <v>44294</v>
      </c>
      <c r="L210" s="3">
        <v>44266</v>
      </c>
      <c r="M210" s="3">
        <v>44292</v>
      </c>
      <c r="N210" s="3">
        <v>44483</v>
      </c>
      <c r="O210" s="3">
        <v>44483</v>
      </c>
      <c r="P210" s="5">
        <f>WEEKNUM(base[[#This Row],[Fecha Ensarte2]],21)</f>
        <v>10</v>
      </c>
      <c r="Q210">
        <f>_xlfn.ISOWEEKNUM(base[[#This Row],[Fecha Ensarte]])</f>
        <v>10</v>
      </c>
    </row>
    <row r="211" spans="1:17" hidden="1" x14ac:dyDescent="0.25">
      <c r="A211" t="s">
        <v>25</v>
      </c>
      <c r="B211" t="s">
        <v>57</v>
      </c>
      <c r="C211" t="s">
        <v>207</v>
      </c>
      <c r="D211">
        <v>2880</v>
      </c>
      <c r="F211" s="3">
        <v>44265</v>
      </c>
      <c r="G211">
        <v>3210</v>
      </c>
      <c r="H211" s="6">
        <v>44290</v>
      </c>
      <c r="I211">
        <v>3210</v>
      </c>
      <c r="K211" s="3">
        <v>44294</v>
      </c>
      <c r="L211" s="3">
        <v>44266</v>
      </c>
      <c r="M211" s="3">
        <v>44292</v>
      </c>
      <c r="N211" s="3">
        <v>44483</v>
      </c>
      <c r="O211" s="3">
        <v>44483</v>
      </c>
      <c r="P211" s="5">
        <f>WEEKNUM(base[[#This Row],[Fecha Ensarte2]],21)</f>
        <v>10</v>
      </c>
      <c r="Q211">
        <f>_xlfn.ISOWEEKNUM(base[[#This Row],[Fecha Ensarte]])</f>
        <v>10</v>
      </c>
    </row>
    <row r="212" spans="1:17" hidden="1" x14ac:dyDescent="0.25">
      <c r="A212" t="s">
        <v>25</v>
      </c>
      <c r="B212" t="s">
        <v>164</v>
      </c>
      <c r="C212" t="s">
        <v>207</v>
      </c>
      <c r="D212">
        <v>1920</v>
      </c>
      <c r="F212" s="3">
        <v>44264</v>
      </c>
      <c r="G212">
        <v>1920</v>
      </c>
      <c r="H212" s="3">
        <v>44290</v>
      </c>
      <c r="I212">
        <v>1920</v>
      </c>
      <c r="K212" s="3">
        <v>44294</v>
      </c>
      <c r="L212" s="3">
        <v>44266</v>
      </c>
      <c r="M212" s="3">
        <v>44292</v>
      </c>
      <c r="N212" s="3">
        <v>44483</v>
      </c>
      <c r="O212" s="3">
        <v>44483</v>
      </c>
      <c r="P212" s="5">
        <f>WEEKNUM(base[[#This Row],[Fecha Ensarte2]],21)</f>
        <v>10</v>
      </c>
      <c r="Q212">
        <f>_xlfn.ISOWEEKNUM(base[[#This Row],[Fecha Ensarte]])</f>
        <v>10</v>
      </c>
    </row>
    <row r="213" spans="1:17" hidden="1" x14ac:dyDescent="0.25">
      <c r="A213" t="s">
        <v>25</v>
      </c>
      <c r="B213" t="s">
        <v>91</v>
      </c>
      <c r="C213" t="s">
        <v>207</v>
      </c>
      <c r="D213">
        <v>1920</v>
      </c>
      <c r="F213" s="3">
        <v>44264</v>
      </c>
      <c r="G213">
        <v>1924</v>
      </c>
      <c r="H213" s="3">
        <v>44294</v>
      </c>
      <c r="I213">
        <v>1900</v>
      </c>
      <c r="K213" s="3">
        <v>44294</v>
      </c>
      <c r="L213" s="3">
        <v>44266</v>
      </c>
      <c r="M213" s="3">
        <v>44292</v>
      </c>
      <c r="N213" s="3">
        <v>44483</v>
      </c>
      <c r="O213" s="3">
        <v>44483</v>
      </c>
      <c r="P213" s="5">
        <f>WEEKNUM(base[[#This Row],[Fecha Ensarte2]],21)</f>
        <v>10</v>
      </c>
      <c r="Q213">
        <f>_xlfn.ISOWEEKNUM(base[[#This Row],[Fecha Ensarte]])</f>
        <v>10</v>
      </c>
    </row>
    <row r="214" spans="1:17" hidden="1" x14ac:dyDescent="0.25">
      <c r="A214" t="s">
        <v>9</v>
      </c>
      <c r="B214" t="s">
        <v>59</v>
      </c>
      <c r="C214" t="s">
        <v>207</v>
      </c>
      <c r="D214">
        <v>1920</v>
      </c>
      <c r="F214" s="3">
        <v>44260</v>
      </c>
      <c r="G214">
        <v>1923</v>
      </c>
      <c r="H214" s="3">
        <v>44291</v>
      </c>
      <c r="I214">
        <v>1380</v>
      </c>
      <c r="K214" s="3">
        <v>44294</v>
      </c>
      <c r="L214" s="3">
        <v>44266</v>
      </c>
      <c r="M214" s="3">
        <v>44292</v>
      </c>
      <c r="N214" s="3">
        <v>44483</v>
      </c>
      <c r="O214" s="3">
        <v>44483</v>
      </c>
      <c r="P214" s="5">
        <f>WEEKNUM(base[[#This Row],[Fecha Ensarte2]],21)</f>
        <v>10</v>
      </c>
      <c r="Q214">
        <f>_xlfn.ISOWEEKNUM(base[[#This Row],[Fecha Ensarte]])</f>
        <v>9</v>
      </c>
    </row>
    <row r="215" spans="1:17" hidden="1" x14ac:dyDescent="0.25">
      <c r="A215" t="s">
        <v>25</v>
      </c>
      <c r="B215" t="s">
        <v>60</v>
      </c>
      <c r="C215" t="s">
        <v>207</v>
      </c>
      <c r="D215">
        <v>2880</v>
      </c>
      <c r="F215" s="3">
        <v>44267</v>
      </c>
      <c r="G215">
        <v>2893</v>
      </c>
      <c r="H215" s="3">
        <v>44295</v>
      </c>
      <c r="I215">
        <v>2780</v>
      </c>
      <c r="K215" s="3">
        <v>44301</v>
      </c>
      <c r="L215" s="3">
        <v>44273</v>
      </c>
      <c r="M215" s="3">
        <v>44299</v>
      </c>
      <c r="N215" s="3">
        <v>44483</v>
      </c>
      <c r="O215" s="3">
        <v>44483</v>
      </c>
      <c r="P215" s="5">
        <f>WEEKNUM(base[[#This Row],[Fecha Ensarte2]],21)</f>
        <v>11</v>
      </c>
      <c r="Q215">
        <f>_xlfn.ISOWEEKNUM(base[[#This Row],[Fecha Ensarte]])</f>
        <v>10</v>
      </c>
    </row>
    <row r="216" spans="1:17" hidden="1" x14ac:dyDescent="0.25">
      <c r="A216" t="s">
        <v>25</v>
      </c>
      <c r="B216" t="s">
        <v>63</v>
      </c>
      <c r="C216" t="s">
        <v>207</v>
      </c>
      <c r="D216">
        <v>7680</v>
      </c>
      <c r="F216" s="3">
        <v>44266</v>
      </c>
      <c r="G216">
        <v>7693</v>
      </c>
      <c r="H216" s="3">
        <v>44295</v>
      </c>
      <c r="I216">
        <v>6775</v>
      </c>
      <c r="J216" t="s">
        <v>163</v>
      </c>
      <c r="K216" s="3">
        <v>44301</v>
      </c>
      <c r="L216" s="3">
        <v>44273</v>
      </c>
      <c r="M216" s="3">
        <v>44299</v>
      </c>
      <c r="N216" s="3">
        <v>44483</v>
      </c>
      <c r="O216" s="3">
        <v>44483</v>
      </c>
      <c r="P216" s="5">
        <f>WEEKNUM(base[[#This Row],[Fecha Ensarte2]],21)</f>
        <v>11</v>
      </c>
      <c r="Q216">
        <f>_xlfn.ISOWEEKNUM(base[[#This Row],[Fecha Ensarte]])</f>
        <v>10</v>
      </c>
    </row>
    <row r="217" spans="1:17" hidden="1" x14ac:dyDescent="0.25">
      <c r="A217" t="s">
        <v>25</v>
      </c>
      <c r="B217" t="s">
        <v>97</v>
      </c>
      <c r="C217" t="s">
        <v>207</v>
      </c>
      <c r="D217">
        <v>1920</v>
      </c>
      <c r="F217" s="3">
        <v>44267</v>
      </c>
      <c r="G217">
        <v>1935</v>
      </c>
      <c r="H217" s="3">
        <v>44296</v>
      </c>
      <c r="I217">
        <v>1935</v>
      </c>
      <c r="K217" s="3">
        <v>44301</v>
      </c>
      <c r="L217" s="3">
        <v>44273</v>
      </c>
      <c r="M217" s="3">
        <v>44299</v>
      </c>
      <c r="N217" s="3">
        <v>44483</v>
      </c>
      <c r="O217" s="3">
        <v>44483</v>
      </c>
      <c r="P217" s="5">
        <f>WEEKNUM(base[[#This Row],[Fecha Ensarte2]],21)</f>
        <v>11</v>
      </c>
      <c r="Q217">
        <f>_xlfn.ISOWEEKNUM(base[[#This Row],[Fecha Ensarte]])</f>
        <v>10</v>
      </c>
    </row>
    <row r="218" spans="1:17" hidden="1" x14ac:dyDescent="0.25">
      <c r="A218" t="s">
        <v>9</v>
      </c>
      <c r="B218" t="s">
        <v>17</v>
      </c>
      <c r="C218" t="s">
        <v>232</v>
      </c>
      <c r="D218">
        <v>2880</v>
      </c>
      <c r="F218" s="3">
        <v>44264</v>
      </c>
      <c r="G218">
        <v>2888</v>
      </c>
      <c r="H218" s="3">
        <v>44295</v>
      </c>
      <c r="I218">
        <v>2888</v>
      </c>
      <c r="K218" s="3">
        <v>44300</v>
      </c>
      <c r="L218" s="3">
        <v>44272</v>
      </c>
      <c r="M218" s="3">
        <v>44298</v>
      </c>
      <c r="N218" s="3">
        <v>44510</v>
      </c>
      <c r="O218" s="3">
        <v>44525</v>
      </c>
      <c r="P218" s="5">
        <f>WEEKNUM(base[[#This Row],[Fecha Ensarte2]],21)</f>
        <v>11</v>
      </c>
      <c r="Q218">
        <f>_xlfn.ISOWEEKNUM(base[[#This Row],[Fecha Ensarte]])</f>
        <v>10</v>
      </c>
    </row>
    <row r="219" spans="1:17" hidden="1" x14ac:dyDescent="0.25">
      <c r="A219" t="s">
        <v>25</v>
      </c>
      <c r="B219" t="s">
        <v>98</v>
      </c>
      <c r="C219" t="s">
        <v>207</v>
      </c>
      <c r="D219">
        <v>1920</v>
      </c>
      <c r="F219" s="3">
        <v>44266</v>
      </c>
      <c r="G219">
        <v>2155</v>
      </c>
      <c r="H219" s="3">
        <v>44296</v>
      </c>
      <c r="I219">
        <v>2050</v>
      </c>
      <c r="J219" t="s">
        <v>163</v>
      </c>
      <c r="K219" s="3">
        <v>44308</v>
      </c>
      <c r="L219" s="3">
        <v>44280</v>
      </c>
      <c r="M219" s="3">
        <v>44306</v>
      </c>
      <c r="N219" s="3">
        <v>44483</v>
      </c>
      <c r="O219" s="3">
        <v>44483</v>
      </c>
      <c r="P219" s="5">
        <f>WEEKNUM(base[[#This Row],[Fecha Ensarte2]],21)</f>
        <v>12</v>
      </c>
      <c r="Q219">
        <f>_xlfn.ISOWEEKNUM(base[[#This Row],[Fecha Ensarte]])</f>
        <v>10</v>
      </c>
    </row>
    <row r="220" spans="1:17" hidden="1" x14ac:dyDescent="0.25">
      <c r="A220" t="s">
        <v>25</v>
      </c>
      <c r="B220" t="s">
        <v>101</v>
      </c>
      <c r="C220" t="s">
        <v>207</v>
      </c>
      <c r="D220">
        <v>2880</v>
      </c>
      <c r="F220" s="3">
        <v>44272</v>
      </c>
      <c r="G220">
        <v>2900</v>
      </c>
      <c r="H220" s="3">
        <v>44301</v>
      </c>
      <c r="I220">
        <v>2900</v>
      </c>
      <c r="K220" s="3">
        <v>44308</v>
      </c>
      <c r="L220" s="3">
        <v>44280</v>
      </c>
      <c r="M220" s="3">
        <v>44306</v>
      </c>
      <c r="N220" s="3">
        <v>44483</v>
      </c>
      <c r="O220" s="3">
        <v>44483</v>
      </c>
      <c r="P220" s="5">
        <f>WEEKNUM(base[[#This Row],[Fecha Ensarte2]],21)</f>
        <v>12</v>
      </c>
      <c r="Q220">
        <f>_xlfn.ISOWEEKNUM(base[[#This Row],[Fecha Ensarte]])</f>
        <v>11</v>
      </c>
    </row>
    <row r="221" spans="1:17" hidden="1" x14ac:dyDescent="0.25">
      <c r="A221" t="s">
        <v>9</v>
      </c>
      <c r="B221" t="s">
        <v>32</v>
      </c>
      <c r="C221" t="s">
        <v>232</v>
      </c>
      <c r="D221">
        <v>1920</v>
      </c>
      <c r="F221" s="3">
        <v>44268</v>
      </c>
      <c r="G221">
        <v>1924</v>
      </c>
      <c r="H221" s="3">
        <v>44295</v>
      </c>
      <c r="I221">
        <v>1924</v>
      </c>
      <c r="K221" s="3">
        <v>44307</v>
      </c>
      <c r="L221" s="3">
        <v>44279</v>
      </c>
      <c r="M221" s="3">
        <v>44305</v>
      </c>
      <c r="N221" s="3">
        <v>44510</v>
      </c>
      <c r="O221" s="3">
        <v>44525</v>
      </c>
      <c r="P221" s="5">
        <f>WEEKNUM(base[[#This Row],[Fecha Ensarte2]],21)</f>
        <v>12</v>
      </c>
      <c r="Q221">
        <f>_xlfn.ISOWEEKNUM(base[[#This Row],[Fecha Ensarte]])</f>
        <v>10</v>
      </c>
    </row>
    <row r="222" spans="1:17" hidden="1" x14ac:dyDescent="0.25">
      <c r="A222" t="s">
        <v>25</v>
      </c>
      <c r="B222" t="s">
        <v>26</v>
      </c>
      <c r="C222" t="s">
        <v>232</v>
      </c>
      <c r="D222">
        <v>3840</v>
      </c>
      <c r="F222" s="3">
        <v>44267</v>
      </c>
      <c r="G222">
        <v>3860</v>
      </c>
      <c r="H222" s="3">
        <v>44295</v>
      </c>
      <c r="I222">
        <v>3860</v>
      </c>
      <c r="K222" s="3">
        <v>44307</v>
      </c>
      <c r="L222" s="3">
        <v>44279</v>
      </c>
      <c r="M222" s="3">
        <v>44305</v>
      </c>
      <c r="N222" s="3">
        <v>44510</v>
      </c>
      <c r="O222" s="3">
        <v>44525</v>
      </c>
      <c r="P222" s="5">
        <f>WEEKNUM(base[[#This Row],[Fecha Ensarte2]],21)</f>
        <v>12</v>
      </c>
      <c r="Q222">
        <f>_xlfn.ISOWEEKNUM(base[[#This Row],[Fecha Ensarte]])</f>
        <v>10</v>
      </c>
    </row>
    <row r="223" spans="1:17" hidden="1" x14ac:dyDescent="0.25">
      <c r="A223" t="s">
        <v>25</v>
      </c>
      <c r="B223" t="s">
        <v>27</v>
      </c>
      <c r="C223" t="s">
        <v>232</v>
      </c>
      <c r="D223">
        <v>7680</v>
      </c>
      <c r="F223" s="3">
        <v>44271</v>
      </c>
      <c r="G223">
        <v>7720</v>
      </c>
      <c r="H223" s="3">
        <v>44305</v>
      </c>
      <c r="I223">
        <v>7720</v>
      </c>
      <c r="K223" s="3">
        <v>44307</v>
      </c>
      <c r="L223" s="3">
        <v>44279</v>
      </c>
      <c r="M223" s="3">
        <v>44305</v>
      </c>
      <c r="N223" s="3">
        <v>44510</v>
      </c>
      <c r="O223" s="3">
        <v>44525</v>
      </c>
      <c r="P223" s="5">
        <f>WEEKNUM(base[[#This Row],[Fecha Ensarte2]],21)</f>
        <v>12</v>
      </c>
      <c r="Q223">
        <f>_xlfn.ISOWEEKNUM(base[[#This Row],[Fecha Ensarte]])</f>
        <v>11</v>
      </c>
    </row>
    <row r="224" spans="1:17" hidden="1" x14ac:dyDescent="0.25">
      <c r="A224" t="s">
        <v>25</v>
      </c>
      <c r="B224" t="s">
        <v>76</v>
      </c>
      <c r="C224" t="s">
        <v>232</v>
      </c>
      <c r="D224">
        <v>1920</v>
      </c>
      <c r="F224" s="3">
        <v>44265</v>
      </c>
      <c r="G224">
        <v>1923</v>
      </c>
      <c r="H224" s="3">
        <v>44293</v>
      </c>
      <c r="I224">
        <v>1923</v>
      </c>
      <c r="K224" s="3">
        <v>44307</v>
      </c>
      <c r="L224" s="3">
        <v>44279</v>
      </c>
      <c r="M224" s="3">
        <v>44305</v>
      </c>
      <c r="N224" s="3">
        <v>44510</v>
      </c>
      <c r="O224" s="3">
        <v>44525</v>
      </c>
      <c r="P224" s="5">
        <f>WEEKNUM(base[[#This Row],[Fecha Ensarte2]],21)</f>
        <v>12</v>
      </c>
      <c r="Q224">
        <f>_xlfn.ISOWEEKNUM(base[[#This Row],[Fecha Ensarte]])</f>
        <v>10</v>
      </c>
    </row>
    <row r="225" spans="1:17" hidden="1" x14ac:dyDescent="0.25">
      <c r="A225" t="s">
        <v>9</v>
      </c>
      <c r="B225" t="s">
        <v>10</v>
      </c>
      <c r="C225" t="s">
        <v>208</v>
      </c>
      <c r="D225">
        <v>3840</v>
      </c>
      <c r="F225" s="3">
        <v>44267</v>
      </c>
      <c r="G225">
        <v>3863</v>
      </c>
      <c r="H225" s="3">
        <v>44296</v>
      </c>
      <c r="I225">
        <v>3863</v>
      </c>
      <c r="K225" s="3">
        <v>44307</v>
      </c>
      <c r="L225" s="3">
        <v>44279</v>
      </c>
      <c r="M225" s="3">
        <v>44305</v>
      </c>
      <c r="N225" s="3">
        <v>44524</v>
      </c>
      <c r="O225" s="3">
        <v>44524</v>
      </c>
      <c r="P225" s="5">
        <f>WEEKNUM(base[[#This Row],[Fecha Ensarte2]],21)</f>
        <v>12</v>
      </c>
      <c r="Q225">
        <f>_xlfn.ISOWEEKNUM(base[[#This Row],[Fecha Ensarte]])</f>
        <v>10</v>
      </c>
    </row>
    <row r="226" spans="1:17" hidden="1" x14ac:dyDescent="0.25">
      <c r="A226" t="s">
        <v>9</v>
      </c>
      <c r="B226" t="s">
        <v>70</v>
      </c>
      <c r="C226" t="s">
        <v>208</v>
      </c>
      <c r="D226">
        <v>1920</v>
      </c>
      <c r="F226" s="3">
        <v>44268</v>
      </c>
      <c r="G226">
        <v>1926</v>
      </c>
      <c r="H226" s="3">
        <v>44295</v>
      </c>
      <c r="I226">
        <v>1850</v>
      </c>
      <c r="K226" s="3">
        <v>44307</v>
      </c>
      <c r="L226" s="3">
        <v>44279</v>
      </c>
      <c r="M226" s="3">
        <v>44305</v>
      </c>
      <c r="N226" s="3">
        <v>44524</v>
      </c>
      <c r="O226" s="3">
        <v>44524</v>
      </c>
      <c r="P226" s="5">
        <f>WEEKNUM(base[[#This Row],[Fecha Ensarte2]],21)</f>
        <v>12</v>
      </c>
      <c r="Q226">
        <f>_xlfn.ISOWEEKNUM(base[[#This Row],[Fecha Ensarte]])</f>
        <v>10</v>
      </c>
    </row>
    <row r="227" spans="1:17" hidden="1" x14ac:dyDescent="0.25">
      <c r="A227" t="s">
        <v>9</v>
      </c>
      <c r="B227" t="s">
        <v>15</v>
      </c>
      <c r="C227" t="s">
        <v>208</v>
      </c>
      <c r="D227">
        <v>1920</v>
      </c>
      <c r="F227" s="3">
        <v>44265</v>
      </c>
      <c r="G227">
        <v>1925</v>
      </c>
      <c r="H227" s="3">
        <v>44293</v>
      </c>
      <c r="I227">
        <v>1925</v>
      </c>
      <c r="K227" s="3">
        <v>44307</v>
      </c>
      <c r="L227" s="3">
        <v>44279</v>
      </c>
      <c r="M227" s="3">
        <v>44305</v>
      </c>
      <c r="N227" s="3">
        <v>44524</v>
      </c>
      <c r="O227" s="3">
        <v>44524</v>
      </c>
      <c r="P227" s="5">
        <f>WEEKNUM(base[[#This Row],[Fecha Ensarte2]],21)</f>
        <v>12</v>
      </c>
      <c r="Q227">
        <f>_xlfn.ISOWEEKNUM(base[[#This Row],[Fecha Ensarte]])</f>
        <v>10</v>
      </c>
    </row>
    <row r="228" spans="1:17" hidden="1" x14ac:dyDescent="0.25">
      <c r="A228" t="s">
        <v>9</v>
      </c>
      <c r="B228" t="s">
        <v>16</v>
      </c>
      <c r="C228" t="s">
        <v>208</v>
      </c>
      <c r="D228">
        <v>3840</v>
      </c>
      <c r="F228" s="3">
        <v>44272</v>
      </c>
      <c r="G228">
        <v>4200</v>
      </c>
      <c r="H228" s="3">
        <v>44301</v>
      </c>
      <c r="I228">
        <v>4200</v>
      </c>
      <c r="K228" s="3">
        <v>44307</v>
      </c>
      <c r="L228" s="3">
        <v>44279</v>
      </c>
      <c r="M228" s="3">
        <v>44305</v>
      </c>
      <c r="N228" s="3">
        <v>44524</v>
      </c>
      <c r="O228" s="3">
        <v>44524</v>
      </c>
      <c r="P228" s="5">
        <f>WEEKNUM(base[[#This Row],[Fecha Ensarte2]],21)</f>
        <v>12</v>
      </c>
      <c r="Q228">
        <f>_xlfn.ISOWEEKNUM(base[[#This Row],[Fecha Ensarte]])</f>
        <v>11</v>
      </c>
    </row>
    <row r="229" spans="1:17" hidden="1" x14ac:dyDescent="0.25">
      <c r="A229" t="s">
        <v>9</v>
      </c>
      <c r="B229" t="s">
        <v>19</v>
      </c>
      <c r="C229" t="s">
        <v>208</v>
      </c>
      <c r="D229">
        <v>7680</v>
      </c>
      <c r="F229" s="3">
        <v>44285</v>
      </c>
      <c r="G229">
        <v>8420</v>
      </c>
      <c r="H229" s="3">
        <v>44312</v>
      </c>
      <c r="I229">
        <v>8420</v>
      </c>
      <c r="K229" s="3">
        <v>44314</v>
      </c>
      <c r="L229" s="3">
        <v>44286</v>
      </c>
      <c r="M229" s="3">
        <v>44312</v>
      </c>
      <c r="N229" s="3">
        <v>44524</v>
      </c>
      <c r="O229" s="3">
        <v>44524</v>
      </c>
      <c r="P229" s="5">
        <f>WEEKNUM(base[[#This Row],[Fecha Ensarte2]],21)</f>
        <v>13</v>
      </c>
      <c r="Q229">
        <f>_xlfn.ISOWEEKNUM(base[[#This Row],[Fecha Ensarte]])</f>
        <v>13</v>
      </c>
    </row>
    <row r="230" spans="1:17" hidden="1" x14ac:dyDescent="0.25">
      <c r="A230" t="s">
        <v>25</v>
      </c>
      <c r="B230" t="s">
        <v>68</v>
      </c>
      <c r="C230" t="s">
        <v>208</v>
      </c>
      <c r="D230">
        <v>1920</v>
      </c>
      <c r="F230" s="3">
        <v>44286</v>
      </c>
      <c r="G230">
        <v>1921</v>
      </c>
      <c r="H230" s="3">
        <v>44319</v>
      </c>
      <c r="I230">
        <v>1921</v>
      </c>
      <c r="K230" s="3">
        <v>44314</v>
      </c>
      <c r="L230" s="3">
        <v>44286</v>
      </c>
      <c r="M230" s="3">
        <v>44312</v>
      </c>
      <c r="N230" s="3">
        <v>44524</v>
      </c>
      <c r="O230" s="3">
        <v>44524</v>
      </c>
      <c r="P230" s="5">
        <f>WEEKNUM(base[[#This Row],[Fecha Ensarte2]],21)</f>
        <v>13</v>
      </c>
      <c r="Q230">
        <f>_xlfn.ISOWEEKNUM(base[[#This Row],[Fecha Ensarte]])</f>
        <v>13</v>
      </c>
    </row>
    <row r="231" spans="1:17" hidden="1" x14ac:dyDescent="0.25">
      <c r="A231" t="s">
        <v>9</v>
      </c>
      <c r="B231" t="s">
        <v>69</v>
      </c>
      <c r="C231" t="s">
        <v>208</v>
      </c>
      <c r="D231">
        <v>1920</v>
      </c>
      <c r="F231" s="3">
        <v>44285</v>
      </c>
      <c r="G231">
        <v>1920</v>
      </c>
      <c r="H231" s="3">
        <v>44312</v>
      </c>
      <c r="I231">
        <v>1920</v>
      </c>
      <c r="K231" s="3">
        <v>44314</v>
      </c>
      <c r="L231" s="3">
        <v>44286</v>
      </c>
      <c r="M231" s="3">
        <v>44312</v>
      </c>
      <c r="N231" s="3">
        <v>44524</v>
      </c>
      <c r="O231" s="3">
        <v>44524</v>
      </c>
      <c r="P231" s="5">
        <f>WEEKNUM(base[[#This Row],[Fecha Ensarte2]],21)</f>
        <v>13</v>
      </c>
      <c r="Q231">
        <f>_xlfn.ISOWEEKNUM(base[[#This Row],[Fecha Ensarte]])</f>
        <v>13</v>
      </c>
    </row>
    <row r="232" spans="1:17" hidden="1" x14ac:dyDescent="0.25">
      <c r="A232" t="s">
        <v>25</v>
      </c>
      <c r="B232" t="s">
        <v>188</v>
      </c>
      <c r="C232" t="s">
        <v>208</v>
      </c>
      <c r="D232">
        <v>2880</v>
      </c>
      <c r="F232" s="3">
        <v>44286</v>
      </c>
      <c r="G232">
        <v>2885</v>
      </c>
      <c r="H232" s="6">
        <v>44312</v>
      </c>
      <c r="I232">
        <v>2879</v>
      </c>
      <c r="K232" s="3">
        <v>44314</v>
      </c>
      <c r="L232" s="3">
        <v>44286</v>
      </c>
      <c r="M232" s="3">
        <v>44312</v>
      </c>
      <c r="N232" s="3">
        <v>44524</v>
      </c>
      <c r="O232" s="3">
        <v>44524</v>
      </c>
      <c r="P232" s="5">
        <f>WEEKNUM(base[[#This Row],[Fecha Ensarte2]],21)</f>
        <v>13</v>
      </c>
      <c r="Q232">
        <f>_xlfn.ISOWEEKNUM(base[[#This Row],[Fecha Ensarte]])</f>
        <v>13</v>
      </c>
    </row>
    <row r="233" spans="1:17" hidden="1" x14ac:dyDescent="0.25">
      <c r="A233" t="s">
        <v>25</v>
      </c>
      <c r="B233" t="s">
        <v>38</v>
      </c>
      <c r="C233" s="4" t="s">
        <v>232</v>
      </c>
      <c r="D233">
        <v>3840</v>
      </c>
      <c r="F233" s="3">
        <v>44286</v>
      </c>
      <c r="G233">
        <v>3842</v>
      </c>
      <c r="H233" s="3">
        <v>44314</v>
      </c>
      <c r="I233">
        <v>3842</v>
      </c>
      <c r="K233" s="3">
        <v>44314</v>
      </c>
      <c r="L233" s="3">
        <v>44286</v>
      </c>
      <c r="M233" s="3">
        <v>44312</v>
      </c>
      <c r="N233" s="3">
        <v>44510</v>
      </c>
      <c r="O233" s="3">
        <v>44525</v>
      </c>
      <c r="P233" s="5">
        <f>WEEKNUM(base[[#This Row],[Fecha Ensarte2]],21)</f>
        <v>13</v>
      </c>
      <c r="Q233">
        <f>_xlfn.ISOWEEKNUM(base[[#This Row],[Fecha Ensarte]])</f>
        <v>13</v>
      </c>
    </row>
    <row r="234" spans="1:17" hidden="1" x14ac:dyDescent="0.25">
      <c r="A234" t="s">
        <v>9</v>
      </c>
      <c r="B234" t="s">
        <v>23</v>
      </c>
      <c r="C234" t="s">
        <v>208</v>
      </c>
      <c r="D234">
        <v>2880</v>
      </c>
      <c r="F234" s="3">
        <v>44285</v>
      </c>
      <c r="G234">
        <v>2883</v>
      </c>
      <c r="H234" s="3">
        <v>44312</v>
      </c>
      <c r="I234">
        <v>2820</v>
      </c>
      <c r="K234" s="3">
        <v>44314</v>
      </c>
      <c r="L234" s="3">
        <v>44286</v>
      </c>
      <c r="M234" s="3">
        <v>44312</v>
      </c>
      <c r="N234" s="3">
        <v>44524</v>
      </c>
      <c r="O234" s="3">
        <v>44524</v>
      </c>
      <c r="P234" s="5">
        <f>WEEKNUM(base[[#This Row],[Fecha Ensarte2]],21)</f>
        <v>13</v>
      </c>
      <c r="Q234">
        <f>_xlfn.ISOWEEKNUM(base[[#This Row],[Fecha Ensarte]])</f>
        <v>13</v>
      </c>
    </row>
    <row r="235" spans="1:17" hidden="1" x14ac:dyDescent="0.25">
      <c r="A235" t="s">
        <v>9</v>
      </c>
      <c r="B235" t="s">
        <v>10</v>
      </c>
      <c r="C235" t="s">
        <v>197</v>
      </c>
      <c r="D235">
        <v>1920</v>
      </c>
      <c r="F235" s="3">
        <v>44286</v>
      </c>
      <c r="G235">
        <v>1930</v>
      </c>
      <c r="H235" s="3">
        <v>44312</v>
      </c>
      <c r="I235">
        <v>1930</v>
      </c>
      <c r="K235" s="3">
        <v>44314</v>
      </c>
      <c r="L235" s="3">
        <v>44286</v>
      </c>
      <c r="M235" s="3">
        <v>44312</v>
      </c>
      <c r="N235" s="3">
        <v>44531</v>
      </c>
      <c r="O235" s="3">
        <v>44546</v>
      </c>
      <c r="P235" s="5">
        <f>WEEKNUM(base[[#This Row],[Fecha Ensarte2]],21)</f>
        <v>13</v>
      </c>
      <c r="Q235">
        <f>_xlfn.ISOWEEKNUM(base[[#This Row],[Fecha Ensarte]])</f>
        <v>13</v>
      </c>
    </row>
    <row r="236" spans="1:17" hidden="1" x14ac:dyDescent="0.25">
      <c r="A236" t="s">
        <v>9</v>
      </c>
      <c r="B236" t="s">
        <v>71</v>
      </c>
      <c r="C236" t="s">
        <v>208</v>
      </c>
      <c r="D236">
        <v>1920</v>
      </c>
      <c r="F236" s="3">
        <v>44285</v>
      </c>
      <c r="G236">
        <v>1925</v>
      </c>
      <c r="H236" s="3">
        <v>44312</v>
      </c>
      <c r="I236">
        <v>1925</v>
      </c>
      <c r="K236" s="3">
        <v>44314</v>
      </c>
      <c r="L236" s="3">
        <v>44286</v>
      </c>
      <c r="M236" s="3">
        <v>44312</v>
      </c>
      <c r="N236" s="3">
        <v>44524</v>
      </c>
      <c r="O236" s="3">
        <v>44524</v>
      </c>
      <c r="P236" s="5">
        <f>WEEKNUM(base[[#This Row],[Fecha Ensarte2]],21)</f>
        <v>13</v>
      </c>
      <c r="Q236">
        <f>_xlfn.ISOWEEKNUM(base[[#This Row],[Fecha Ensarte]])</f>
        <v>13</v>
      </c>
    </row>
    <row r="237" spans="1:17" hidden="1" x14ac:dyDescent="0.25">
      <c r="A237" t="s">
        <v>9</v>
      </c>
      <c r="B237" t="s">
        <v>15</v>
      </c>
      <c r="C237" t="s">
        <v>197</v>
      </c>
      <c r="D237">
        <v>1920</v>
      </c>
      <c r="F237" s="3">
        <v>44272</v>
      </c>
      <c r="G237">
        <v>1926</v>
      </c>
      <c r="H237" s="3">
        <v>44305</v>
      </c>
      <c r="I237">
        <v>1926</v>
      </c>
      <c r="K237" s="3">
        <v>44314</v>
      </c>
      <c r="L237" s="3">
        <v>44286</v>
      </c>
      <c r="M237" s="3">
        <v>44312</v>
      </c>
      <c r="N237" s="3">
        <v>44531</v>
      </c>
      <c r="O237" s="3">
        <v>44546</v>
      </c>
      <c r="P237" s="5">
        <f>WEEKNUM(base[[#This Row],[Fecha Ensarte2]],21)</f>
        <v>13</v>
      </c>
      <c r="Q237">
        <f>_xlfn.ISOWEEKNUM(base[[#This Row],[Fecha Ensarte]])</f>
        <v>11</v>
      </c>
    </row>
    <row r="238" spans="1:17" hidden="1" x14ac:dyDescent="0.25">
      <c r="A238" t="s">
        <v>9</v>
      </c>
      <c r="B238" t="s">
        <v>72</v>
      </c>
      <c r="C238" t="s">
        <v>208</v>
      </c>
      <c r="D238">
        <v>1920</v>
      </c>
      <c r="F238" s="3">
        <v>44285</v>
      </c>
      <c r="G238">
        <v>1923</v>
      </c>
      <c r="H238" s="3">
        <v>44312</v>
      </c>
      <c r="I238">
        <v>1900</v>
      </c>
      <c r="J238" s="4" t="s">
        <v>146</v>
      </c>
      <c r="K238" s="3">
        <v>44314</v>
      </c>
      <c r="L238" s="3">
        <v>44286</v>
      </c>
      <c r="M238" s="3">
        <v>44312</v>
      </c>
      <c r="N238" s="3">
        <v>44524</v>
      </c>
      <c r="O238" s="3">
        <v>44524</v>
      </c>
      <c r="P238" s="5">
        <f>WEEKNUM(base[[#This Row],[Fecha Ensarte2]],21)</f>
        <v>13</v>
      </c>
      <c r="Q238">
        <f>_xlfn.ISOWEEKNUM(base[[#This Row],[Fecha Ensarte]])</f>
        <v>13</v>
      </c>
    </row>
    <row r="239" spans="1:17" hidden="1" x14ac:dyDescent="0.25">
      <c r="A239" t="s">
        <v>9</v>
      </c>
      <c r="B239" t="s">
        <v>16</v>
      </c>
      <c r="C239" t="s">
        <v>197</v>
      </c>
      <c r="D239">
        <v>3840</v>
      </c>
      <c r="F239" s="3">
        <v>44273</v>
      </c>
      <c r="G239">
        <v>3860</v>
      </c>
      <c r="H239" s="3">
        <v>44301</v>
      </c>
      <c r="I239">
        <v>3860</v>
      </c>
      <c r="K239" s="3">
        <v>44314</v>
      </c>
      <c r="L239" s="3">
        <v>44286</v>
      </c>
      <c r="M239" s="3">
        <v>44312</v>
      </c>
      <c r="N239" s="3">
        <v>44531</v>
      </c>
      <c r="O239" s="3">
        <v>44546</v>
      </c>
      <c r="P239" s="5">
        <f>WEEKNUM(base[[#This Row],[Fecha Ensarte2]],21)</f>
        <v>13</v>
      </c>
      <c r="Q239">
        <f>_xlfn.ISOWEEKNUM(base[[#This Row],[Fecha Ensarte]])</f>
        <v>11</v>
      </c>
    </row>
    <row r="240" spans="1:17" hidden="1" x14ac:dyDescent="0.25">
      <c r="A240" t="s">
        <v>9</v>
      </c>
      <c r="B240" t="s">
        <v>73</v>
      </c>
      <c r="C240" t="s">
        <v>208</v>
      </c>
      <c r="D240">
        <v>1920</v>
      </c>
      <c r="F240" s="3">
        <v>44286</v>
      </c>
      <c r="G240">
        <v>1920</v>
      </c>
      <c r="H240" s="3">
        <v>44312</v>
      </c>
      <c r="I240">
        <v>1920</v>
      </c>
      <c r="K240" s="3">
        <v>44314</v>
      </c>
      <c r="L240" s="3">
        <v>44286</v>
      </c>
      <c r="M240" s="3">
        <v>44312</v>
      </c>
      <c r="N240" s="3">
        <v>44524</v>
      </c>
      <c r="O240" s="3">
        <v>44524</v>
      </c>
      <c r="P240" s="5">
        <f>WEEKNUM(base[[#This Row],[Fecha Ensarte2]],21)</f>
        <v>13</v>
      </c>
      <c r="Q240">
        <f>_xlfn.ISOWEEKNUM(base[[#This Row],[Fecha Ensarte]])</f>
        <v>13</v>
      </c>
    </row>
    <row r="241" spans="1:17" hidden="1" x14ac:dyDescent="0.25">
      <c r="A241" t="s">
        <v>9</v>
      </c>
      <c r="B241" t="s">
        <v>17</v>
      </c>
      <c r="C241" t="s">
        <v>132</v>
      </c>
      <c r="D241">
        <v>1920</v>
      </c>
      <c r="F241"/>
      <c r="K241" t="s">
        <v>119</v>
      </c>
      <c r="L241" t="s">
        <v>108</v>
      </c>
      <c r="M241" t="s">
        <v>120</v>
      </c>
      <c r="N241" t="s">
        <v>133</v>
      </c>
      <c r="O241" t="s">
        <v>133</v>
      </c>
      <c r="P241" s="5">
        <f>WEEKNUM(base[[#This Row],[Fecha Ensarte2]],21)</f>
        <v>13</v>
      </c>
      <c r="Q241">
        <f>_xlfn.ISOWEEKNUM(base[[#This Row],[Fecha Ensarte]])</f>
        <v>52</v>
      </c>
    </row>
    <row r="242" spans="1:17" hidden="1" x14ac:dyDescent="0.25">
      <c r="A242" t="s">
        <v>9</v>
      </c>
      <c r="B242" t="s">
        <v>17</v>
      </c>
      <c r="C242" t="s">
        <v>208</v>
      </c>
      <c r="D242">
        <v>1920</v>
      </c>
      <c r="F242" s="3">
        <v>44273</v>
      </c>
      <c r="G242">
        <v>1920</v>
      </c>
      <c r="H242" s="3">
        <v>44305</v>
      </c>
      <c r="I242">
        <v>1920</v>
      </c>
      <c r="K242" s="3">
        <v>44314</v>
      </c>
      <c r="L242" s="3">
        <v>44286</v>
      </c>
      <c r="M242" s="3">
        <v>44312</v>
      </c>
      <c r="N242" s="3">
        <v>44524</v>
      </c>
      <c r="O242" s="3">
        <v>44524</v>
      </c>
      <c r="P242" s="5">
        <f>WEEKNUM(base[[#This Row],[Fecha Ensarte2]],21)</f>
        <v>13</v>
      </c>
      <c r="Q242">
        <f>_xlfn.ISOWEEKNUM(base[[#This Row],[Fecha Ensarte]])</f>
        <v>11</v>
      </c>
    </row>
    <row r="243" spans="1:17" hidden="1" x14ac:dyDescent="0.25">
      <c r="A243" t="s">
        <v>9</v>
      </c>
      <c r="B243" t="s">
        <v>18</v>
      </c>
      <c r="C243" t="s">
        <v>132</v>
      </c>
      <c r="D243">
        <v>1920</v>
      </c>
      <c r="F243"/>
      <c r="K243" t="s">
        <v>119</v>
      </c>
      <c r="L243" t="s">
        <v>108</v>
      </c>
      <c r="M243" t="s">
        <v>120</v>
      </c>
      <c r="N243" t="s">
        <v>133</v>
      </c>
      <c r="O243" t="s">
        <v>133</v>
      </c>
      <c r="P243" s="5">
        <f>WEEKNUM(base[[#This Row],[Fecha Ensarte2]],21)</f>
        <v>13</v>
      </c>
      <c r="Q243">
        <f>_xlfn.ISOWEEKNUM(base[[#This Row],[Fecha Ensarte]])</f>
        <v>52</v>
      </c>
    </row>
    <row r="244" spans="1:17" hidden="1" x14ac:dyDescent="0.25">
      <c r="A244" t="s">
        <v>9</v>
      </c>
      <c r="B244" t="s">
        <v>18</v>
      </c>
      <c r="C244" t="s">
        <v>208</v>
      </c>
      <c r="D244">
        <v>1920</v>
      </c>
      <c r="F244" s="3">
        <v>44285</v>
      </c>
      <c r="G244">
        <v>1920</v>
      </c>
      <c r="H244" s="3">
        <v>44312</v>
      </c>
      <c r="I244">
        <v>1920</v>
      </c>
      <c r="K244" s="3">
        <v>44314</v>
      </c>
      <c r="L244" s="3">
        <v>44286</v>
      </c>
      <c r="M244" s="3">
        <v>44312</v>
      </c>
      <c r="N244" s="3">
        <v>44524</v>
      </c>
      <c r="O244" s="3">
        <v>44524</v>
      </c>
      <c r="P244" s="5">
        <f>WEEKNUM(base[[#This Row],[Fecha Ensarte2]],21)</f>
        <v>13</v>
      </c>
      <c r="Q244">
        <f>_xlfn.ISOWEEKNUM(base[[#This Row],[Fecha Ensarte]])</f>
        <v>13</v>
      </c>
    </row>
    <row r="245" spans="1:17" hidden="1" x14ac:dyDescent="0.25">
      <c r="A245" t="s">
        <v>9</v>
      </c>
      <c r="B245" t="s">
        <v>187</v>
      </c>
      <c r="C245" s="4" t="s">
        <v>232</v>
      </c>
      <c r="D245">
        <v>2880</v>
      </c>
      <c r="F245" s="3">
        <v>44285</v>
      </c>
      <c r="G245">
        <v>2885</v>
      </c>
      <c r="H245" s="3">
        <v>44313</v>
      </c>
      <c r="I245">
        <v>2885</v>
      </c>
      <c r="K245" s="3">
        <v>44314</v>
      </c>
      <c r="L245" s="3">
        <v>44286</v>
      </c>
      <c r="M245" s="3">
        <v>44312</v>
      </c>
      <c r="N245" s="3">
        <v>44510</v>
      </c>
      <c r="O245" s="3">
        <v>44525</v>
      </c>
      <c r="P245" s="5">
        <f>WEEKNUM(base[[#This Row],[Fecha Ensarte2]],21)</f>
        <v>13</v>
      </c>
      <c r="Q245">
        <f>_xlfn.ISOWEEKNUM(base[[#This Row],[Fecha Ensarte]])</f>
        <v>13</v>
      </c>
    </row>
    <row r="246" spans="1:17" hidden="1" x14ac:dyDescent="0.25">
      <c r="A246" t="s">
        <v>9</v>
      </c>
      <c r="B246" t="s">
        <v>24</v>
      </c>
      <c r="C246" t="s">
        <v>208</v>
      </c>
      <c r="D246">
        <v>2880</v>
      </c>
      <c r="F246" s="3">
        <v>44285</v>
      </c>
      <c r="G246">
        <v>2880</v>
      </c>
      <c r="H246" s="3">
        <v>44312</v>
      </c>
      <c r="I246">
        <v>2880</v>
      </c>
      <c r="K246" s="3">
        <v>44314</v>
      </c>
      <c r="L246" s="3">
        <v>44286</v>
      </c>
      <c r="M246" s="3">
        <v>44312</v>
      </c>
      <c r="N246" s="3">
        <v>44524</v>
      </c>
      <c r="O246" s="3">
        <v>44524</v>
      </c>
      <c r="P246" s="5">
        <f>WEEKNUM(base[[#This Row],[Fecha Ensarte2]],21)</f>
        <v>13</v>
      </c>
      <c r="Q246">
        <f>_xlfn.ISOWEEKNUM(base[[#This Row],[Fecha Ensarte]])</f>
        <v>13</v>
      </c>
    </row>
    <row r="247" spans="1:17" hidden="1" x14ac:dyDescent="0.25">
      <c r="A247" t="s">
        <v>25</v>
      </c>
      <c r="B247" t="s">
        <v>45</v>
      </c>
      <c r="C247" s="4" t="s">
        <v>232</v>
      </c>
      <c r="D247">
        <v>1920</v>
      </c>
      <c r="F247" s="3">
        <v>44286</v>
      </c>
      <c r="G247">
        <v>1925</v>
      </c>
      <c r="H247" s="3">
        <v>44314</v>
      </c>
      <c r="I247">
        <v>1925</v>
      </c>
      <c r="K247" s="3">
        <v>44314</v>
      </c>
      <c r="L247" s="3">
        <v>44286</v>
      </c>
      <c r="M247" s="3">
        <v>44312</v>
      </c>
      <c r="N247" s="3">
        <v>44510</v>
      </c>
      <c r="O247" s="3">
        <v>44525</v>
      </c>
      <c r="P247" s="5">
        <f>WEEKNUM(base[[#This Row],[Fecha Ensarte2]],21)</f>
        <v>13</v>
      </c>
      <c r="Q247">
        <f>_xlfn.ISOWEEKNUM(base[[#This Row],[Fecha Ensarte]])</f>
        <v>13</v>
      </c>
    </row>
    <row r="248" spans="1:17" hidden="1" x14ac:dyDescent="0.25">
      <c r="A248" t="s">
        <v>25</v>
      </c>
      <c r="B248" t="s">
        <v>189</v>
      </c>
      <c r="C248" t="s">
        <v>208</v>
      </c>
      <c r="D248">
        <v>1920</v>
      </c>
      <c r="F248" s="3">
        <v>44285</v>
      </c>
      <c r="G248">
        <v>1923</v>
      </c>
      <c r="H248" s="3">
        <v>44313</v>
      </c>
      <c r="I248">
        <v>1923</v>
      </c>
      <c r="K248" s="3">
        <v>44314</v>
      </c>
      <c r="L248" s="3">
        <v>44286</v>
      </c>
      <c r="M248" s="3">
        <v>44312</v>
      </c>
      <c r="N248" s="3">
        <v>44524</v>
      </c>
      <c r="O248" s="3">
        <v>44524</v>
      </c>
      <c r="P248" s="5">
        <f>WEEKNUM(base[[#This Row],[Fecha Ensarte2]],21)</f>
        <v>13</v>
      </c>
      <c r="Q248">
        <f>_xlfn.ISOWEEKNUM(base[[#This Row],[Fecha Ensarte]])</f>
        <v>13</v>
      </c>
    </row>
    <row r="249" spans="1:17" hidden="1" x14ac:dyDescent="0.25">
      <c r="A249" t="s">
        <v>25</v>
      </c>
      <c r="B249" t="s">
        <v>46</v>
      </c>
      <c r="C249" s="4" t="s">
        <v>232</v>
      </c>
      <c r="D249">
        <v>1920</v>
      </c>
      <c r="F249" s="3">
        <v>44286</v>
      </c>
      <c r="G249">
        <v>1930</v>
      </c>
      <c r="H249" s="3">
        <v>44312</v>
      </c>
      <c r="I249">
        <v>1930</v>
      </c>
      <c r="K249" s="3">
        <v>44314</v>
      </c>
      <c r="L249" s="3">
        <v>44286</v>
      </c>
      <c r="M249" s="3">
        <v>44312</v>
      </c>
      <c r="N249" s="3">
        <v>44510</v>
      </c>
      <c r="O249" s="3">
        <v>44525</v>
      </c>
      <c r="P249" s="5">
        <f>WEEKNUM(base[[#This Row],[Fecha Ensarte2]],21)</f>
        <v>13</v>
      </c>
      <c r="Q249">
        <f>_xlfn.ISOWEEKNUM(base[[#This Row],[Fecha Ensarte]])</f>
        <v>13</v>
      </c>
    </row>
    <row r="250" spans="1:17" hidden="1" x14ac:dyDescent="0.25">
      <c r="A250" t="s">
        <v>25</v>
      </c>
      <c r="B250" t="s">
        <v>74</v>
      </c>
      <c r="C250" t="s">
        <v>208</v>
      </c>
      <c r="D250">
        <v>1920</v>
      </c>
      <c r="F250" s="3">
        <v>44286</v>
      </c>
      <c r="G250">
        <v>1924</v>
      </c>
      <c r="H250" s="3">
        <v>44313</v>
      </c>
      <c r="I250">
        <v>1924</v>
      </c>
      <c r="K250" s="3">
        <v>44321</v>
      </c>
      <c r="L250" s="3">
        <v>44293</v>
      </c>
      <c r="M250" s="3">
        <v>44319</v>
      </c>
      <c r="N250" s="3">
        <v>44524</v>
      </c>
      <c r="O250" s="3">
        <v>44524</v>
      </c>
      <c r="P250" s="5">
        <f>WEEKNUM(base[[#This Row],[Fecha Ensarte2]],21)</f>
        <v>14</v>
      </c>
      <c r="Q250">
        <f>_xlfn.ISOWEEKNUM(base[[#This Row],[Fecha Ensarte]])</f>
        <v>13</v>
      </c>
    </row>
    <row r="251" spans="1:17" hidden="1" x14ac:dyDescent="0.25">
      <c r="A251" t="s">
        <v>9</v>
      </c>
      <c r="B251" t="s">
        <v>19</v>
      </c>
      <c r="C251" t="s">
        <v>197</v>
      </c>
      <c r="D251">
        <v>36480</v>
      </c>
      <c r="F251" s="3">
        <v>44292</v>
      </c>
      <c r="G251">
        <v>36500</v>
      </c>
      <c r="H251" s="3">
        <v>44321</v>
      </c>
      <c r="I251">
        <v>36500</v>
      </c>
      <c r="K251" s="3">
        <v>44321</v>
      </c>
      <c r="L251" s="3">
        <v>44293</v>
      </c>
      <c r="M251" s="3">
        <v>44319</v>
      </c>
      <c r="N251" s="3">
        <v>44531</v>
      </c>
      <c r="O251" s="3">
        <v>44546</v>
      </c>
      <c r="P251" s="5">
        <f>WEEKNUM(base[[#This Row],[Fecha Ensarte2]],21)</f>
        <v>14</v>
      </c>
      <c r="Q251">
        <f>_xlfn.ISOWEEKNUM(base[[#This Row],[Fecha Ensarte]])</f>
        <v>14</v>
      </c>
    </row>
    <row r="252" spans="1:17" hidden="1" x14ac:dyDescent="0.25">
      <c r="A252" t="s">
        <v>9</v>
      </c>
      <c r="B252" t="s">
        <v>58</v>
      </c>
      <c r="C252" t="s">
        <v>232</v>
      </c>
      <c r="D252">
        <v>2880</v>
      </c>
      <c r="F252" s="3">
        <v>44293</v>
      </c>
      <c r="G252">
        <v>2883</v>
      </c>
      <c r="H252" s="3">
        <v>44322</v>
      </c>
      <c r="I252">
        <v>2883</v>
      </c>
      <c r="K252" s="3">
        <v>44321</v>
      </c>
      <c r="L252" s="3">
        <v>44293</v>
      </c>
      <c r="M252" s="3">
        <v>44319</v>
      </c>
      <c r="N252" s="3">
        <v>44510</v>
      </c>
      <c r="O252" s="3">
        <v>44525</v>
      </c>
      <c r="P252" s="5">
        <f>WEEKNUM(base[[#This Row],[Fecha Ensarte2]],21)</f>
        <v>14</v>
      </c>
      <c r="Q252">
        <f>_xlfn.ISOWEEKNUM(base[[#This Row],[Fecha Ensarte]])</f>
        <v>14</v>
      </c>
    </row>
    <row r="253" spans="1:17" hidden="1" x14ac:dyDescent="0.25">
      <c r="A253" t="s">
        <v>9</v>
      </c>
      <c r="B253" t="s">
        <v>32</v>
      </c>
      <c r="C253" t="s">
        <v>208</v>
      </c>
      <c r="D253">
        <v>1920</v>
      </c>
      <c r="F253" s="3">
        <v>44293</v>
      </c>
      <c r="G253">
        <v>1920</v>
      </c>
      <c r="H253" s="3">
        <v>44319</v>
      </c>
      <c r="I253">
        <v>1920</v>
      </c>
      <c r="K253" s="3">
        <v>44321</v>
      </c>
      <c r="L253" s="3">
        <v>44293</v>
      </c>
      <c r="M253" s="3">
        <v>44319</v>
      </c>
      <c r="N253" s="3">
        <v>44524</v>
      </c>
      <c r="O253" s="3">
        <v>44524</v>
      </c>
      <c r="P253" s="5">
        <f>WEEKNUM(base[[#This Row],[Fecha Ensarte2]],21)</f>
        <v>14</v>
      </c>
      <c r="Q253">
        <f>_xlfn.ISOWEEKNUM(base[[#This Row],[Fecha Ensarte]])</f>
        <v>14</v>
      </c>
    </row>
    <row r="254" spans="1:17" hidden="1" x14ac:dyDescent="0.25">
      <c r="A254" t="s">
        <v>25</v>
      </c>
      <c r="B254" t="s">
        <v>68</v>
      </c>
      <c r="C254" t="s">
        <v>197</v>
      </c>
      <c r="D254">
        <v>1920</v>
      </c>
      <c r="F254" s="3">
        <v>44293</v>
      </c>
      <c r="G254">
        <v>1928</v>
      </c>
      <c r="H254" s="3">
        <v>44323</v>
      </c>
      <c r="I254">
        <v>1928</v>
      </c>
      <c r="K254" s="3">
        <v>44321</v>
      </c>
      <c r="L254" s="3">
        <v>44293</v>
      </c>
      <c r="M254" s="3">
        <v>44319</v>
      </c>
      <c r="N254" s="3">
        <v>44531</v>
      </c>
      <c r="O254" s="3">
        <v>44546</v>
      </c>
      <c r="P254" s="5">
        <f>WEEKNUM(base[[#This Row],[Fecha Ensarte2]],21)</f>
        <v>14</v>
      </c>
      <c r="Q254">
        <f>_xlfn.ISOWEEKNUM(base[[#This Row],[Fecha Ensarte]])</f>
        <v>14</v>
      </c>
    </row>
    <row r="255" spans="1:17" hidden="1" x14ac:dyDescent="0.25">
      <c r="A255" t="s">
        <v>25</v>
      </c>
      <c r="B255" t="s">
        <v>55</v>
      </c>
      <c r="C255" t="s">
        <v>232</v>
      </c>
      <c r="D255">
        <v>2880</v>
      </c>
      <c r="F255" s="3">
        <v>44293</v>
      </c>
      <c r="G255">
        <v>2883</v>
      </c>
      <c r="H255" s="3">
        <v>44319</v>
      </c>
      <c r="I255">
        <v>2883</v>
      </c>
      <c r="K255" s="3">
        <v>44321</v>
      </c>
      <c r="L255" s="3">
        <v>44293</v>
      </c>
      <c r="M255" s="3">
        <v>44319</v>
      </c>
      <c r="N255" s="3">
        <v>44510</v>
      </c>
      <c r="O255" s="3">
        <v>44525</v>
      </c>
      <c r="P255" s="5">
        <f>WEEKNUM(base[[#This Row],[Fecha Ensarte2]],21)</f>
        <v>14</v>
      </c>
      <c r="Q255">
        <f>_xlfn.ISOWEEKNUM(base[[#This Row],[Fecha Ensarte]])</f>
        <v>14</v>
      </c>
    </row>
    <row r="256" spans="1:17" hidden="1" x14ac:dyDescent="0.25">
      <c r="A256" t="s">
        <v>9</v>
      </c>
      <c r="B256" t="s">
        <v>33</v>
      </c>
      <c r="C256" t="s">
        <v>208</v>
      </c>
      <c r="D256">
        <v>1920</v>
      </c>
      <c r="F256" s="3">
        <v>44293</v>
      </c>
      <c r="G256">
        <v>1922</v>
      </c>
      <c r="H256" s="3">
        <v>44323</v>
      </c>
      <c r="I256">
        <v>1920</v>
      </c>
      <c r="K256" s="3">
        <v>44321</v>
      </c>
      <c r="L256" s="3">
        <v>44293</v>
      </c>
      <c r="M256" s="3">
        <v>44319</v>
      </c>
      <c r="N256" s="3">
        <v>44524</v>
      </c>
      <c r="O256" s="3">
        <v>44524</v>
      </c>
      <c r="P256" s="5">
        <f>WEEKNUM(base[[#This Row],[Fecha Ensarte2]],21)</f>
        <v>14</v>
      </c>
      <c r="Q256">
        <f>_xlfn.ISOWEEKNUM(base[[#This Row],[Fecha Ensarte]])</f>
        <v>14</v>
      </c>
    </row>
    <row r="257" spans="1:17" hidden="1" x14ac:dyDescent="0.25">
      <c r="A257" t="s">
        <v>25</v>
      </c>
      <c r="B257" t="s">
        <v>26</v>
      </c>
      <c r="C257" t="s">
        <v>208</v>
      </c>
      <c r="D257">
        <v>13440</v>
      </c>
      <c r="F257" s="3">
        <v>44286</v>
      </c>
      <c r="G257">
        <v>13450</v>
      </c>
      <c r="H257" s="3">
        <v>44314</v>
      </c>
      <c r="I257">
        <v>13450</v>
      </c>
      <c r="K257" s="3">
        <v>44321</v>
      </c>
      <c r="L257" s="3">
        <v>44293</v>
      </c>
      <c r="M257" s="3">
        <v>44319</v>
      </c>
      <c r="N257" s="3">
        <v>44524</v>
      </c>
      <c r="O257" s="3">
        <v>44524</v>
      </c>
      <c r="P257" s="5">
        <f>WEEKNUM(base[[#This Row],[Fecha Ensarte2]],21)</f>
        <v>14</v>
      </c>
      <c r="Q257">
        <f>_xlfn.ISOWEEKNUM(base[[#This Row],[Fecha Ensarte]])</f>
        <v>13</v>
      </c>
    </row>
    <row r="258" spans="1:17" hidden="1" x14ac:dyDescent="0.25">
      <c r="A258" t="s">
        <v>25</v>
      </c>
      <c r="B258" t="s">
        <v>188</v>
      </c>
      <c r="C258" t="s">
        <v>197</v>
      </c>
      <c r="D258">
        <v>1920</v>
      </c>
      <c r="F258" s="3">
        <v>44286</v>
      </c>
      <c r="G258">
        <v>1930</v>
      </c>
      <c r="H258" s="3">
        <v>44292</v>
      </c>
      <c r="I258">
        <v>1930</v>
      </c>
      <c r="K258" s="3">
        <v>44321</v>
      </c>
      <c r="L258" s="3">
        <v>44293</v>
      </c>
      <c r="M258" s="3">
        <v>44319</v>
      </c>
      <c r="N258" s="3">
        <v>44531</v>
      </c>
      <c r="O258" s="3">
        <v>44546</v>
      </c>
      <c r="P258" s="5">
        <f>WEEKNUM(base[[#This Row],[Fecha Ensarte2]],21)</f>
        <v>14</v>
      </c>
      <c r="Q258">
        <f>_xlfn.ISOWEEKNUM(base[[#This Row],[Fecha Ensarte]])</f>
        <v>13</v>
      </c>
    </row>
    <row r="259" spans="1:17" hidden="1" x14ac:dyDescent="0.25">
      <c r="A259" t="s">
        <v>25</v>
      </c>
      <c r="B259" t="s">
        <v>27</v>
      </c>
      <c r="C259" t="s">
        <v>208</v>
      </c>
      <c r="D259">
        <v>4800</v>
      </c>
      <c r="F259" s="3">
        <v>44286</v>
      </c>
      <c r="G259">
        <v>4810</v>
      </c>
      <c r="H259" s="3">
        <v>44314</v>
      </c>
      <c r="I259">
        <v>4810</v>
      </c>
      <c r="K259" s="3">
        <v>44321</v>
      </c>
      <c r="L259" s="3">
        <v>44293</v>
      </c>
      <c r="M259" s="3">
        <v>44319</v>
      </c>
      <c r="N259" s="3">
        <v>44524</v>
      </c>
      <c r="O259" s="3">
        <v>44524</v>
      </c>
      <c r="P259" s="5">
        <f>WEEKNUM(base[[#This Row],[Fecha Ensarte2]],21)</f>
        <v>14</v>
      </c>
      <c r="Q259">
        <f>_xlfn.ISOWEEKNUM(base[[#This Row],[Fecha Ensarte]])</f>
        <v>13</v>
      </c>
    </row>
    <row r="260" spans="1:17" hidden="1" x14ac:dyDescent="0.25">
      <c r="A260" t="s">
        <v>9</v>
      </c>
      <c r="B260" t="s">
        <v>23</v>
      </c>
      <c r="C260" t="s">
        <v>197</v>
      </c>
      <c r="D260">
        <v>3840</v>
      </c>
      <c r="F260" s="3">
        <v>44294</v>
      </c>
      <c r="G260">
        <v>3842</v>
      </c>
      <c r="H260" s="3">
        <v>44322</v>
      </c>
      <c r="I260">
        <v>3842</v>
      </c>
      <c r="K260" s="3">
        <v>44321</v>
      </c>
      <c r="L260" s="3">
        <v>44293</v>
      </c>
      <c r="M260" s="3">
        <v>44319</v>
      </c>
      <c r="N260" s="3">
        <v>44531</v>
      </c>
      <c r="O260" s="3">
        <v>44546</v>
      </c>
      <c r="P260" s="5">
        <f>WEEKNUM(base[[#This Row],[Fecha Ensarte2]],21)</f>
        <v>14</v>
      </c>
      <c r="Q260">
        <f>_xlfn.ISOWEEKNUM(base[[#This Row],[Fecha Ensarte]])</f>
        <v>14</v>
      </c>
    </row>
    <row r="261" spans="1:17" hidden="1" x14ac:dyDescent="0.25">
      <c r="A261" t="s">
        <v>25</v>
      </c>
      <c r="B261" t="s">
        <v>28</v>
      </c>
      <c r="C261" t="s">
        <v>208</v>
      </c>
      <c r="D261">
        <v>5760</v>
      </c>
      <c r="F261" s="3">
        <v>44286</v>
      </c>
      <c r="G261">
        <v>5762</v>
      </c>
      <c r="H261" s="3">
        <v>44319</v>
      </c>
      <c r="I261">
        <v>5713</v>
      </c>
      <c r="J261" s="4" t="s">
        <v>146</v>
      </c>
      <c r="K261" s="3">
        <v>44321</v>
      </c>
      <c r="L261" s="3">
        <v>44293</v>
      </c>
      <c r="M261" s="3">
        <v>44319</v>
      </c>
      <c r="N261" s="3">
        <v>44524</v>
      </c>
      <c r="O261" s="3">
        <v>44524</v>
      </c>
      <c r="P261" s="5">
        <f>WEEKNUM(base[[#This Row],[Fecha Ensarte2]],21)</f>
        <v>14</v>
      </c>
      <c r="Q261">
        <f>_xlfn.ISOWEEKNUM(base[[#This Row],[Fecha Ensarte]])</f>
        <v>13</v>
      </c>
    </row>
    <row r="262" spans="1:17" hidden="1" x14ac:dyDescent="0.25">
      <c r="A262" t="s">
        <v>25</v>
      </c>
      <c r="B262" t="s">
        <v>76</v>
      </c>
      <c r="C262" t="s">
        <v>208</v>
      </c>
      <c r="D262">
        <v>1920</v>
      </c>
      <c r="F262" s="3">
        <v>44273</v>
      </c>
      <c r="G262">
        <v>1923</v>
      </c>
      <c r="H262" s="3">
        <v>44305</v>
      </c>
      <c r="I262">
        <v>1923</v>
      </c>
      <c r="K262" s="3">
        <v>44321</v>
      </c>
      <c r="L262" s="3">
        <v>44293</v>
      </c>
      <c r="M262" s="3">
        <v>44319</v>
      </c>
      <c r="N262" s="3">
        <v>44524</v>
      </c>
      <c r="O262" s="3">
        <v>44524</v>
      </c>
      <c r="P262" s="5">
        <f>WEEKNUM(base[[#This Row],[Fecha Ensarte2]],21)</f>
        <v>14</v>
      </c>
      <c r="Q262">
        <f>_xlfn.ISOWEEKNUM(base[[#This Row],[Fecha Ensarte]])</f>
        <v>11</v>
      </c>
    </row>
    <row r="263" spans="1:17" hidden="1" x14ac:dyDescent="0.25">
      <c r="A263" t="s">
        <v>25</v>
      </c>
      <c r="B263" t="s">
        <v>77</v>
      </c>
      <c r="C263" t="s">
        <v>208</v>
      </c>
      <c r="D263">
        <v>1920</v>
      </c>
      <c r="F263" s="3">
        <v>44293</v>
      </c>
      <c r="G263">
        <v>1921</v>
      </c>
      <c r="H263" s="3">
        <v>44289</v>
      </c>
      <c r="I263">
        <v>1921</v>
      </c>
      <c r="K263" s="3">
        <v>44321</v>
      </c>
      <c r="L263" s="3">
        <v>44293</v>
      </c>
      <c r="M263" s="3">
        <v>44319</v>
      </c>
      <c r="N263" s="3">
        <v>44524</v>
      </c>
      <c r="O263" s="3">
        <v>44524</v>
      </c>
      <c r="P263" s="5">
        <f>WEEKNUM(base[[#This Row],[Fecha Ensarte2]],21)</f>
        <v>14</v>
      </c>
      <c r="Q263">
        <f>_xlfn.ISOWEEKNUM(base[[#This Row],[Fecha Ensarte]])</f>
        <v>14</v>
      </c>
    </row>
    <row r="264" spans="1:17" hidden="1" x14ac:dyDescent="0.25">
      <c r="A264" t="s">
        <v>25</v>
      </c>
      <c r="B264" t="s">
        <v>30</v>
      </c>
      <c r="C264" t="s">
        <v>208</v>
      </c>
      <c r="D264">
        <v>1920</v>
      </c>
      <c r="F264" s="3">
        <v>44293</v>
      </c>
      <c r="G264">
        <v>1925</v>
      </c>
      <c r="H264" s="3">
        <v>44319</v>
      </c>
      <c r="I264">
        <v>1875</v>
      </c>
      <c r="J264" s="4" t="s">
        <v>163</v>
      </c>
      <c r="K264" s="3">
        <v>44321</v>
      </c>
      <c r="L264" s="3">
        <v>44293</v>
      </c>
      <c r="M264" s="3">
        <v>44319</v>
      </c>
      <c r="N264" s="3">
        <v>44524</v>
      </c>
      <c r="O264" s="3">
        <v>44524</v>
      </c>
      <c r="P264" s="5">
        <f>WEEKNUM(base[[#This Row],[Fecha Ensarte2]],21)</f>
        <v>14</v>
      </c>
      <c r="Q264">
        <f>_xlfn.ISOWEEKNUM(base[[#This Row],[Fecha Ensarte]])</f>
        <v>14</v>
      </c>
    </row>
    <row r="265" spans="1:17" hidden="1" x14ac:dyDescent="0.25">
      <c r="A265" t="s">
        <v>9</v>
      </c>
      <c r="B265" t="s">
        <v>70</v>
      </c>
      <c r="C265" t="s">
        <v>132</v>
      </c>
      <c r="D265">
        <v>1920</v>
      </c>
      <c r="F265"/>
      <c r="K265" t="s">
        <v>134</v>
      </c>
      <c r="L265" t="s">
        <v>117</v>
      </c>
      <c r="M265" t="s">
        <v>130</v>
      </c>
      <c r="N265" t="s">
        <v>133</v>
      </c>
      <c r="O265" t="s">
        <v>133</v>
      </c>
      <c r="P265" s="5">
        <f>WEEKNUM(base[[#This Row],[Fecha Ensarte2]],21)</f>
        <v>14</v>
      </c>
      <c r="Q265">
        <f>_xlfn.ISOWEEKNUM(base[[#This Row],[Fecha Ensarte]])</f>
        <v>52</v>
      </c>
    </row>
    <row r="266" spans="1:17" hidden="1" x14ac:dyDescent="0.25">
      <c r="A266" t="s">
        <v>9</v>
      </c>
      <c r="B266" t="s">
        <v>71</v>
      </c>
      <c r="C266" t="s">
        <v>197</v>
      </c>
      <c r="D266">
        <v>1920</v>
      </c>
      <c r="F266" s="3">
        <v>44286</v>
      </c>
      <c r="G266">
        <v>1920</v>
      </c>
      <c r="H266" s="3">
        <v>44312</v>
      </c>
      <c r="I266">
        <v>1920</v>
      </c>
      <c r="K266" s="3">
        <v>44321</v>
      </c>
      <c r="L266" s="3">
        <v>44293</v>
      </c>
      <c r="M266" s="3">
        <v>44319</v>
      </c>
      <c r="N266" s="3">
        <v>44531</v>
      </c>
      <c r="O266" s="3">
        <v>44546</v>
      </c>
      <c r="P266" s="5">
        <f>WEEKNUM(base[[#This Row],[Fecha Ensarte2]],21)</f>
        <v>14</v>
      </c>
      <c r="Q266">
        <f>_xlfn.ISOWEEKNUM(base[[#This Row],[Fecha Ensarte]])</f>
        <v>13</v>
      </c>
    </row>
    <row r="267" spans="1:17" hidden="1" x14ac:dyDescent="0.25">
      <c r="A267" t="s">
        <v>9</v>
      </c>
      <c r="B267" t="s">
        <v>34</v>
      </c>
      <c r="C267" t="s">
        <v>208</v>
      </c>
      <c r="D267">
        <v>5760</v>
      </c>
      <c r="F267" s="3">
        <v>44293</v>
      </c>
      <c r="G267">
        <v>5762</v>
      </c>
      <c r="H267" s="3">
        <v>44319</v>
      </c>
      <c r="I267">
        <v>5762</v>
      </c>
      <c r="K267" s="3">
        <v>44321</v>
      </c>
      <c r="L267" s="3">
        <v>44293</v>
      </c>
      <c r="M267" s="3">
        <v>44319</v>
      </c>
      <c r="N267" s="3">
        <v>44524</v>
      </c>
      <c r="O267" s="3">
        <v>44524</v>
      </c>
      <c r="P267" s="5">
        <f>WEEKNUM(base[[#This Row],[Fecha Ensarte2]],21)</f>
        <v>14</v>
      </c>
      <c r="Q267">
        <f>_xlfn.ISOWEEKNUM(base[[#This Row],[Fecha Ensarte]])</f>
        <v>14</v>
      </c>
    </row>
    <row r="268" spans="1:17" hidden="1" x14ac:dyDescent="0.25">
      <c r="A268" t="s">
        <v>9</v>
      </c>
      <c r="B268" t="s">
        <v>78</v>
      </c>
      <c r="C268" t="s">
        <v>208</v>
      </c>
      <c r="D268">
        <v>1920</v>
      </c>
      <c r="F268" s="3">
        <v>44286</v>
      </c>
      <c r="G268">
        <v>2210</v>
      </c>
      <c r="H268" s="3">
        <v>44312</v>
      </c>
      <c r="I268">
        <v>2210</v>
      </c>
      <c r="K268" s="3">
        <v>44321</v>
      </c>
      <c r="L268" s="3">
        <v>44293</v>
      </c>
      <c r="M268" s="3">
        <v>44319</v>
      </c>
      <c r="N268" s="3">
        <v>44524</v>
      </c>
      <c r="O268" s="3">
        <v>44524</v>
      </c>
      <c r="P268" s="5">
        <f>WEEKNUM(base[[#This Row],[Fecha Ensarte2]],21)</f>
        <v>14</v>
      </c>
      <c r="Q268">
        <f>_xlfn.ISOWEEKNUM(base[[#This Row],[Fecha Ensarte]])</f>
        <v>13</v>
      </c>
    </row>
    <row r="269" spans="1:17" hidden="1" x14ac:dyDescent="0.25">
      <c r="A269" t="s">
        <v>9</v>
      </c>
      <c r="B269" t="s">
        <v>73</v>
      </c>
      <c r="C269" t="s">
        <v>197</v>
      </c>
      <c r="D269">
        <v>1920</v>
      </c>
      <c r="F269" s="3">
        <v>44286</v>
      </c>
      <c r="G269">
        <v>1921</v>
      </c>
      <c r="H269" s="6">
        <v>44319</v>
      </c>
      <c r="I269">
        <v>1921</v>
      </c>
      <c r="K269" s="3">
        <v>44321</v>
      </c>
      <c r="L269" s="3">
        <v>44293</v>
      </c>
      <c r="M269" s="3">
        <v>44319</v>
      </c>
      <c r="N269" s="3">
        <v>44531</v>
      </c>
      <c r="O269" s="3">
        <v>44546</v>
      </c>
      <c r="P269" s="5">
        <f>WEEKNUM(base[[#This Row],[Fecha Ensarte2]],21)</f>
        <v>14</v>
      </c>
      <c r="Q269">
        <f>_xlfn.ISOWEEKNUM(base[[#This Row],[Fecha Ensarte]])</f>
        <v>13</v>
      </c>
    </row>
    <row r="270" spans="1:17" hidden="1" x14ac:dyDescent="0.25">
      <c r="A270" t="s">
        <v>9</v>
      </c>
      <c r="B270" t="s">
        <v>35</v>
      </c>
      <c r="C270" t="s">
        <v>208</v>
      </c>
      <c r="D270">
        <v>1920</v>
      </c>
      <c r="F270" s="3">
        <v>44286</v>
      </c>
      <c r="G270">
        <v>1930</v>
      </c>
      <c r="H270" s="3">
        <v>44312</v>
      </c>
      <c r="I270">
        <v>1930</v>
      </c>
      <c r="K270" s="3">
        <v>44321</v>
      </c>
      <c r="L270" s="3">
        <v>44293</v>
      </c>
      <c r="M270" s="3">
        <v>44319</v>
      </c>
      <c r="N270" s="3">
        <v>44524</v>
      </c>
      <c r="O270" s="3">
        <v>44524</v>
      </c>
      <c r="P270" s="5">
        <f>WEEKNUM(base[[#This Row],[Fecha Ensarte2]],21)</f>
        <v>14</v>
      </c>
      <c r="Q270">
        <f>_xlfn.ISOWEEKNUM(base[[#This Row],[Fecha Ensarte]])</f>
        <v>13</v>
      </c>
    </row>
    <row r="271" spans="1:17" hidden="1" x14ac:dyDescent="0.25">
      <c r="A271" t="s">
        <v>9</v>
      </c>
      <c r="B271" t="s">
        <v>36</v>
      </c>
      <c r="C271" t="s">
        <v>208</v>
      </c>
      <c r="D271">
        <v>1920</v>
      </c>
      <c r="F271" s="3">
        <v>44286</v>
      </c>
      <c r="G271">
        <v>1925</v>
      </c>
      <c r="H271" s="3">
        <v>44312</v>
      </c>
      <c r="I271">
        <v>1925</v>
      </c>
      <c r="K271" s="3">
        <v>44321</v>
      </c>
      <c r="L271" s="3">
        <v>44293</v>
      </c>
      <c r="M271" s="3">
        <v>44319</v>
      </c>
      <c r="N271" s="3">
        <v>44524</v>
      </c>
      <c r="O271" s="3">
        <v>44524</v>
      </c>
      <c r="P271" s="5">
        <f>WEEKNUM(base[[#This Row],[Fecha Ensarte2]],21)</f>
        <v>14</v>
      </c>
      <c r="Q271">
        <f>_xlfn.ISOWEEKNUM(base[[#This Row],[Fecha Ensarte]])</f>
        <v>13</v>
      </c>
    </row>
    <row r="272" spans="1:17" hidden="1" x14ac:dyDescent="0.25">
      <c r="A272" t="s">
        <v>9</v>
      </c>
      <c r="B272" t="s">
        <v>79</v>
      </c>
      <c r="C272" t="s">
        <v>208</v>
      </c>
      <c r="D272">
        <v>1920</v>
      </c>
      <c r="F272" s="3">
        <v>44286</v>
      </c>
      <c r="G272">
        <v>1930</v>
      </c>
      <c r="H272" s="3">
        <v>44319</v>
      </c>
      <c r="I272">
        <v>1930</v>
      </c>
      <c r="K272" s="3">
        <v>44321</v>
      </c>
      <c r="L272" s="3">
        <v>44293</v>
      </c>
      <c r="M272" s="3">
        <v>44319</v>
      </c>
      <c r="N272" s="3">
        <v>44524</v>
      </c>
      <c r="O272" s="3">
        <v>44524</v>
      </c>
      <c r="P272" s="5">
        <f>WEEKNUM(base[[#This Row],[Fecha Ensarte2]],21)</f>
        <v>14</v>
      </c>
      <c r="Q272">
        <f>_xlfn.ISOWEEKNUM(base[[#This Row],[Fecha Ensarte]])</f>
        <v>13</v>
      </c>
    </row>
    <row r="273" spans="1:17" hidden="1" x14ac:dyDescent="0.25">
      <c r="A273" t="s">
        <v>9</v>
      </c>
      <c r="B273" t="s">
        <v>24</v>
      </c>
      <c r="C273" t="s">
        <v>197</v>
      </c>
      <c r="D273">
        <v>2880</v>
      </c>
      <c r="F273" s="3">
        <v>44286</v>
      </c>
      <c r="G273">
        <v>2890</v>
      </c>
      <c r="H273" s="3">
        <v>44312</v>
      </c>
      <c r="I273">
        <v>2890</v>
      </c>
      <c r="K273" s="3">
        <v>44321</v>
      </c>
      <c r="L273" s="3">
        <v>44293</v>
      </c>
      <c r="M273" s="3">
        <v>44319</v>
      </c>
      <c r="N273" s="3">
        <v>44531</v>
      </c>
      <c r="O273" s="3">
        <v>44546</v>
      </c>
      <c r="P273" s="5">
        <f>WEEKNUM(base[[#This Row],[Fecha Ensarte2]],21)</f>
        <v>14</v>
      </c>
      <c r="Q273">
        <f>_xlfn.ISOWEEKNUM(base[[#This Row],[Fecha Ensarte]])</f>
        <v>13</v>
      </c>
    </row>
    <row r="274" spans="1:17" hidden="1" x14ac:dyDescent="0.25">
      <c r="A274" t="s">
        <v>9</v>
      </c>
      <c r="B274" t="s">
        <v>59</v>
      </c>
      <c r="C274" t="s">
        <v>232</v>
      </c>
      <c r="D274">
        <v>2880</v>
      </c>
      <c r="F274" s="3">
        <v>44286</v>
      </c>
      <c r="G274">
        <v>2885</v>
      </c>
      <c r="H274" s="3">
        <v>44319</v>
      </c>
      <c r="I274">
        <v>2885</v>
      </c>
      <c r="K274" s="3">
        <v>44321</v>
      </c>
      <c r="L274" s="3">
        <v>44293</v>
      </c>
      <c r="M274" s="3">
        <v>44319</v>
      </c>
      <c r="N274" s="3">
        <v>44510</v>
      </c>
      <c r="O274" s="3">
        <v>44525</v>
      </c>
      <c r="P274" s="5">
        <f>WEEKNUM(base[[#This Row],[Fecha Ensarte2]],21)</f>
        <v>14</v>
      </c>
      <c r="Q274">
        <f>_xlfn.ISOWEEKNUM(base[[#This Row],[Fecha Ensarte]])</f>
        <v>13</v>
      </c>
    </row>
    <row r="275" spans="1:17" hidden="1" x14ac:dyDescent="0.25">
      <c r="A275" t="s">
        <v>9</v>
      </c>
      <c r="B275" t="s">
        <v>80</v>
      </c>
      <c r="C275" t="s">
        <v>208</v>
      </c>
      <c r="D275">
        <v>1920</v>
      </c>
      <c r="F275" s="3">
        <v>44293</v>
      </c>
      <c r="G275">
        <v>1925</v>
      </c>
      <c r="H275" s="3">
        <v>44319</v>
      </c>
      <c r="I275">
        <v>1925</v>
      </c>
      <c r="K275" s="3">
        <v>44321</v>
      </c>
      <c r="L275" s="3">
        <v>44293</v>
      </c>
      <c r="M275" s="3">
        <v>44319</v>
      </c>
      <c r="N275" s="3">
        <v>44524</v>
      </c>
      <c r="O275" s="3">
        <v>44524</v>
      </c>
      <c r="P275" s="5">
        <f>WEEKNUM(base[[#This Row],[Fecha Ensarte2]],21)</f>
        <v>14</v>
      </c>
      <c r="Q275">
        <f>_xlfn.ISOWEEKNUM(base[[#This Row],[Fecha Ensarte]])</f>
        <v>14</v>
      </c>
    </row>
    <row r="276" spans="1:17" hidden="1" x14ac:dyDescent="0.25">
      <c r="A276" t="s">
        <v>25</v>
      </c>
      <c r="B276" t="s">
        <v>190</v>
      </c>
      <c r="C276" t="s">
        <v>208</v>
      </c>
      <c r="D276">
        <v>1920</v>
      </c>
      <c r="F276" s="3">
        <v>44300</v>
      </c>
      <c r="G276">
        <v>1920</v>
      </c>
      <c r="H276" s="3">
        <v>44329</v>
      </c>
      <c r="I276">
        <v>1920</v>
      </c>
      <c r="K276" s="3">
        <v>44328</v>
      </c>
      <c r="L276" s="3">
        <v>44300</v>
      </c>
      <c r="M276" s="3">
        <v>44326</v>
      </c>
      <c r="N276" s="3">
        <v>44524</v>
      </c>
      <c r="O276" s="3">
        <v>44524</v>
      </c>
      <c r="P276" s="5">
        <f>WEEKNUM(base[[#This Row],[Fecha Ensarte2]],21)</f>
        <v>15</v>
      </c>
      <c r="Q276">
        <f>_xlfn.ISOWEEKNUM(base[[#This Row],[Fecha Ensarte]])</f>
        <v>15</v>
      </c>
    </row>
    <row r="277" spans="1:17" hidden="1" x14ac:dyDescent="0.25">
      <c r="A277" t="s">
        <v>25</v>
      </c>
      <c r="B277" t="s">
        <v>74</v>
      </c>
      <c r="C277" t="s">
        <v>197</v>
      </c>
      <c r="D277">
        <v>1920</v>
      </c>
      <c r="F277" s="3">
        <v>44300</v>
      </c>
      <c r="G277">
        <v>1920</v>
      </c>
      <c r="H277" s="3">
        <v>44329</v>
      </c>
      <c r="I277">
        <v>1920</v>
      </c>
      <c r="K277" s="3">
        <v>44328</v>
      </c>
      <c r="L277" s="3">
        <v>44300</v>
      </c>
      <c r="M277" s="3">
        <v>44326</v>
      </c>
      <c r="N277" s="3">
        <v>44531</v>
      </c>
      <c r="O277" s="3">
        <v>44546</v>
      </c>
      <c r="P277" s="5">
        <f>WEEKNUM(base[[#This Row],[Fecha Ensarte2]],21)</f>
        <v>15</v>
      </c>
      <c r="Q277">
        <f>_xlfn.ISOWEEKNUM(base[[#This Row],[Fecha Ensarte]])</f>
        <v>15</v>
      </c>
    </row>
    <row r="278" spans="1:17" hidden="1" x14ac:dyDescent="0.25">
      <c r="A278" t="s">
        <v>9</v>
      </c>
      <c r="B278" s="4" t="s">
        <v>192</v>
      </c>
      <c r="C278" t="s">
        <v>208</v>
      </c>
      <c r="D278">
        <v>3840</v>
      </c>
      <c r="F278" s="3">
        <v>44300</v>
      </c>
      <c r="G278">
        <v>3850</v>
      </c>
      <c r="H278" s="3">
        <v>44335</v>
      </c>
      <c r="I278">
        <v>3850</v>
      </c>
      <c r="K278" s="3">
        <v>44328</v>
      </c>
      <c r="L278" s="3">
        <v>44300</v>
      </c>
      <c r="M278" s="3">
        <v>44326</v>
      </c>
      <c r="N278" s="3">
        <v>44524</v>
      </c>
      <c r="O278" s="3">
        <v>44524</v>
      </c>
      <c r="P278" s="5">
        <f>WEEKNUM(base[[#This Row],[Fecha Ensarte2]],21)</f>
        <v>15</v>
      </c>
      <c r="Q278">
        <f>_xlfn.ISOWEEKNUM(base[[#This Row],[Fecha Ensarte]])</f>
        <v>15</v>
      </c>
    </row>
    <row r="279" spans="1:17" hidden="1" x14ac:dyDescent="0.25">
      <c r="A279" t="s">
        <v>9</v>
      </c>
      <c r="B279" t="s">
        <v>47</v>
      </c>
      <c r="C279" t="s">
        <v>208</v>
      </c>
      <c r="D279">
        <v>2880</v>
      </c>
      <c r="F279" s="3">
        <v>44294</v>
      </c>
      <c r="G279">
        <v>3465</v>
      </c>
      <c r="H279" s="3">
        <v>44324</v>
      </c>
      <c r="I279">
        <v>3375</v>
      </c>
      <c r="J279" s="4" t="s">
        <v>148</v>
      </c>
      <c r="K279" s="3">
        <v>44328</v>
      </c>
      <c r="L279" s="3">
        <v>44300</v>
      </c>
      <c r="M279" s="3">
        <v>44326</v>
      </c>
      <c r="N279" s="3">
        <v>44524</v>
      </c>
      <c r="O279" s="3">
        <v>44524</v>
      </c>
      <c r="P279" s="5">
        <f>WEEKNUM(base[[#This Row],[Fecha Ensarte2]],21)</f>
        <v>15</v>
      </c>
      <c r="Q279">
        <f>_xlfn.ISOWEEKNUM(base[[#This Row],[Fecha Ensarte]])</f>
        <v>14</v>
      </c>
    </row>
    <row r="280" spans="1:17" hidden="1" x14ac:dyDescent="0.25">
      <c r="A280" t="s">
        <v>25</v>
      </c>
      <c r="B280" t="s">
        <v>88</v>
      </c>
      <c r="C280" t="s">
        <v>208</v>
      </c>
      <c r="D280">
        <v>6720</v>
      </c>
      <c r="F280" s="3">
        <v>44294</v>
      </c>
      <c r="G280">
        <v>6730</v>
      </c>
      <c r="H280" s="3">
        <v>44324</v>
      </c>
      <c r="I280">
        <v>6730</v>
      </c>
      <c r="K280" s="3">
        <v>44328</v>
      </c>
      <c r="L280" s="3">
        <v>44300</v>
      </c>
      <c r="M280" s="3">
        <v>44326</v>
      </c>
      <c r="N280" s="3">
        <v>44524</v>
      </c>
      <c r="O280" s="3">
        <v>44524</v>
      </c>
      <c r="P280" s="5">
        <f>WEEKNUM(base[[#This Row],[Fecha Ensarte2]],21)</f>
        <v>15</v>
      </c>
      <c r="Q280">
        <f>_xlfn.ISOWEEKNUM(base[[#This Row],[Fecha Ensarte]])</f>
        <v>14</v>
      </c>
    </row>
    <row r="281" spans="1:17" hidden="1" x14ac:dyDescent="0.25">
      <c r="A281" t="s">
        <v>9</v>
      </c>
      <c r="B281" t="s">
        <v>32</v>
      </c>
      <c r="C281" t="s">
        <v>197</v>
      </c>
      <c r="D281">
        <v>3840</v>
      </c>
      <c r="F281" s="3">
        <v>44300</v>
      </c>
      <c r="G281">
        <v>3850</v>
      </c>
      <c r="H281" s="3">
        <v>44324</v>
      </c>
      <c r="I281">
        <v>3575</v>
      </c>
      <c r="K281" s="3">
        <v>44328</v>
      </c>
      <c r="L281" s="3">
        <v>44300</v>
      </c>
      <c r="M281" s="3">
        <v>44326</v>
      </c>
      <c r="N281" s="3">
        <v>44531</v>
      </c>
      <c r="O281" s="3">
        <v>44546</v>
      </c>
      <c r="P281" s="5">
        <f>WEEKNUM(base[[#This Row],[Fecha Ensarte2]],21)</f>
        <v>15</v>
      </c>
      <c r="Q281">
        <f>_xlfn.ISOWEEKNUM(base[[#This Row],[Fecha Ensarte]])</f>
        <v>15</v>
      </c>
    </row>
    <row r="282" spans="1:17" hidden="1" x14ac:dyDescent="0.25">
      <c r="A282" t="s">
        <v>25</v>
      </c>
      <c r="B282" t="s">
        <v>60</v>
      </c>
      <c r="C282" t="s">
        <v>232</v>
      </c>
      <c r="D282">
        <v>1920</v>
      </c>
      <c r="F282" s="3">
        <v>44300</v>
      </c>
      <c r="G282">
        <v>1925</v>
      </c>
      <c r="H282" s="3">
        <v>44329</v>
      </c>
      <c r="I282">
        <v>1925</v>
      </c>
      <c r="K282" s="3">
        <v>44328</v>
      </c>
      <c r="L282" s="3">
        <v>44300</v>
      </c>
      <c r="M282" s="3">
        <v>44326</v>
      </c>
      <c r="N282" s="3">
        <v>44510</v>
      </c>
      <c r="O282" s="3">
        <v>44525</v>
      </c>
      <c r="P282" s="5">
        <f>WEEKNUM(base[[#This Row],[Fecha Ensarte2]],21)</f>
        <v>15</v>
      </c>
      <c r="Q282">
        <f>_xlfn.ISOWEEKNUM(base[[#This Row],[Fecha Ensarte]])</f>
        <v>15</v>
      </c>
    </row>
    <row r="283" spans="1:17" hidden="1" x14ac:dyDescent="0.25">
      <c r="A283" t="s">
        <v>25</v>
      </c>
      <c r="B283" t="s">
        <v>26</v>
      </c>
      <c r="C283" t="s">
        <v>197</v>
      </c>
      <c r="D283">
        <v>62400</v>
      </c>
      <c r="F283" s="3">
        <v>44299</v>
      </c>
      <c r="G283">
        <v>62500</v>
      </c>
      <c r="H283" s="3">
        <v>44329</v>
      </c>
      <c r="I283">
        <v>62500</v>
      </c>
      <c r="K283" s="3">
        <v>44328</v>
      </c>
      <c r="L283" s="3">
        <v>44300</v>
      </c>
      <c r="M283" s="3">
        <v>44326</v>
      </c>
      <c r="N283" s="3">
        <v>44531</v>
      </c>
      <c r="O283" s="3">
        <v>44546</v>
      </c>
      <c r="P283" s="5">
        <f>WEEKNUM(base[[#This Row],[Fecha Ensarte2]],21)</f>
        <v>15</v>
      </c>
      <c r="Q283">
        <f>_xlfn.ISOWEEKNUM(base[[#This Row],[Fecha Ensarte]])</f>
        <v>15</v>
      </c>
    </row>
    <row r="284" spans="1:17" hidden="1" x14ac:dyDescent="0.25">
      <c r="A284" t="s">
        <v>25</v>
      </c>
      <c r="B284" t="s">
        <v>82</v>
      </c>
      <c r="C284" t="s">
        <v>208</v>
      </c>
      <c r="D284">
        <v>1920</v>
      </c>
      <c r="F284" s="3">
        <v>44287</v>
      </c>
      <c r="G284">
        <v>1920</v>
      </c>
      <c r="H284" s="3">
        <v>44334</v>
      </c>
      <c r="I284">
        <v>1100</v>
      </c>
      <c r="J284" t="s">
        <v>146</v>
      </c>
      <c r="K284" s="3">
        <v>44328</v>
      </c>
      <c r="L284" s="3">
        <v>44300</v>
      </c>
      <c r="M284" s="3">
        <v>44326</v>
      </c>
      <c r="N284" s="3">
        <v>44524</v>
      </c>
      <c r="O284" s="3">
        <v>44524</v>
      </c>
      <c r="P284" s="5">
        <f>WEEKNUM(base[[#This Row],[Fecha Ensarte2]],21)</f>
        <v>15</v>
      </c>
      <c r="Q284">
        <f>_xlfn.ISOWEEKNUM(base[[#This Row],[Fecha Ensarte]])</f>
        <v>13</v>
      </c>
    </row>
    <row r="285" spans="1:17" hidden="1" x14ac:dyDescent="0.25">
      <c r="A285" t="s">
        <v>9</v>
      </c>
      <c r="B285" t="s">
        <v>48</v>
      </c>
      <c r="C285" t="s">
        <v>208</v>
      </c>
      <c r="D285">
        <v>1920</v>
      </c>
      <c r="F285" s="3">
        <v>44294</v>
      </c>
      <c r="G285">
        <v>1925</v>
      </c>
      <c r="H285" s="3">
        <v>44335</v>
      </c>
      <c r="I285">
        <v>1925</v>
      </c>
      <c r="K285" s="3">
        <v>44328</v>
      </c>
      <c r="L285" s="3">
        <v>44300</v>
      </c>
      <c r="M285" s="3">
        <v>44326</v>
      </c>
      <c r="N285" s="3">
        <v>44524</v>
      </c>
      <c r="O285" s="3">
        <v>44524</v>
      </c>
      <c r="P285" s="5">
        <f>WEEKNUM(base[[#This Row],[Fecha Ensarte2]],21)</f>
        <v>15</v>
      </c>
      <c r="Q285">
        <f>_xlfn.ISOWEEKNUM(base[[#This Row],[Fecha Ensarte]])</f>
        <v>14</v>
      </c>
    </row>
    <row r="286" spans="1:17" hidden="1" x14ac:dyDescent="0.25">
      <c r="A286" t="s">
        <v>9</v>
      </c>
      <c r="B286" t="s">
        <v>49</v>
      </c>
      <c r="C286" t="s">
        <v>208</v>
      </c>
      <c r="D286">
        <v>1920</v>
      </c>
      <c r="F286" s="3">
        <v>44300</v>
      </c>
      <c r="G286">
        <v>1920</v>
      </c>
      <c r="H286" s="3">
        <v>44334</v>
      </c>
      <c r="I286">
        <v>1920</v>
      </c>
      <c r="K286" s="3">
        <v>44328</v>
      </c>
      <c r="L286" s="3">
        <v>44300</v>
      </c>
      <c r="M286" s="3">
        <v>44326</v>
      </c>
      <c r="N286" s="3">
        <v>44524</v>
      </c>
      <c r="O286" s="3">
        <v>44524</v>
      </c>
      <c r="P286" s="5">
        <f>WEEKNUM(base[[#This Row],[Fecha Ensarte2]],21)</f>
        <v>15</v>
      </c>
      <c r="Q286">
        <f>_xlfn.ISOWEEKNUM(base[[#This Row],[Fecha Ensarte]])</f>
        <v>15</v>
      </c>
    </row>
    <row r="287" spans="1:17" hidden="1" x14ac:dyDescent="0.25">
      <c r="A287" t="s">
        <v>25</v>
      </c>
      <c r="B287" t="s">
        <v>56</v>
      </c>
      <c r="C287" t="s">
        <v>208</v>
      </c>
      <c r="D287">
        <v>3840</v>
      </c>
      <c r="F287" s="3">
        <v>44300</v>
      </c>
      <c r="G287">
        <v>3845</v>
      </c>
      <c r="H287" s="3">
        <v>44334</v>
      </c>
      <c r="I287">
        <v>3845</v>
      </c>
      <c r="K287" s="3">
        <v>44328</v>
      </c>
      <c r="L287" s="3">
        <v>44300</v>
      </c>
      <c r="M287" s="3">
        <v>44326</v>
      </c>
      <c r="N287" s="3">
        <v>44524</v>
      </c>
      <c r="O287" s="3">
        <v>44524</v>
      </c>
      <c r="P287" s="5">
        <f>WEEKNUM(base[[#This Row],[Fecha Ensarte2]],21)</f>
        <v>15</v>
      </c>
      <c r="Q287">
        <f>_xlfn.ISOWEEKNUM(base[[#This Row],[Fecha Ensarte]])</f>
        <v>15</v>
      </c>
    </row>
    <row r="288" spans="1:17" hidden="1" x14ac:dyDescent="0.25">
      <c r="A288" t="s">
        <v>9</v>
      </c>
      <c r="B288" t="s">
        <v>50</v>
      </c>
      <c r="C288" t="s">
        <v>208</v>
      </c>
      <c r="D288">
        <v>1920</v>
      </c>
      <c r="F288" s="3">
        <v>44294</v>
      </c>
      <c r="G288">
        <v>1930</v>
      </c>
      <c r="H288" s="3">
        <v>44323</v>
      </c>
      <c r="I288">
        <v>1930</v>
      </c>
      <c r="K288" s="3">
        <v>44328</v>
      </c>
      <c r="L288" s="3">
        <v>44300</v>
      </c>
      <c r="M288" s="3">
        <v>44326</v>
      </c>
      <c r="N288" s="3">
        <v>44524</v>
      </c>
      <c r="O288" s="3">
        <v>44524</v>
      </c>
      <c r="P288" s="5">
        <f>WEEKNUM(base[[#This Row],[Fecha Ensarte2]],21)</f>
        <v>15</v>
      </c>
      <c r="Q288">
        <f>_xlfn.ISOWEEKNUM(base[[#This Row],[Fecha Ensarte]])</f>
        <v>14</v>
      </c>
    </row>
    <row r="289" spans="1:17" hidden="1" x14ac:dyDescent="0.25">
      <c r="A289" t="s">
        <v>25</v>
      </c>
      <c r="B289" t="s">
        <v>38</v>
      </c>
      <c r="C289" t="s">
        <v>208</v>
      </c>
      <c r="D289">
        <v>4800</v>
      </c>
      <c r="F289" s="3">
        <v>44295</v>
      </c>
      <c r="G289">
        <v>4906</v>
      </c>
      <c r="H289" s="3">
        <v>44323</v>
      </c>
      <c r="I289">
        <v>4906</v>
      </c>
      <c r="K289" s="3">
        <v>44328</v>
      </c>
      <c r="L289" s="3">
        <v>44300</v>
      </c>
      <c r="M289" s="3">
        <v>44326</v>
      </c>
      <c r="N289" s="3">
        <v>44524</v>
      </c>
      <c r="O289" s="3">
        <v>44524</v>
      </c>
      <c r="P289" s="5">
        <f>WEEKNUM(base[[#This Row],[Fecha Ensarte2]],21)</f>
        <v>15</v>
      </c>
      <c r="Q289">
        <f>_xlfn.ISOWEEKNUM(base[[#This Row],[Fecha Ensarte]])</f>
        <v>14</v>
      </c>
    </row>
    <row r="290" spans="1:17" hidden="1" x14ac:dyDescent="0.25">
      <c r="A290" t="s">
        <v>25</v>
      </c>
      <c r="B290" t="s">
        <v>83</v>
      </c>
      <c r="C290" t="s">
        <v>208</v>
      </c>
      <c r="D290">
        <v>1920</v>
      </c>
      <c r="F290" s="3">
        <v>44300</v>
      </c>
      <c r="G290">
        <v>1925</v>
      </c>
      <c r="H290" s="3">
        <v>44334</v>
      </c>
      <c r="I290">
        <v>1925</v>
      </c>
      <c r="K290" s="3">
        <v>44328</v>
      </c>
      <c r="L290" s="3">
        <v>44300</v>
      </c>
      <c r="M290" s="3">
        <v>44326</v>
      </c>
      <c r="N290" s="3">
        <v>44524</v>
      </c>
      <c r="O290" s="3">
        <v>44524</v>
      </c>
      <c r="P290" s="5">
        <f>WEEKNUM(base[[#This Row],[Fecha Ensarte2]],21)</f>
        <v>15</v>
      </c>
      <c r="Q290">
        <f>_xlfn.ISOWEEKNUM(base[[#This Row],[Fecha Ensarte]])</f>
        <v>15</v>
      </c>
    </row>
    <row r="291" spans="1:17" hidden="1" x14ac:dyDescent="0.25">
      <c r="A291" t="s">
        <v>9</v>
      </c>
      <c r="B291" t="s">
        <v>193</v>
      </c>
      <c r="C291" t="s">
        <v>208</v>
      </c>
      <c r="D291">
        <v>1920</v>
      </c>
      <c r="F291" s="3">
        <v>44300</v>
      </c>
      <c r="G291">
        <v>1935</v>
      </c>
      <c r="H291" s="3">
        <v>44335</v>
      </c>
      <c r="I291">
        <v>1800</v>
      </c>
      <c r="K291" s="3">
        <v>44328</v>
      </c>
      <c r="L291" s="3">
        <v>44300</v>
      </c>
      <c r="M291" s="3">
        <v>44326</v>
      </c>
      <c r="N291" s="3">
        <v>44524</v>
      </c>
      <c r="O291" s="3">
        <v>44524</v>
      </c>
      <c r="P291" s="5">
        <f>WEEKNUM(base[[#This Row],[Fecha Ensarte2]],21)</f>
        <v>15</v>
      </c>
      <c r="Q291">
        <f>_xlfn.ISOWEEKNUM(base[[#This Row],[Fecha Ensarte]])</f>
        <v>15</v>
      </c>
    </row>
    <row r="292" spans="1:17" hidden="1" x14ac:dyDescent="0.25">
      <c r="A292" t="s">
        <v>25</v>
      </c>
      <c r="B292" t="s">
        <v>28</v>
      </c>
      <c r="C292" t="s">
        <v>197</v>
      </c>
      <c r="D292">
        <v>1920</v>
      </c>
      <c r="F292" s="3">
        <v>44301</v>
      </c>
      <c r="G292">
        <v>1938</v>
      </c>
      <c r="H292" s="3">
        <v>44329</v>
      </c>
      <c r="I292">
        <v>1938</v>
      </c>
      <c r="K292" s="3">
        <v>44328</v>
      </c>
      <c r="L292" s="3">
        <v>44300</v>
      </c>
      <c r="M292" s="3">
        <v>44326</v>
      </c>
      <c r="N292" s="3">
        <v>44531</v>
      </c>
      <c r="O292" s="3">
        <v>44546</v>
      </c>
      <c r="P292" s="5">
        <f>WEEKNUM(base[[#This Row],[Fecha Ensarte2]],21)</f>
        <v>15</v>
      </c>
      <c r="Q292">
        <f>_xlfn.ISOWEEKNUM(base[[#This Row],[Fecha Ensarte]])</f>
        <v>15</v>
      </c>
    </row>
    <row r="293" spans="1:17" hidden="1" x14ac:dyDescent="0.25">
      <c r="A293" t="s">
        <v>25</v>
      </c>
      <c r="B293" t="s">
        <v>42</v>
      </c>
      <c r="C293" t="s">
        <v>208</v>
      </c>
      <c r="D293">
        <v>1920</v>
      </c>
      <c r="F293" s="3">
        <v>44300</v>
      </c>
      <c r="G293">
        <v>1930</v>
      </c>
      <c r="H293" s="3">
        <v>44329</v>
      </c>
      <c r="I293">
        <v>1930</v>
      </c>
      <c r="K293" s="3">
        <v>44328</v>
      </c>
      <c r="L293" s="3">
        <v>44300</v>
      </c>
      <c r="M293" s="3">
        <v>44326</v>
      </c>
      <c r="N293" s="3">
        <v>44524</v>
      </c>
      <c r="O293" s="3">
        <v>44524</v>
      </c>
      <c r="P293" s="5">
        <f>WEEKNUM(base[[#This Row],[Fecha Ensarte2]],21)</f>
        <v>15</v>
      </c>
      <c r="Q293">
        <f>_xlfn.ISOWEEKNUM(base[[#This Row],[Fecha Ensarte]])</f>
        <v>15</v>
      </c>
    </row>
    <row r="294" spans="1:17" hidden="1" x14ac:dyDescent="0.25">
      <c r="A294" t="s">
        <v>9</v>
      </c>
      <c r="B294" t="s">
        <v>10</v>
      </c>
      <c r="C294" t="s">
        <v>209</v>
      </c>
      <c r="D294">
        <v>3840</v>
      </c>
      <c r="F294" s="3">
        <v>44294</v>
      </c>
      <c r="G294">
        <v>3850</v>
      </c>
      <c r="H294" s="3">
        <v>44324</v>
      </c>
      <c r="I294">
        <v>3850</v>
      </c>
      <c r="K294" s="3">
        <v>44328</v>
      </c>
      <c r="L294" s="3">
        <v>44300</v>
      </c>
      <c r="M294" s="3">
        <v>44326</v>
      </c>
      <c r="N294" s="3">
        <v>44545</v>
      </c>
      <c r="O294" s="3">
        <v>44545</v>
      </c>
      <c r="P294" s="5">
        <f>WEEKNUM(base[[#This Row],[Fecha Ensarte2]],21)</f>
        <v>15</v>
      </c>
      <c r="Q294">
        <f>_xlfn.ISOWEEKNUM(base[[#This Row],[Fecha Ensarte]])</f>
        <v>14</v>
      </c>
    </row>
    <row r="295" spans="1:17" hidden="1" x14ac:dyDescent="0.25">
      <c r="A295" t="s">
        <v>9</v>
      </c>
      <c r="B295" t="s">
        <v>70</v>
      </c>
      <c r="C295" t="s">
        <v>209</v>
      </c>
      <c r="D295">
        <v>1920</v>
      </c>
      <c r="F295" s="3">
        <v>44300</v>
      </c>
      <c r="G295">
        <v>1930</v>
      </c>
      <c r="H295" s="3">
        <v>44329</v>
      </c>
      <c r="I295">
        <v>1930</v>
      </c>
      <c r="K295" s="3">
        <v>44328</v>
      </c>
      <c r="L295" s="3">
        <v>44300</v>
      </c>
      <c r="M295" s="3">
        <v>44326</v>
      </c>
      <c r="N295" s="3">
        <v>44545</v>
      </c>
      <c r="O295" s="3">
        <v>44545</v>
      </c>
      <c r="P295" s="5">
        <f>WEEKNUM(base[[#This Row],[Fecha Ensarte2]],21)</f>
        <v>15</v>
      </c>
      <c r="Q295">
        <f>_xlfn.ISOWEEKNUM(base[[#This Row],[Fecha Ensarte]])</f>
        <v>15</v>
      </c>
    </row>
    <row r="296" spans="1:17" hidden="1" x14ac:dyDescent="0.25">
      <c r="A296" t="s">
        <v>25</v>
      </c>
      <c r="B296" t="s">
        <v>43</v>
      </c>
      <c r="C296" t="s">
        <v>208</v>
      </c>
      <c r="D296">
        <v>1920</v>
      </c>
      <c r="F296" s="3">
        <v>44301</v>
      </c>
      <c r="G296">
        <v>1938</v>
      </c>
      <c r="H296" s="3">
        <v>44329</v>
      </c>
      <c r="I296">
        <v>1938</v>
      </c>
      <c r="K296" s="3">
        <v>44328</v>
      </c>
      <c r="L296" s="3">
        <v>44300</v>
      </c>
      <c r="M296" s="3">
        <v>44326</v>
      </c>
      <c r="N296" s="3">
        <v>44524</v>
      </c>
      <c r="O296" s="3">
        <v>44524</v>
      </c>
      <c r="P296" s="5">
        <f>WEEKNUM(base[[#This Row],[Fecha Ensarte2]],21)</f>
        <v>15</v>
      </c>
      <c r="Q296">
        <f>_xlfn.ISOWEEKNUM(base[[#This Row],[Fecha Ensarte]])</f>
        <v>15</v>
      </c>
    </row>
    <row r="297" spans="1:17" hidden="1" x14ac:dyDescent="0.25">
      <c r="A297" t="s">
        <v>9</v>
      </c>
      <c r="B297" t="s">
        <v>15</v>
      </c>
      <c r="C297" t="s">
        <v>209</v>
      </c>
      <c r="D297">
        <v>1920</v>
      </c>
      <c r="F297" s="3">
        <v>44294</v>
      </c>
      <c r="G297">
        <v>1920</v>
      </c>
      <c r="H297" s="3">
        <v>44323</v>
      </c>
      <c r="I297">
        <v>1920</v>
      </c>
      <c r="K297" s="3">
        <v>44328</v>
      </c>
      <c r="L297" s="3">
        <v>44300</v>
      </c>
      <c r="M297" s="3">
        <v>44326</v>
      </c>
      <c r="N297" s="3">
        <v>44545</v>
      </c>
      <c r="O297" s="3">
        <v>44545</v>
      </c>
      <c r="P297" s="5">
        <f>WEEKNUM(base[[#This Row],[Fecha Ensarte2]],21)</f>
        <v>15</v>
      </c>
      <c r="Q297">
        <f>_xlfn.ISOWEEKNUM(base[[#This Row],[Fecha Ensarte]])</f>
        <v>14</v>
      </c>
    </row>
    <row r="298" spans="1:17" hidden="1" x14ac:dyDescent="0.25">
      <c r="A298" t="s">
        <v>25</v>
      </c>
      <c r="B298" t="s">
        <v>44</v>
      </c>
      <c r="C298" t="s">
        <v>208</v>
      </c>
      <c r="D298">
        <v>11520</v>
      </c>
      <c r="F298" s="3">
        <v>44294</v>
      </c>
      <c r="G298">
        <v>11530</v>
      </c>
      <c r="H298" s="3">
        <v>44324</v>
      </c>
      <c r="I298">
        <v>11530</v>
      </c>
      <c r="K298" s="3">
        <v>44328</v>
      </c>
      <c r="L298" s="3">
        <v>44300</v>
      </c>
      <c r="M298" s="3">
        <v>44326</v>
      </c>
      <c r="N298" s="3">
        <v>44524</v>
      </c>
      <c r="O298" s="3">
        <v>44524</v>
      </c>
      <c r="P298" s="5">
        <f>WEEKNUM(base[[#This Row],[Fecha Ensarte2]],21)</f>
        <v>15</v>
      </c>
      <c r="Q298">
        <f>_xlfn.ISOWEEKNUM(base[[#This Row],[Fecha Ensarte]])</f>
        <v>14</v>
      </c>
    </row>
    <row r="299" spans="1:17" hidden="1" x14ac:dyDescent="0.25">
      <c r="A299" t="s">
        <v>9</v>
      </c>
      <c r="B299" t="s">
        <v>34</v>
      </c>
      <c r="C299" t="s">
        <v>197</v>
      </c>
      <c r="D299">
        <v>9600</v>
      </c>
      <c r="F299" s="3">
        <v>44294</v>
      </c>
      <c r="G299">
        <v>9605</v>
      </c>
      <c r="H299" s="3">
        <v>44324</v>
      </c>
      <c r="I299">
        <v>9605</v>
      </c>
      <c r="K299" s="3">
        <v>44328</v>
      </c>
      <c r="L299" s="3">
        <v>44300</v>
      </c>
      <c r="M299" s="3">
        <v>44326</v>
      </c>
      <c r="N299" s="3">
        <v>44531</v>
      </c>
      <c r="O299" s="3">
        <v>44546</v>
      </c>
      <c r="P299" s="5">
        <f>WEEKNUM(base[[#This Row],[Fecha Ensarte2]],21)</f>
        <v>15</v>
      </c>
      <c r="Q299">
        <f>_xlfn.ISOWEEKNUM(base[[#This Row],[Fecha Ensarte]])</f>
        <v>14</v>
      </c>
    </row>
    <row r="300" spans="1:17" hidden="1" x14ac:dyDescent="0.25">
      <c r="A300" t="s">
        <v>25</v>
      </c>
      <c r="B300" t="s">
        <v>31</v>
      </c>
      <c r="C300" t="s">
        <v>208</v>
      </c>
      <c r="D300">
        <v>3840</v>
      </c>
      <c r="F300" s="3">
        <v>44296</v>
      </c>
      <c r="G300">
        <v>4810</v>
      </c>
      <c r="H300" s="3">
        <v>44323</v>
      </c>
      <c r="I300">
        <v>4810</v>
      </c>
      <c r="K300" s="3">
        <v>44328</v>
      </c>
      <c r="L300" s="3">
        <v>44300</v>
      </c>
      <c r="M300" s="3">
        <v>44326</v>
      </c>
      <c r="N300" s="3">
        <v>44524</v>
      </c>
      <c r="O300" s="3">
        <v>44524</v>
      </c>
      <c r="P300" s="5">
        <f>WEEKNUM(base[[#This Row],[Fecha Ensarte2]],21)</f>
        <v>15</v>
      </c>
      <c r="Q300">
        <f>_xlfn.ISOWEEKNUM(base[[#This Row],[Fecha Ensarte]])</f>
        <v>14</v>
      </c>
    </row>
    <row r="301" spans="1:17" hidden="1" x14ac:dyDescent="0.25">
      <c r="A301" t="s">
        <v>9</v>
      </c>
      <c r="B301" t="s">
        <v>78</v>
      </c>
      <c r="C301" t="s">
        <v>197</v>
      </c>
      <c r="D301">
        <v>11520</v>
      </c>
      <c r="F301" s="3">
        <v>44299</v>
      </c>
      <c r="G301">
        <v>11525</v>
      </c>
      <c r="H301" s="3">
        <v>44329</v>
      </c>
      <c r="I301">
        <v>11525</v>
      </c>
      <c r="K301" s="3">
        <v>44328</v>
      </c>
      <c r="L301" s="3">
        <v>44300</v>
      </c>
      <c r="M301" s="3">
        <v>44326</v>
      </c>
      <c r="N301" s="3">
        <v>44531</v>
      </c>
      <c r="O301" s="3">
        <v>44546</v>
      </c>
      <c r="P301" s="5">
        <f>WEEKNUM(base[[#This Row],[Fecha Ensarte2]],21)</f>
        <v>15</v>
      </c>
      <c r="Q301">
        <f>_xlfn.ISOWEEKNUM(base[[#This Row],[Fecha Ensarte]])</f>
        <v>15</v>
      </c>
    </row>
    <row r="302" spans="1:17" hidden="1" x14ac:dyDescent="0.25">
      <c r="A302" t="s">
        <v>9</v>
      </c>
      <c r="B302" t="s">
        <v>16</v>
      </c>
      <c r="C302" t="s">
        <v>209</v>
      </c>
      <c r="D302">
        <v>3840</v>
      </c>
      <c r="F302" s="3">
        <v>44294</v>
      </c>
      <c r="G302">
        <v>3845</v>
      </c>
      <c r="H302" s="3">
        <v>44323</v>
      </c>
      <c r="I302">
        <v>3845</v>
      </c>
      <c r="K302" s="3">
        <v>44328</v>
      </c>
      <c r="L302" s="3">
        <v>44300</v>
      </c>
      <c r="M302" s="3">
        <v>44326</v>
      </c>
      <c r="N302" s="3">
        <v>44545</v>
      </c>
      <c r="O302" s="3">
        <v>44545</v>
      </c>
      <c r="P302" s="5">
        <f>WEEKNUM(base[[#This Row],[Fecha Ensarte2]],21)</f>
        <v>15</v>
      </c>
      <c r="Q302">
        <f>_xlfn.ISOWEEKNUM(base[[#This Row],[Fecha Ensarte]])</f>
        <v>14</v>
      </c>
    </row>
    <row r="303" spans="1:17" hidden="1" x14ac:dyDescent="0.25">
      <c r="A303" t="s">
        <v>9</v>
      </c>
      <c r="B303" t="s">
        <v>85</v>
      </c>
      <c r="C303" t="s">
        <v>208</v>
      </c>
      <c r="D303">
        <v>1920</v>
      </c>
      <c r="F303" s="3">
        <v>44300</v>
      </c>
      <c r="G303">
        <v>1940</v>
      </c>
      <c r="H303" s="3">
        <v>44329</v>
      </c>
      <c r="I303">
        <v>1940</v>
      </c>
      <c r="K303" s="3">
        <v>44328</v>
      </c>
      <c r="L303" s="3">
        <v>44300</v>
      </c>
      <c r="M303" s="3">
        <v>44326</v>
      </c>
      <c r="N303" s="3">
        <v>44524</v>
      </c>
      <c r="O303" s="3">
        <v>44524</v>
      </c>
      <c r="P303" s="5">
        <f>WEEKNUM(base[[#This Row],[Fecha Ensarte2]],21)</f>
        <v>15</v>
      </c>
      <c r="Q303">
        <f>_xlfn.ISOWEEKNUM(base[[#This Row],[Fecha Ensarte]])</f>
        <v>15</v>
      </c>
    </row>
    <row r="304" spans="1:17" hidden="1" x14ac:dyDescent="0.25">
      <c r="A304" t="s">
        <v>25</v>
      </c>
      <c r="B304" t="s">
        <v>191</v>
      </c>
      <c r="C304" t="s">
        <v>208</v>
      </c>
      <c r="D304">
        <v>2880</v>
      </c>
      <c r="F304" s="3">
        <v>44300</v>
      </c>
      <c r="G304">
        <v>2895</v>
      </c>
      <c r="H304" s="3">
        <v>44335</v>
      </c>
      <c r="I304">
        <v>2895</v>
      </c>
      <c r="K304" s="3">
        <v>44328</v>
      </c>
      <c r="L304" s="3">
        <v>44300</v>
      </c>
      <c r="M304" s="3">
        <v>44326</v>
      </c>
      <c r="N304" s="3">
        <v>44524</v>
      </c>
      <c r="O304" s="3">
        <v>44524</v>
      </c>
      <c r="P304" s="5">
        <f>WEEKNUM(base[[#This Row],[Fecha Ensarte2]],21)</f>
        <v>15</v>
      </c>
      <c r="Q304">
        <f>_xlfn.ISOWEEKNUM(base[[#This Row],[Fecha Ensarte]])</f>
        <v>15</v>
      </c>
    </row>
    <row r="305" spans="1:17" hidden="1" x14ac:dyDescent="0.25">
      <c r="A305" t="s">
        <v>9</v>
      </c>
      <c r="B305" t="s">
        <v>35</v>
      </c>
      <c r="C305" t="s">
        <v>197</v>
      </c>
      <c r="D305">
        <v>3840</v>
      </c>
      <c r="F305" s="3">
        <v>44300</v>
      </c>
      <c r="G305">
        <v>3845</v>
      </c>
      <c r="H305" s="3">
        <v>44329</v>
      </c>
      <c r="I305">
        <v>3845</v>
      </c>
      <c r="K305" s="3">
        <v>44328</v>
      </c>
      <c r="L305" s="3">
        <v>44300</v>
      </c>
      <c r="M305" s="3">
        <v>44326</v>
      </c>
      <c r="N305" s="3">
        <v>44531</v>
      </c>
      <c r="O305" s="3">
        <v>44546</v>
      </c>
      <c r="P305" s="5">
        <f>WEEKNUM(base[[#This Row],[Fecha Ensarte2]],21)</f>
        <v>15</v>
      </c>
      <c r="Q305">
        <f>_xlfn.ISOWEEKNUM(base[[#This Row],[Fecha Ensarte]])</f>
        <v>15</v>
      </c>
    </row>
    <row r="306" spans="1:17" hidden="1" x14ac:dyDescent="0.25">
      <c r="A306" t="s">
        <v>9</v>
      </c>
      <c r="B306" t="s">
        <v>36</v>
      </c>
      <c r="C306" t="s">
        <v>197</v>
      </c>
      <c r="D306">
        <v>2880</v>
      </c>
      <c r="F306" s="3">
        <v>44294</v>
      </c>
      <c r="G306">
        <v>2890</v>
      </c>
      <c r="H306" s="3">
        <v>44323</v>
      </c>
      <c r="I306">
        <v>2890</v>
      </c>
      <c r="K306" s="3">
        <v>44328</v>
      </c>
      <c r="L306" s="3">
        <v>44300</v>
      </c>
      <c r="M306" s="3">
        <v>44326</v>
      </c>
      <c r="N306" s="3">
        <v>44531</v>
      </c>
      <c r="O306" s="3">
        <v>44546</v>
      </c>
      <c r="P306" s="5">
        <f>WEEKNUM(base[[#This Row],[Fecha Ensarte2]],21)</f>
        <v>15</v>
      </c>
      <c r="Q306">
        <f>_xlfn.ISOWEEKNUM(base[[#This Row],[Fecha Ensarte]])</f>
        <v>14</v>
      </c>
    </row>
    <row r="307" spans="1:17" hidden="1" x14ac:dyDescent="0.25">
      <c r="A307" t="s">
        <v>9</v>
      </c>
      <c r="B307" t="s">
        <v>187</v>
      </c>
      <c r="C307" t="s">
        <v>208</v>
      </c>
      <c r="D307">
        <v>1920</v>
      </c>
      <c r="F307" s="3">
        <v>44294</v>
      </c>
      <c r="G307">
        <v>1928</v>
      </c>
      <c r="H307" s="3">
        <v>44323</v>
      </c>
      <c r="I307">
        <v>1928</v>
      </c>
      <c r="K307" s="3">
        <v>44328</v>
      </c>
      <c r="L307" s="3">
        <v>44300</v>
      </c>
      <c r="M307" s="3">
        <v>44326</v>
      </c>
      <c r="N307" s="3">
        <v>44524</v>
      </c>
      <c r="O307" s="3">
        <v>44524</v>
      </c>
      <c r="P307" s="5">
        <f>WEEKNUM(base[[#This Row],[Fecha Ensarte2]],21)</f>
        <v>15</v>
      </c>
      <c r="Q307">
        <f>_xlfn.ISOWEEKNUM(base[[#This Row],[Fecha Ensarte]])</f>
        <v>14</v>
      </c>
    </row>
    <row r="308" spans="1:17" hidden="1" x14ac:dyDescent="0.25">
      <c r="A308" t="s">
        <v>25</v>
      </c>
      <c r="B308" t="s">
        <v>45</v>
      </c>
      <c r="C308" t="s">
        <v>208</v>
      </c>
      <c r="D308">
        <v>5760</v>
      </c>
      <c r="F308" s="3">
        <v>44294</v>
      </c>
      <c r="G308">
        <v>5762</v>
      </c>
      <c r="H308" s="3">
        <v>44324</v>
      </c>
      <c r="I308">
        <v>5762</v>
      </c>
      <c r="K308" s="3">
        <v>44328</v>
      </c>
      <c r="L308" s="3">
        <v>44300</v>
      </c>
      <c r="M308" s="3">
        <v>44326</v>
      </c>
      <c r="N308" s="3">
        <v>44524</v>
      </c>
      <c r="O308" s="3">
        <v>44524</v>
      </c>
      <c r="P308" s="5">
        <f>WEEKNUM(base[[#This Row],[Fecha Ensarte2]],21)</f>
        <v>15</v>
      </c>
      <c r="Q308">
        <f>_xlfn.ISOWEEKNUM(base[[#This Row],[Fecha Ensarte]])</f>
        <v>14</v>
      </c>
    </row>
    <row r="309" spans="1:17" hidden="1" x14ac:dyDescent="0.25">
      <c r="A309" t="s">
        <v>9</v>
      </c>
      <c r="B309" t="s">
        <v>86</v>
      </c>
      <c r="C309" t="s">
        <v>208</v>
      </c>
      <c r="D309">
        <v>1920</v>
      </c>
      <c r="F309" s="3">
        <v>44294</v>
      </c>
      <c r="G309">
        <v>1923</v>
      </c>
      <c r="H309" s="3">
        <v>44323</v>
      </c>
      <c r="I309">
        <v>1923</v>
      </c>
      <c r="K309" s="3">
        <v>44328</v>
      </c>
      <c r="L309" s="3">
        <v>44300</v>
      </c>
      <c r="M309" s="3">
        <v>44326</v>
      </c>
      <c r="N309" s="3">
        <v>44524</v>
      </c>
      <c r="O309" s="3">
        <v>44524</v>
      </c>
      <c r="P309" s="5">
        <f>WEEKNUM(base[[#This Row],[Fecha Ensarte2]],21)</f>
        <v>15</v>
      </c>
      <c r="Q309">
        <f>_xlfn.ISOWEEKNUM(base[[#This Row],[Fecha Ensarte]])</f>
        <v>14</v>
      </c>
    </row>
    <row r="310" spans="1:17" hidden="1" x14ac:dyDescent="0.25">
      <c r="A310" t="s">
        <v>9</v>
      </c>
      <c r="B310" t="s">
        <v>80</v>
      </c>
      <c r="C310" t="s">
        <v>197</v>
      </c>
      <c r="D310">
        <v>4800</v>
      </c>
      <c r="F310" s="3">
        <v>44301</v>
      </c>
      <c r="G310">
        <v>4810</v>
      </c>
      <c r="H310" s="3">
        <v>44329</v>
      </c>
      <c r="I310">
        <v>4700</v>
      </c>
      <c r="J310" s="4" t="s">
        <v>148</v>
      </c>
      <c r="K310" s="3">
        <v>44328</v>
      </c>
      <c r="L310" s="3">
        <v>44300</v>
      </c>
      <c r="M310" s="3">
        <v>44326</v>
      </c>
      <c r="N310" s="3">
        <v>44531</v>
      </c>
      <c r="O310" s="3">
        <v>44546</v>
      </c>
      <c r="P310" s="5">
        <f>WEEKNUM(base[[#This Row],[Fecha Ensarte2]],21)</f>
        <v>15</v>
      </c>
      <c r="Q310">
        <f>_xlfn.ISOWEEKNUM(base[[#This Row],[Fecha Ensarte]])</f>
        <v>15</v>
      </c>
    </row>
    <row r="311" spans="1:17" hidden="1" x14ac:dyDescent="0.25">
      <c r="A311" t="s">
        <v>25</v>
      </c>
      <c r="B311" t="s">
        <v>46</v>
      </c>
      <c r="C311" t="s">
        <v>208</v>
      </c>
      <c r="D311">
        <v>1920</v>
      </c>
      <c r="F311" s="3">
        <v>44300</v>
      </c>
      <c r="G311">
        <v>1930</v>
      </c>
      <c r="H311" s="3">
        <v>44335</v>
      </c>
      <c r="I311">
        <v>1920</v>
      </c>
      <c r="K311" s="3">
        <v>44328</v>
      </c>
      <c r="L311" s="3">
        <v>44300</v>
      </c>
      <c r="M311" s="3">
        <v>44326</v>
      </c>
      <c r="N311" s="3">
        <v>44524</v>
      </c>
      <c r="O311" s="3">
        <v>44524</v>
      </c>
      <c r="P311" s="5">
        <f>WEEKNUM(base[[#This Row],[Fecha Ensarte2]],21)</f>
        <v>15</v>
      </c>
      <c r="Q311">
        <f>_xlfn.ISOWEEKNUM(base[[#This Row],[Fecha Ensarte]])</f>
        <v>15</v>
      </c>
    </row>
    <row r="312" spans="1:17" hidden="1" x14ac:dyDescent="0.25">
      <c r="A312" t="s">
        <v>25</v>
      </c>
      <c r="B312" t="s">
        <v>51</v>
      </c>
      <c r="C312" t="s">
        <v>208</v>
      </c>
      <c r="D312">
        <v>1920</v>
      </c>
      <c r="F312" s="3">
        <v>44301</v>
      </c>
      <c r="G312">
        <v>1930</v>
      </c>
      <c r="H312" s="3">
        <v>44336</v>
      </c>
      <c r="I312">
        <v>1930</v>
      </c>
      <c r="K312" s="3">
        <v>44335</v>
      </c>
      <c r="L312" s="3">
        <v>44307</v>
      </c>
      <c r="M312" s="3">
        <v>44333</v>
      </c>
      <c r="N312" s="3">
        <v>44524</v>
      </c>
      <c r="O312" s="3">
        <v>44524</v>
      </c>
      <c r="P312" s="5">
        <f>WEEKNUM(base[[#This Row],[Fecha Ensarte2]],21)</f>
        <v>16</v>
      </c>
      <c r="Q312">
        <f>_xlfn.ISOWEEKNUM(base[[#This Row],[Fecha Ensarte]])</f>
        <v>15</v>
      </c>
    </row>
    <row r="313" spans="1:17" hidden="1" x14ac:dyDescent="0.25">
      <c r="A313" t="s">
        <v>9</v>
      </c>
      <c r="B313" t="s">
        <v>19</v>
      </c>
      <c r="C313" t="s">
        <v>209</v>
      </c>
      <c r="D313">
        <v>7680</v>
      </c>
      <c r="F313" s="3">
        <v>44301</v>
      </c>
      <c r="G313">
        <v>7690</v>
      </c>
      <c r="H313" s="25">
        <v>44334</v>
      </c>
      <c r="I313">
        <v>7690</v>
      </c>
      <c r="K313" s="3">
        <v>44335</v>
      </c>
      <c r="L313" s="3">
        <v>44307</v>
      </c>
      <c r="M313" s="3">
        <v>44333</v>
      </c>
      <c r="N313" s="3">
        <v>44545</v>
      </c>
      <c r="O313" s="3">
        <v>44545</v>
      </c>
      <c r="P313" s="5">
        <f>WEEKNUM(base[[#This Row],[Fecha Ensarte2]],21)</f>
        <v>16</v>
      </c>
      <c r="Q313">
        <f>_xlfn.ISOWEEKNUM(base[[#This Row],[Fecha Ensarte]])</f>
        <v>15</v>
      </c>
    </row>
    <row r="314" spans="1:17" hidden="1" x14ac:dyDescent="0.25">
      <c r="A314" t="s">
        <v>9</v>
      </c>
      <c r="B314" t="s">
        <v>192</v>
      </c>
      <c r="C314" t="s">
        <v>197</v>
      </c>
      <c r="D314">
        <v>5760</v>
      </c>
      <c r="F314" s="3">
        <v>44309</v>
      </c>
      <c r="G314">
        <v>5810</v>
      </c>
      <c r="H314" s="25">
        <v>44335</v>
      </c>
      <c r="I314">
        <v>5810</v>
      </c>
      <c r="K314" s="3">
        <v>44335</v>
      </c>
      <c r="L314" s="3">
        <v>44307</v>
      </c>
      <c r="M314" s="3">
        <v>44333</v>
      </c>
      <c r="N314" s="3">
        <v>44531</v>
      </c>
      <c r="O314" s="3">
        <v>44546</v>
      </c>
      <c r="P314" s="5">
        <f>WEEKNUM(base[[#This Row],[Fecha Ensarte2]],21)</f>
        <v>16</v>
      </c>
      <c r="Q314">
        <f>_xlfn.ISOWEEKNUM(base[[#This Row],[Fecha Ensarte]])</f>
        <v>16</v>
      </c>
    </row>
    <row r="315" spans="1:17" hidden="1" x14ac:dyDescent="0.25">
      <c r="A315" t="s">
        <v>9</v>
      </c>
      <c r="B315" t="s">
        <v>47</v>
      </c>
      <c r="C315" t="s">
        <v>197</v>
      </c>
      <c r="D315">
        <v>2880</v>
      </c>
      <c r="F315" s="3">
        <v>44301</v>
      </c>
      <c r="G315">
        <v>2880</v>
      </c>
      <c r="H315" s="3">
        <v>44329</v>
      </c>
      <c r="I315">
        <v>2880</v>
      </c>
      <c r="K315" s="3">
        <v>44335</v>
      </c>
      <c r="L315" s="3">
        <v>44307</v>
      </c>
      <c r="M315" s="3">
        <v>44333</v>
      </c>
      <c r="N315" s="3">
        <v>44531</v>
      </c>
      <c r="O315" s="3">
        <v>44546</v>
      </c>
      <c r="P315" s="5">
        <f>WEEKNUM(base[[#This Row],[Fecha Ensarte2]],21)</f>
        <v>16</v>
      </c>
      <c r="Q315">
        <f>_xlfn.ISOWEEKNUM(base[[#This Row],[Fecha Ensarte]])</f>
        <v>15</v>
      </c>
    </row>
    <row r="316" spans="1:17" hidden="1" x14ac:dyDescent="0.25">
      <c r="A316" t="s">
        <v>25</v>
      </c>
      <c r="B316" t="s">
        <v>81</v>
      </c>
      <c r="C316" t="s">
        <v>208</v>
      </c>
      <c r="D316">
        <v>1920</v>
      </c>
      <c r="F316" s="3">
        <v>44301</v>
      </c>
      <c r="G316">
        <v>1925</v>
      </c>
      <c r="H316" s="3">
        <v>44329</v>
      </c>
      <c r="I316">
        <v>1925</v>
      </c>
      <c r="K316" s="3">
        <v>44335</v>
      </c>
      <c r="L316" s="3">
        <v>44307</v>
      </c>
      <c r="M316" s="3">
        <v>44333</v>
      </c>
      <c r="N316" s="3">
        <v>44524</v>
      </c>
      <c r="O316" s="3">
        <v>44524</v>
      </c>
      <c r="P316" s="5">
        <f>WEEKNUM(base[[#This Row],[Fecha Ensarte2]],21)</f>
        <v>16</v>
      </c>
      <c r="Q316">
        <f>_xlfn.ISOWEEKNUM(base[[#This Row],[Fecha Ensarte]])</f>
        <v>15</v>
      </c>
    </row>
    <row r="317" spans="1:17" hidden="1" x14ac:dyDescent="0.25">
      <c r="A317" t="s">
        <v>25</v>
      </c>
      <c r="B317" t="s">
        <v>54</v>
      </c>
      <c r="C317" t="s">
        <v>208</v>
      </c>
      <c r="D317">
        <v>3840</v>
      </c>
      <c r="F317" s="3">
        <v>44301</v>
      </c>
      <c r="G317">
        <v>3850</v>
      </c>
      <c r="H317" s="3">
        <v>44337</v>
      </c>
      <c r="I317">
        <v>3850</v>
      </c>
      <c r="K317" s="3">
        <v>44335</v>
      </c>
      <c r="L317" s="3">
        <v>44307</v>
      </c>
      <c r="M317" s="3">
        <v>44333</v>
      </c>
      <c r="N317" s="3">
        <v>44524</v>
      </c>
      <c r="O317" s="3">
        <v>44524</v>
      </c>
      <c r="P317" s="5">
        <f>WEEKNUM(base[[#This Row],[Fecha Ensarte2]],21)</f>
        <v>16</v>
      </c>
      <c r="Q317">
        <f>_xlfn.ISOWEEKNUM(base[[#This Row],[Fecha Ensarte]])</f>
        <v>15</v>
      </c>
    </row>
    <row r="318" spans="1:17" hidden="1" x14ac:dyDescent="0.25">
      <c r="A318" t="s">
        <v>25</v>
      </c>
      <c r="B318" t="s">
        <v>88</v>
      </c>
      <c r="C318" t="s">
        <v>197</v>
      </c>
      <c r="D318">
        <v>13440</v>
      </c>
      <c r="F318" s="3">
        <v>44301</v>
      </c>
      <c r="G318">
        <v>14450</v>
      </c>
      <c r="H318" s="25">
        <v>44334</v>
      </c>
      <c r="I318">
        <v>14450</v>
      </c>
      <c r="K318" s="3">
        <v>44335</v>
      </c>
      <c r="L318" s="3">
        <v>44307</v>
      </c>
      <c r="M318" s="3">
        <v>44333</v>
      </c>
      <c r="N318" s="3">
        <v>44531</v>
      </c>
      <c r="O318" s="3">
        <v>44546</v>
      </c>
      <c r="P318" s="5">
        <f>WEEKNUM(base[[#This Row],[Fecha Ensarte2]],21)</f>
        <v>16</v>
      </c>
      <c r="Q318">
        <f>_xlfn.ISOWEEKNUM(base[[#This Row],[Fecha Ensarte]])</f>
        <v>15</v>
      </c>
    </row>
    <row r="319" spans="1:17" hidden="1" x14ac:dyDescent="0.25">
      <c r="A319" t="s">
        <v>9</v>
      </c>
      <c r="B319" t="s">
        <v>58</v>
      </c>
      <c r="C319" t="s">
        <v>208</v>
      </c>
      <c r="D319">
        <v>2880</v>
      </c>
      <c r="F319" s="3">
        <v>44300</v>
      </c>
      <c r="G319">
        <v>2885</v>
      </c>
      <c r="H319" s="3">
        <v>44329</v>
      </c>
      <c r="I319">
        <v>2885</v>
      </c>
      <c r="K319" s="3">
        <v>44335</v>
      </c>
      <c r="L319" s="3">
        <v>44307</v>
      </c>
      <c r="M319" s="3">
        <v>44333</v>
      </c>
      <c r="N319" s="3">
        <v>44524</v>
      </c>
      <c r="O319" s="3">
        <v>44524</v>
      </c>
      <c r="P319" s="5">
        <f>WEEKNUM(base[[#This Row],[Fecha Ensarte2]],21)</f>
        <v>16</v>
      </c>
      <c r="Q319">
        <f>_xlfn.ISOWEEKNUM(base[[#This Row],[Fecha Ensarte]])</f>
        <v>15</v>
      </c>
    </row>
    <row r="320" spans="1:17" hidden="1" x14ac:dyDescent="0.25">
      <c r="A320" t="s">
        <v>25</v>
      </c>
      <c r="B320" t="s">
        <v>68</v>
      </c>
      <c r="C320" t="s">
        <v>209</v>
      </c>
      <c r="D320">
        <v>1920</v>
      </c>
      <c r="F320" s="3">
        <v>44301</v>
      </c>
      <c r="G320">
        <v>1930</v>
      </c>
      <c r="H320" s="3">
        <v>44329</v>
      </c>
      <c r="I320">
        <v>1930</v>
      </c>
      <c r="K320" s="3">
        <v>44335</v>
      </c>
      <c r="L320" s="3">
        <v>44307</v>
      </c>
      <c r="M320" s="3">
        <v>44333</v>
      </c>
      <c r="N320" s="3">
        <v>44545</v>
      </c>
      <c r="O320" s="3">
        <v>44545</v>
      </c>
      <c r="P320" s="5">
        <f>WEEKNUM(base[[#This Row],[Fecha Ensarte2]],21)</f>
        <v>16</v>
      </c>
      <c r="Q320">
        <f>_xlfn.ISOWEEKNUM(base[[#This Row],[Fecha Ensarte]])</f>
        <v>15</v>
      </c>
    </row>
    <row r="321" spans="1:17" hidden="1" x14ac:dyDescent="0.25">
      <c r="A321" t="s">
        <v>25</v>
      </c>
      <c r="B321" t="s">
        <v>55</v>
      </c>
      <c r="C321" t="s">
        <v>208</v>
      </c>
      <c r="D321">
        <v>1920</v>
      </c>
      <c r="F321" s="3">
        <v>44300</v>
      </c>
      <c r="G321">
        <v>1930</v>
      </c>
      <c r="H321" s="3">
        <v>44334</v>
      </c>
      <c r="I321">
        <v>1800</v>
      </c>
      <c r="K321" s="3">
        <v>44335</v>
      </c>
      <c r="L321" s="3">
        <v>44307</v>
      </c>
      <c r="M321" s="3">
        <v>44333</v>
      </c>
      <c r="N321" s="3">
        <v>44524</v>
      </c>
      <c r="O321" s="3">
        <v>44524</v>
      </c>
      <c r="P321" s="5">
        <f>WEEKNUM(base[[#This Row],[Fecha Ensarte2]],21)</f>
        <v>16</v>
      </c>
      <c r="Q321">
        <f>_xlfn.ISOWEEKNUM(base[[#This Row],[Fecha Ensarte]])</f>
        <v>15</v>
      </c>
    </row>
    <row r="322" spans="1:17" hidden="1" x14ac:dyDescent="0.25">
      <c r="A322" t="s">
        <v>25</v>
      </c>
      <c r="B322" t="s">
        <v>89</v>
      </c>
      <c r="C322" t="s">
        <v>208</v>
      </c>
      <c r="D322">
        <v>1920</v>
      </c>
      <c r="F322" s="3">
        <v>44301</v>
      </c>
      <c r="G322">
        <v>1920</v>
      </c>
      <c r="H322" s="3">
        <v>44336</v>
      </c>
      <c r="I322">
        <v>1920</v>
      </c>
      <c r="K322" s="3">
        <v>44335</v>
      </c>
      <c r="L322" s="3">
        <v>44307</v>
      </c>
      <c r="M322" s="3">
        <v>44333</v>
      </c>
      <c r="N322" s="3">
        <v>44524</v>
      </c>
      <c r="O322" s="3">
        <v>44524</v>
      </c>
      <c r="P322" s="5">
        <f>WEEKNUM(base[[#This Row],[Fecha Ensarte2]],21)</f>
        <v>16</v>
      </c>
      <c r="Q322">
        <f>_xlfn.ISOWEEKNUM(base[[#This Row],[Fecha Ensarte]])</f>
        <v>15</v>
      </c>
    </row>
    <row r="323" spans="1:17" hidden="1" x14ac:dyDescent="0.25">
      <c r="A323" t="s">
        <v>25</v>
      </c>
      <c r="B323" t="s">
        <v>56</v>
      </c>
      <c r="C323" t="s">
        <v>197</v>
      </c>
      <c r="D323">
        <v>1920</v>
      </c>
      <c r="F323" s="3">
        <v>44308</v>
      </c>
      <c r="G323">
        <v>1940</v>
      </c>
      <c r="H323" s="25">
        <v>44337</v>
      </c>
      <c r="I323">
        <v>1940</v>
      </c>
      <c r="K323" s="3">
        <v>44335</v>
      </c>
      <c r="L323" s="3">
        <v>44307</v>
      </c>
      <c r="M323" s="3">
        <v>44333</v>
      </c>
      <c r="N323" s="3">
        <v>44531</v>
      </c>
      <c r="O323" s="3">
        <v>44546</v>
      </c>
      <c r="P323" s="5">
        <f>WEEKNUM(base[[#This Row],[Fecha Ensarte2]],21)</f>
        <v>16</v>
      </c>
      <c r="Q323">
        <f>_xlfn.ISOWEEKNUM(base[[#This Row],[Fecha Ensarte]])</f>
        <v>16</v>
      </c>
    </row>
    <row r="324" spans="1:17" hidden="1" x14ac:dyDescent="0.25">
      <c r="A324" t="s">
        <v>25</v>
      </c>
      <c r="B324" t="s">
        <v>188</v>
      </c>
      <c r="C324" t="s">
        <v>209</v>
      </c>
      <c r="D324">
        <v>2880</v>
      </c>
      <c r="F324" s="6">
        <v>44301</v>
      </c>
      <c r="G324">
        <v>2890</v>
      </c>
      <c r="H324" s="3">
        <v>44334</v>
      </c>
      <c r="I324">
        <v>2890</v>
      </c>
      <c r="K324" s="3">
        <v>44335</v>
      </c>
      <c r="L324" s="3">
        <v>44307</v>
      </c>
      <c r="M324" s="3">
        <v>44333</v>
      </c>
      <c r="N324" s="3">
        <v>44545</v>
      </c>
      <c r="O324" s="3">
        <v>44545</v>
      </c>
      <c r="P324" s="5">
        <f>WEEKNUM(base[[#This Row],[Fecha Ensarte2]],21)</f>
        <v>16</v>
      </c>
      <c r="Q324">
        <f>_xlfn.ISOWEEKNUM(base[[#This Row],[Fecha Ensarte]])</f>
        <v>15</v>
      </c>
    </row>
    <row r="325" spans="1:17" hidden="1" x14ac:dyDescent="0.25">
      <c r="A325" t="s">
        <v>25</v>
      </c>
      <c r="B325" t="s">
        <v>57</v>
      </c>
      <c r="C325" t="s">
        <v>208</v>
      </c>
      <c r="D325">
        <v>2880</v>
      </c>
      <c r="F325" s="3">
        <v>44301</v>
      </c>
      <c r="G325">
        <v>2890</v>
      </c>
      <c r="H325" s="3">
        <v>44336</v>
      </c>
      <c r="I325">
        <v>2890</v>
      </c>
      <c r="K325" s="3">
        <v>44335</v>
      </c>
      <c r="L325" s="3">
        <v>44307</v>
      </c>
      <c r="M325" s="3">
        <v>44333</v>
      </c>
      <c r="N325" s="3">
        <v>44524</v>
      </c>
      <c r="O325" s="3">
        <v>44524</v>
      </c>
      <c r="P325" s="5">
        <f>WEEKNUM(base[[#This Row],[Fecha Ensarte2]],21)</f>
        <v>16</v>
      </c>
      <c r="Q325">
        <f>_xlfn.ISOWEEKNUM(base[[#This Row],[Fecha Ensarte]])</f>
        <v>15</v>
      </c>
    </row>
    <row r="326" spans="1:17" hidden="1" x14ac:dyDescent="0.25">
      <c r="A326" t="s">
        <v>9</v>
      </c>
      <c r="B326" t="s">
        <v>23</v>
      </c>
      <c r="C326" t="s">
        <v>209</v>
      </c>
      <c r="D326">
        <v>2880</v>
      </c>
      <c r="F326" s="3">
        <v>44301</v>
      </c>
      <c r="G326">
        <v>2888</v>
      </c>
      <c r="H326" s="25">
        <v>44337</v>
      </c>
      <c r="I326">
        <v>2888</v>
      </c>
      <c r="K326" s="3">
        <v>44335</v>
      </c>
      <c r="L326" s="3">
        <v>44307</v>
      </c>
      <c r="M326" s="3">
        <v>44333</v>
      </c>
      <c r="N326" s="3">
        <v>44545</v>
      </c>
      <c r="O326" s="3">
        <v>44545</v>
      </c>
      <c r="P326" s="5">
        <f>WEEKNUM(base[[#This Row],[Fecha Ensarte2]],21)</f>
        <v>16</v>
      </c>
      <c r="Q326">
        <f>_xlfn.ISOWEEKNUM(base[[#This Row],[Fecha Ensarte]])</f>
        <v>15</v>
      </c>
    </row>
    <row r="327" spans="1:17" hidden="1" x14ac:dyDescent="0.25">
      <c r="A327" t="s">
        <v>9</v>
      </c>
      <c r="B327" t="s">
        <v>71</v>
      </c>
      <c r="C327" t="s">
        <v>209</v>
      </c>
      <c r="D327">
        <v>1920</v>
      </c>
      <c r="F327" s="3">
        <v>44295</v>
      </c>
      <c r="G327">
        <v>1920</v>
      </c>
      <c r="H327" s="3">
        <v>44323</v>
      </c>
      <c r="I327">
        <v>1920</v>
      </c>
      <c r="K327" s="3">
        <v>44335</v>
      </c>
      <c r="L327" s="3">
        <v>44307</v>
      </c>
      <c r="M327" s="3">
        <v>44333</v>
      </c>
      <c r="N327" s="3">
        <v>44545</v>
      </c>
      <c r="O327" s="3">
        <v>44545</v>
      </c>
      <c r="P327" s="5">
        <f>WEEKNUM(base[[#This Row],[Fecha Ensarte2]],21)</f>
        <v>16</v>
      </c>
      <c r="Q327">
        <f>_xlfn.ISOWEEKNUM(base[[#This Row],[Fecha Ensarte]])</f>
        <v>14</v>
      </c>
    </row>
    <row r="328" spans="1:17" hidden="1" x14ac:dyDescent="0.25">
      <c r="A328" t="s">
        <v>25</v>
      </c>
      <c r="B328" t="s">
        <v>43</v>
      </c>
      <c r="C328" t="s">
        <v>197</v>
      </c>
      <c r="D328">
        <v>2880</v>
      </c>
      <c r="F328" s="3">
        <v>44302</v>
      </c>
      <c r="G328">
        <v>2890</v>
      </c>
      <c r="H328" s="25">
        <v>44334</v>
      </c>
      <c r="I328">
        <v>2890</v>
      </c>
      <c r="K328" s="3">
        <v>44335</v>
      </c>
      <c r="L328" s="3">
        <v>44307</v>
      </c>
      <c r="M328" s="3">
        <v>44333</v>
      </c>
      <c r="N328" s="3">
        <v>44531</v>
      </c>
      <c r="O328" s="3">
        <v>44546</v>
      </c>
      <c r="P328" s="5">
        <f>WEEKNUM(base[[#This Row],[Fecha Ensarte2]],21)</f>
        <v>16</v>
      </c>
      <c r="Q328">
        <f>_xlfn.ISOWEEKNUM(base[[#This Row],[Fecha Ensarte]])</f>
        <v>15</v>
      </c>
    </row>
    <row r="329" spans="1:17" hidden="1" x14ac:dyDescent="0.25">
      <c r="A329" t="s">
        <v>25</v>
      </c>
      <c r="B329" t="s">
        <v>194</v>
      </c>
      <c r="C329" t="s">
        <v>197</v>
      </c>
      <c r="D329">
        <v>1920</v>
      </c>
      <c r="F329" s="3">
        <v>44301</v>
      </c>
      <c r="G329">
        <v>1925</v>
      </c>
      <c r="H329" s="25">
        <v>44329</v>
      </c>
      <c r="I329">
        <v>18575</v>
      </c>
      <c r="K329" s="3">
        <v>44335</v>
      </c>
      <c r="L329" s="3">
        <v>44307</v>
      </c>
      <c r="M329" s="3">
        <v>44333</v>
      </c>
      <c r="N329" s="3">
        <v>44531</v>
      </c>
      <c r="O329" s="3">
        <v>44546</v>
      </c>
      <c r="P329" s="5">
        <f>WEEKNUM(base[[#This Row],[Fecha Ensarte2]],21)</f>
        <v>16</v>
      </c>
      <c r="Q329">
        <f>_xlfn.ISOWEEKNUM(base[[#This Row],[Fecha Ensarte]])</f>
        <v>15</v>
      </c>
    </row>
    <row r="330" spans="1:17" hidden="1" x14ac:dyDescent="0.25">
      <c r="A330" t="s">
        <v>9</v>
      </c>
      <c r="B330" t="s">
        <v>72</v>
      </c>
      <c r="C330" t="s">
        <v>209</v>
      </c>
      <c r="D330">
        <v>1920</v>
      </c>
      <c r="F330" s="3">
        <v>44302</v>
      </c>
      <c r="G330">
        <v>1928</v>
      </c>
      <c r="H330" s="25">
        <v>44334</v>
      </c>
      <c r="I330">
        <v>1928</v>
      </c>
      <c r="K330" s="3">
        <v>44335</v>
      </c>
      <c r="L330" s="3">
        <v>44307</v>
      </c>
      <c r="M330" s="3">
        <v>44333</v>
      </c>
      <c r="N330" s="3">
        <v>44545</v>
      </c>
      <c r="O330" s="3">
        <v>44545</v>
      </c>
      <c r="P330" s="5">
        <f>WEEKNUM(base[[#This Row],[Fecha Ensarte2]],21)</f>
        <v>16</v>
      </c>
      <c r="Q330">
        <f>_xlfn.ISOWEEKNUM(base[[#This Row],[Fecha Ensarte]])</f>
        <v>15</v>
      </c>
    </row>
    <row r="331" spans="1:17" hidden="1" x14ac:dyDescent="0.25">
      <c r="A331" t="s">
        <v>25</v>
      </c>
      <c r="B331" t="s">
        <v>44</v>
      </c>
      <c r="C331" t="s">
        <v>197</v>
      </c>
      <c r="D331">
        <v>19200</v>
      </c>
      <c r="F331" s="3">
        <v>44300</v>
      </c>
      <c r="G331">
        <v>19250</v>
      </c>
      <c r="H331" s="3">
        <v>44334</v>
      </c>
      <c r="I331">
        <v>18575</v>
      </c>
      <c r="K331" s="3">
        <v>44335</v>
      </c>
      <c r="L331" s="3">
        <v>44307</v>
      </c>
      <c r="M331" s="3">
        <v>44333</v>
      </c>
      <c r="N331" s="3">
        <v>44531</v>
      </c>
      <c r="O331" s="3">
        <v>44546</v>
      </c>
      <c r="P331" s="5">
        <f>WEEKNUM(base[[#This Row],[Fecha Ensarte2]],21)</f>
        <v>16</v>
      </c>
      <c r="Q331">
        <f>_xlfn.ISOWEEKNUM(base[[#This Row],[Fecha Ensarte]])</f>
        <v>15</v>
      </c>
    </row>
    <row r="332" spans="1:17" hidden="1" x14ac:dyDescent="0.25">
      <c r="A332" t="s">
        <v>25</v>
      </c>
      <c r="B332" t="s">
        <v>31</v>
      </c>
      <c r="C332" t="s">
        <v>197</v>
      </c>
      <c r="D332">
        <v>1920</v>
      </c>
      <c r="F332" s="3">
        <v>44309</v>
      </c>
      <c r="G332">
        <v>2015</v>
      </c>
      <c r="H332" s="25">
        <v>44340</v>
      </c>
      <c r="I332">
        <v>2000</v>
      </c>
      <c r="K332" s="3">
        <v>44335</v>
      </c>
      <c r="L332" s="3">
        <v>44307</v>
      </c>
      <c r="M332" s="3">
        <v>44333</v>
      </c>
      <c r="N332" s="3">
        <v>44531</v>
      </c>
      <c r="O332" s="3">
        <v>44546</v>
      </c>
      <c r="P332" s="5">
        <f>WEEKNUM(base[[#This Row],[Fecha Ensarte2]],21)</f>
        <v>16</v>
      </c>
      <c r="Q332">
        <f>_xlfn.ISOWEEKNUM(base[[#This Row],[Fecha Ensarte]])</f>
        <v>16</v>
      </c>
    </row>
    <row r="333" spans="1:17" hidden="1" x14ac:dyDescent="0.25">
      <c r="A333" t="s">
        <v>9</v>
      </c>
      <c r="B333" t="s">
        <v>73</v>
      </c>
      <c r="C333" t="s">
        <v>209</v>
      </c>
      <c r="D333">
        <v>1920</v>
      </c>
      <c r="F333" s="3">
        <v>44301</v>
      </c>
      <c r="G333">
        <v>1923</v>
      </c>
      <c r="H333" s="3">
        <v>44329</v>
      </c>
      <c r="I333">
        <v>1923</v>
      </c>
      <c r="K333" s="3">
        <v>44335</v>
      </c>
      <c r="L333" s="3">
        <v>44307</v>
      </c>
      <c r="M333" s="3">
        <v>44333</v>
      </c>
      <c r="N333" s="3">
        <v>44545</v>
      </c>
      <c r="O333" s="3">
        <v>44545</v>
      </c>
      <c r="P333" s="5">
        <f>WEEKNUM(base[[#This Row],[Fecha Ensarte2]],21)</f>
        <v>16</v>
      </c>
      <c r="Q333">
        <f>_xlfn.ISOWEEKNUM(base[[#This Row],[Fecha Ensarte]])</f>
        <v>15</v>
      </c>
    </row>
    <row r="334" spans="1:17" hidden="1" x14ac:dyDescent="0.25">
      <c r="A334" t="s">
        <v>9</v>
      </c>
      <c r="B334" t="s">
        <v>17</v>
      </c>
      <c r="C334" t="s">
        <v>139</v>
      </c>
      <c r="D334">
        <v>1920</v>
      </c>
      <c r="F334"/>
      <c r="K334" t="s">
        <v>135</v>
      </c>
      <c r="L334" t="s">
        <v>118</v>
      </c>
      <c r="M334" t="s">
        <v>131</v>
      </c>
      <c r="N334" t="s">
        <v>140</v>
      </c>
      <c r="O334" t="s">
        <v>140</v>
      </c>
      <c r="P334" s="5">
        <f>WEEKNUM(base[[#This Row],[Fecha Ensarte2]],21)</f>
        <v>16</v>
      </c>
      <c r="Q334">
        <f>_xlfn.ISOWEEKNUM(base[[#This Row],[Fecha Ensarte]])</f>
        <v>52</v>
      </c>
    </row>
    <row r="335" spans="1:17" hidden="1" x14ac:dyDescent="0.25">
      <c r="A335" t="s">
        <v>9</v>
      </c>
      <c r="B335" t="s">
        <v>17</v>
      </c>
      <c r="C335" t="s">
        <v>209</v>
      </c>
      <c r="D335">
        <v>1920</v>
      </c>
      <c r="F335" s="6">
        <v>44300</v>
      </c>
      <c r="G335">
        <v>1920</v>
      </c>
      <c r="H335" s="3">
        <v>44329</v>
      </c>
      <c r="I335">
        <v>1920</v>
      </c>
      <c r="K335" s="3">
        <v>44335</v>
      </c>
      <c r="L335" s="3">
        <v>44307</v>
      </c>
      <c r="M335" s="3">
        <v>44333</v>
      </c>
      <c r="N335" s="3">
        <v>44545</v>
      </c>
      <c r="O335" s="3">
        <v>44545</v>
      </c>
      <c r="P335" s="5">
        <f>WEEKNUM(base[[#This Row],[Fecha Ensarte2]],21)</f>
        <v>16</v>
      </c>
      <c r="Q335">
        <f>_xlfn.ISOWEEKNUM(base[[#This Row],[Fecha Ensarte]])</f>
        <v>15</v>
      </c>
    </row>
    <row r="336" spans="1:17" hidden="1" x14ac:dyDescent="0.25">
      <c r="A336" t="s">
        <v>9</v>
      </c>
      <c r="B336" t="s">
        <v>18</v>
      </c>
      <c r="C336" t="s">
        <v>139</v>
      </c>
      <c r="D336">
        <v>1920</v>
      </c>
      <c r="F336"/>
      <c r="K336" t="s">
        <v>135</v>
      </c>
      <c r="L336" t="s">
        <v>118</v>
      </c>
      <c r="M336" t="s">
        <v>131</v>
      </c>
      <c r="N336" t="s">
        <v>140</v>
      </c>
      <c r="O336" t="s">
        <v>140</v>
      </c>
      <c r="P336" s="5">
        <f>WEEKNUM(base[[#This Row],[Fecha Ensarte2]],21)</f>
        <v>16</v>
      </c>
      <c r="Q336">
        <f>_xlfn.ISOWEEKNUM(base[[#This Row],[Fecha Ensarte]])</f>
        <v>52</v>
      </c>
    </row>
    <row r="337" spans="1:17" hidden="1" x14ac:dyDescent="0.25">
      <c r="A337" t="s">
        <v>9</v>
      </c>
      <c r="B337" t="s">
        <v>18</v>
      </c>
      <c r="C337" t="s">
        <v>209</v>
      </c>
      <c r="D337">
        <v>1920</v>
      </c>
      <c r="F337" s="3">
        <v>44302</v>
      </c>
      <c r="G337">
        <v>1930</v>
      </c>
      <c r="H337" s="25">
        <v>44334</v>
      </c>
      <c r="I337">
        <v>1850</v>
      </c>
      <c r="K337" s="3">
        <v>44335</v>
      </c>
      <c r="L337" s="3">
        <v>44307</v>
      </c>
      <c r="M337" s="3">
        <v>44333</v>
      </c>
      <c r="N337" s="3">
        <v>44545</v>
      </c>
      <c r="O337" s="3">
        <v>44545</v>
      </c>
      <c r="P337" s="5">
        <f>WEEKNUM(base[[#This Row],[Fecha Ensarte2]],21)</f>
        <v>16</v>
      </c>
      <c r="Q337">
        <f>_xlfn.ISOWEEKNUM(base[[#This Row],[Fecha Ensarte]])</f>
        <v>15</v>
      </c>
    </row>
    <row r="338" spans="1:17" hidden="1" x14ac:dyDescent="0.25">
      <c r="A338" t="s">
        <v>25</v>
      </c>
      <c r="B338" t="s">
        <v>164</v>
      </c>
      <c r="C338" t="s">
        <v>208</v>
      </c>
      <c r="D338">
        <v>1920</v>
      </c>
      <c r="F338" s="3">
        <v>44308</v>
      </c>
      <c r="G338">
        <v>2030</v>
      </c>
      <c r="H338" s="3">
        <v>44337</v>
      </c>
      <c r="I338">
        <v>2030</v>
      </c>
      <c r="K338" s="3">
        <v>44335</v>
      </c>
      <c r="L338" s="3">
        <v>44307</v>
      </c>
      <c r="M338" s="3">
        <v>44333</v>
      </c>
      <c r="N338" s="3">
        <v>44524</v>
      </c>
      <c r="O338" s="3">
        <v>44524</v>
      </c>
      <c r="P338" s="5">
        <f>WEEKNUM(base[[#This Row],[Fecha Ensarte2]],21)</f>
        <v>16</v>
      </c>
      <c r="Q338">
        <f>_xlfn.ISOWEEKNUM(base[[#This Row],[Fecha Ensarte]])</f>
        <v>16</v>
      </c>
    </row>
    <row r="339" spans="1:17" hidden="1" x14ac:dyDescent="0.25">
      <c r="A339" t="s">
        <v>9</v>
      </c>
      <c r="B339" t="s">
        <v>24</v>
      </c>
      <c r="C339" t="s">
        <v>209</v>
      </c>
      <c r="D339">
        <v>2880</v>
      </c>
      <c r="F339" s="3">
        <v>44302</v>
      </c>
      <c r="G339">
        <v>2885</v>
      </c>
      <c r="H339" s="25">
        <v>44317</v>
      </c>
      <c r="I339">
        <v>2885</v>
      </c>
      <c r="K339" s="3">
        <v>44335</v>
      </c>
      <c r="L339" s="3">
        <v>44307</v>
      </c>
      <c r="M339" s="3">
        <v>44333</v>
      </c>
      <c r="N339" s="3">
        <v>44545</v>
      </c>
      <c r="O339" s="3">
        <v>44545</v>
      </c>
      <c r="P339" s="5">
        <f>WEEKNUM(base[[#This Row],[Fecha Ensarte2]],21)</f>
        <v>16</v>
      </c>
      <c r="Q339">
        <f>_xlfn.ISOWEEKNUM(base[[#This Row],[Fecha Ensarte]])</f>
        <v>15</v>
      </c>
    </row>
    <row r="340" spans="1:17" hidden="1" x14ac:dyDescent="0.25">
      <c r="A340" t="s">
        <v>25</v>
      </c>
      <c r="B340" t="s">
        <v>91</v>
      </c>
      <c r="C340" t="s">
        <v>208</v>
      </c>
      <c r="D340">
        <v>1920</v>
      </c>
      <c r="F340" s="3">
        <v>44300</v>
      </c>
      <c r="G340">
        <v>1930</v>
      </c>
      <c r="H340" s="3">
        <v>44334</v>
      </c>
      <c r="I340">
        <v>1930</v>
      </c>
      <c r="K340" s="3">
        <v>44335</v>
      </c>
      <c r="L340" s="3">
        <v>44307</v>
      </c>
      <c r="M340" s="3">
        <v>44333</v>
      </c>
      <c r="N340" s="3">
        <v>44524</v>
      </c>
      <c r="O340" s="3">
        <v>44524</v>
      </c>
      <c r="P340" s="5">
        <f>WEEKNUM(base[[#This Row],[Fecha Ensarte2]],21)</f>
        <v>16</v>
      </c>
      <c r="Q340">
        <f>_xlfn.ISOWEEKNUM(base[[#This Row],[Fecha Ensarte]])</f>
        <v>15</v>
      </c>
    </row>
    <row r="341" spans="1:17" hidden="1" x14ac:dyDescent="0.25">
      <c r="A341" t="s">
        <v>9</v>
      </c>
      <c r="B341" t="s">
        <v>59</v>
      </c>
      <c r="C341" t="s">
        <v>208</v>
      </c>
      <c r="D341">
        <v>1920</v>
      </c>
      <c r="F341" s="3">
        <v>44301</v>
      </c>
      <c r="G341">
        <v>1925</v>
      </c>
      <c r="H341" s="3">
        <v>44334</v>
      </c>
      <c r="I341">
        <v>1850</v>
      </c>
      <c r="K341" s="3">
        <v>44335</v>
      </c>
      <c r="L341" s="3">
        <v>44307</v>
      </c>
      <c r="M341" s="3">
        <v>44333</v>
      </c>
      <c r="N341" s="3">
        <v>44524</v>
      </c>
      <c r="O341" s="3">
        <v>44524</v>
      </c>
      <c r="P341" s="5">
        <f>WEEKNUM(base[[#This Row],[Fecha Ensarte2]],21)</f>
        <v>16</v>
      </c>
      <c r="Q341">
        <f>_xlfn.ISOWEEKNUM(base[[#This Row],[Fecha Ensarte]])</f>
        <v>15</v>
      </c>
    </row>
    <row r="342" spans="1:17" hidden="1" x14ac:dyDescent="0.25">
      <c r="A342" t="s">
        <v>25</v>
      </c>
      <c r="B342" t="s">
        <v>45</v>
      </c>
      <c r="C342" t="s">
        <v>197</v>
      </c>
      <c r="D342">
        <v>19200</v>
      </c>
      <c r="F342" s="3">
        <v>44301</v>
      </c>
      <c r="G342">
        <v>19200</v>
      </c>
      <c r="H342" s="25">
        <v>44335</v>
      </c>
      <c r="I342">
        <v>19200</v>
      </c>
      <c r="K342" s="3">
        <v>44335</v>
      </c>
      <c r="L342" s="3">
        <v>44307</v>
      </c>
      <c r="M342" s="3">
        <v>44333</v>
      </c>
      <c r="N342" s="3">
        <v>44531</v>
      </c>
      <c r="O342" s="3">
        <v>44546</v>
      </c>
      <c r="P342" s="5">
        <f>WEEKNUM(base[[#This Row],[Fecha Ensarte2]],21)</f>
        <v>16</v>
      </c>
      <c r="Q342">
        <f>_xlfn.ISOWEEKNUM(base[[#This Row],[Fecha Ensarte]])</f>
        <v>15</v>
      </c>
    </row>
    <row r="343" spans="1:17" hidden="1" x14ac:dyDescent="0.25">
      <c r="A343" t="s">
        <v>25</v>
      </c>
      <c r="B343" t="s">
        <v>189</v>
      </c>
      <c r="C343" t="s">
        <v>209</v>
      </c>
      <c r="D343">
        <v>1920</v>
      </c>
      <c r="F343" s="3">
        <v>44301</v>
      </c>
      <c r="G343">
        <v>1920</v>
      </c>
      <c r="H343" s="3">
        <v>44336</v>
      </c>
      <c r="I343">
        <v>1920</v>
      </c>
      <c r="K343" s="3">
        <v>44335</v>
      </c>
      <c r="L343" s="3">
        <v>44307</v>
      </c>
      <c r="M343" s="3">
        <v>44333</v>
      </c>
      <c r="N343" s="3">
        <v>44545</v>
      </c>
      <c r="O343" s="3">
        <v>44545</v>
      </c>
      <c r="P343" s="5">
        <f>WEEKNUM(base[[#This Row],[Fecha Ensarte2]],21)</f>
        <v>16</v>
      </c>
      <c r="Q343">
        <f>_xlfn.ISOWEEKNUM(base[[#This Row],[Fecha Ensarte]])</f>
        <v>15</v>
      </c>
    </row>
    <row r="344" spans="1:17" hidden="1" x14ac:dyDescent="0.25">
      <c r="A344" t="s">
        <v>25</v>
      </c>
      <c r="B344" t="s">
        <v>46</v>
      </c>
      <c r="C344" t="s">
        <v>197</v>
      </c>
      <c r="D344">
        <v>2880</v>
      </c>
      <c r="F344" s="6">
        <v>44301</v>
      </c>
      <c r="G344">
        <v>2883</v>
      </c>
      <c r="H344" s="25">
        <v>44336</v>
      </c>
      <c r="I344">
        <v>2883</v>
      </c>
      <c r="K344" s="3">
        <v>44335</v>
      </c>
      <c r="L344" s="3">
        <v>44307</v>
      </c>
      <c r="M344" s="3">
        <v>44333</v>
      </c>
      <c r="N344" s="3">
        <v>44531</v>
      </c>
      <c r="O344" s="3">
        <v>44546</v>
      </c>
      <c r="P344" s="5">
        <f>WEEKNUM(base[[#This Row],[Fecha Ensarte2]],21)</f>
        <v>16</v>
      </c>
      <c r="Q344">
        <f>_xlfn.ISOWEEKNUM(base[[#This Row],[Fecha Ensarte]])</f>
        <v>15</v>
      </c>
    </row>
    <row r="345" spans="1:17" hidden="1" x14ac:dyDescent="0.25">
      <c r="A345" t="s">
        <v>25</v>
      </c>
      <c r="B345" t="s">
        <v>74</v>
      </c>
      <c r="C345" t="s">
        <v>209</v>
      </c>
      <c r="D345">
        <v>1920</v>
      </c>
      <c r="F345" s="3">
        <v>44308</v>
      </c>
      <c r="G345">
        <v>1928</v>
      </c>
      <c r="H345" s="25">
        <v>44337</v>
      </c>
      <c r="I345">
        <v>1928</v>
      </c>
      <c r="K345" s="3">
        <v>44342</v>
      </c>
      <c r="L345" s="3">
        <v>44314</v>
      </c>
      <c r="M345" s="3">
        <v>44340</v>
      </c>
      <c r="N345" s="3">
        <v>44545</v>
      </c>
      <c r="O345" s="3">
        <v>44545</v>
      </c>
      <c r="P345" s="5">
        <f>WEEKNUM(base[[#This Row],[Fecha Ensarte2]],21)</f>
        <v>17</v>
      </c>
      <c r="Q345">
        <f>_xlfn.ISOWEEKNUM(base[[#This Row],[Fecha Ensarte]])</f>
        <v>16</v>
      </c>
    </row>
    <row r="346" spans="1:17" hidden="1" x14ac:dyDescent="0.25">
      <c r="A346" t="s">
        <v>9</v>
      </c>
      <c r="B346" t="s">
        <v>32</v>
      </c>
      <c r="C346" t="s">
        <v>209</v>
      </c>
      <c r="D346">
        <v>1920</v>
      </c>
      <c r="F346" s="3">
        <v>44288</v>
      </c>
      <c r="G346">
        <v>1940</v>
      </c>
      <c r="H346" s="25">
        <v>44337</v>
      </c>
      <c r="I346">
        <v>1890</v>
      </c>
      <c r="K346" s="3">
        <v>44342</v>
      </c>
      <c r="L346" s="3">
        <v>44314</v>
      </c>
      <c r="M346" s="3">
        <v>44340</v>
      </c>
      <c r="N346" s="3">
        <v>44545</v>
      </c>
      <c r="O346" s="3">
        <v>44545</v>
      </c>
      <c r="P346" s="5">
        <f>WEEKNUM(base[[#This Row],[Fecha Ensarte2]],21)</f>
        <v>17</v>
      </c>
      <c r="Q346">
        <f>_xlfn.ISOWEEKNUM(base[[#This Row],[Fecha Ensarte]])</f>
        <v>13</v>
      </c>
    </row>
    <row r="347" spans="1:17" hidden="1" x14ac:dyDescent="0.25">
      <c r="A347" t="s">
        <v>9</v>
      </c>
      <c r="B347" t="s">
        <v>33</v>
      </c>
      <c r="C347" t="s">
        <v>209</v>
      </c>
      <c r="D347">
        <v>1920</v>
      </c>
      <c r="F347" s="3">
        <v>44308</v>
      </c>
      <c r="G347">
        <v>1936</v>
      </c>
      <c r="H347" s="25">
        <v>44337</v>
      </c>
      <c r="I347">
        <v>1936</v>
      </c>
      <c r="K347" s="3">
        <v>44342</v>
      </c>
      <c r="L347" s="3">
        <v>44314</v>
      </c>
      <c r="M347" s="3">
        <v>44340</v>
      </c>
      <c r="N347" s="3">
        <v>44545</v>
      </c>
      <c r="O347" s="3">
        <v>44545</v>
      </c>
      <c r="P347" s="5">
        <f>WEEKNUM(base[[#This Row],[Fecha Ensarte2]],21)</f>
        <v>17</v>
      </c>
      <c r="Q347">
        <f>_xlfn.ISOWEEKNUM(base[[#This Row],[Fecha Ensarte]])</f>
        <v>16</v>
      </c>
    </row>
    <row r="348" spans="1:17" hidden="1" x14ac:dyDescent="0.25">
      <c r="A348" t="s">
        <v>25</v>
      </c>
      <c r="B348" t="s">
        <v>60</v>
      </c>
      <c r="C348" t="s">
        <v>208</v>
      </c>
      <c r="D348">
        <v>2880</v>
      </c>
      <c r="F348" s="3">
        <v>44302</v>
      </c>
      <c r="G348">
        <v>2895</v>
      </c>
      <c r="H348" s="25">
        <v>44335</v>
      </c>
      <c r="I348">
        <v>2875</v>
      </c>
      <c r="K348" s="3">
        <v>44342</v>
      </c>
      <c r="L348" s="3">
        <v>44314</v>
      </c>
      <c r="M348" s="3">
        <v>44340</v>
      </c>
      <c r="N348" s="3">
        <v>44524</v>
      </c>
      <c r="O348" s="3">
        <v>44524</v>
      </c>
      <c r="P348" s="5">
        <f>WEEKNUM(base[[#This Row],[Fecha Ensarte2]],21)</f>
        <v>17</v>
      </c>
      <c r="Q348">
        <f>_xlfn.ISOWEEKNUM(base[[#This Row],[Fecha Ensarte]])</f>
        <v>15</v>
      </c>
    </row>
    <row r="349" spans="1:17" hidden="1" x14ac:dyDescent="0.25">
      <c r="A349" t="s">
        <v>25</v>
      </c>
      <c r="B349" t="s">
        <v>26</v>
      </c>
      <c r="C349" t="s">
        <v>209</v>
      </c>
      <c r="D349">
        <v>13440</v>
      </c>
      <c r="F349" s="3">
        <v>44308</v>
      </c>
      <c r="G349">
        <v>13510</v>
      </c>
      <c r="H349" s="25">
        <v>44335</v>
      </c>
      <c r="I349">
        <v>13510</v>
      </c>
      <c r="K349" s="3">
        <v>44342</v>
      </c>
      <c r="L349" s="3">
        <v>44314</v>
      </c>
      <c r="M349" s="3">
        <v>44340</v>
      </c>
      <c r="N349" s="3">
        <v>44545</v>
      </c>
      <c r="O349" s="3">
        <v>44545</v>
      </c>
      <c r="P349" s="5">
        <f>WEEKNUM(base[[#This Row],[Fecha Ensarte2]],21)</f>
        <v>17</v>
      </c>
      <c r="Q349">
        <f>_xlfn.ISOWEEKNUM(base[[#This Row],[Fecha Ensarte]])</f>
        <v>16</v>
      </c>
    </row>
    <row r="350" spans="1:17" hidden="1" x14ac:dyDescent="0.25">
      <c r="A350" t="s">
        <v>25</v>
      </c>
      <c r="B350" t="s">
        <v>27</v>
      </c>
      <c r="C350" t="s">
        <v>209</v>
      </c>
      <c r="D350">
        <v>4800</v>
      </c>
      <c r="F350" s="3">
        <v>44308</v>
      </c>
      <c r="G350">
        <v>4880</v>
      </c>
      <c r="H350" s="25">
        <v>44337</v>
      </c>
      <c r="I350">
        <v>4025</v>
      </c>
      <c r="K350" s="3">
        <v>44342</v>
      </c>
      <c r="L350" s="3">
        <v>44314</v>
      </c>
      <c r="M350" s="3">
        <v>44340</v>
      </c>
      <c r="N350" s="3">
        <v>44545</v>
      </c>
      <c r="O350" s="3">
        <v>44545</v>
      </c>
      <c r="P350" s="5">
        <f>WEEKNUM(base[[#This Row],[Fecha Ensarte2]],21)</f>
        <v>17</v>
      </c>
      <c r="Q350">
        <f>_xlfn.ISOWEEKNUM(base[[#This Row],[Fecha Ensarte]])</f>
        <v>16</v>
      </c>
    </row>
    <row r="351" spans="1:17" hidden="1" x14ac:dyDescent="0.25">
      <c r="A351" t="s">
        <v>25</v>
      </c>
      <c r="B351" t="s">
        <v>28</v>
      </c>
      <c r="C351" t="s">
        <v>209</v>
      </c>
      <c r="D351">
        <v>5760</v>
      </c>
      <c r="F351" s="3">
        <v>44302</v>
      </c>
      <c r="G351">
        <v>5760</v>
      </c>
      <c r="H351" s="25">
        <v>44335</v>
      </c>
      <c r="I351">
        <v>5760</v>
      </c>
      <c r="K351" s="3">
        <v>44342</v>
      </c>
      <c r="L351" s="3">
        <v>44314</v>
      </c>
      <c r="M351" s="3">
        <v>44340</v>
      </c>
      <c r="N351" s="3">
        <v>44545</v>
      </c>
      <c r="O351" s="3">
        <v>44545</v>
      </c>
      <c r="P351" s="5">
        <f>WEEKNUM(base[[#This Row],[Fecha Ensarte2]],21)</f>
        <v>17</v>
      </c>
      <c r="Q351">
        <f>_xlfn.ISOWEEKNUM(base[[#This Row],[Fecha Ensarte]])</f>
        <v>15</v>
      </c>
    </row>
    <row r="352" spans="1:17" hidden="1" x14ac:dyDescent="0.25">
      <c r="A352" t="s">
        <v>25</v>
      </c>
      <c r="B352" t="s">
        <v>76</v>
      </c>
      <c r="C352" t="s">
        <v>209</v>
      </c>
      <c r="D352">
        <v>1920</v>
      </c>
      <c r="F352" s="3">
        <v>44308</v>
      </c>
      <c r="G352">
        <v>1925</v>
      </c>
      <c r="H352" s="25">
        <v>44340</v>
      </c>
      <c r="I352">
        <v>1925</v>
      </c>
      <c r="K352" s="3">
        <v>44342</v>
      </c>
      <c r="L352" s="3">
        <v>44314</v>
      </c>
      <c r="M352" s="3">
        <v>44340</v>
      </c>
      <c r="N352" s="3">
        <v>44545</v>
      </c>
      <c r="O352" s="3">
        <v>44545</v>
      </c>
      <c r="P352" s="5">
        <f>WEEKNUM(base[[#This Row],[Fecha Ensarte2]],21)</f>
        <v>17</v>
      </c>
      <c r="Q352">
        <f>_xlfn.ISOWEEKNUM(base[[#This Row],[Fecha Ensarte]])</f>
        <v>16</v>
      </c>
    </row>
    <row r="353" spans="1:17" hidden="1" x14ac:dyDescent="0.25">
      <c r="A353" t="s">
        <v>25</v>
      </c>
      <c r="B353" t="s">
        <v>77</v>
      </c>
      <c r="C353" t="s">
        <v>209</v>
      </c>
      <c r="D353">
        <v>1920</v>
      </c>
      <c r="F353" s="3">
        <v>44308</v>
      </c>
      <c r="G353">
        <v>2010</v>
      </c>
      <c r="H353" s="25">
        <v>44340</v>
      </c>
      <c r="I353">
        <v>1950</v>
      </c>
      <c r="K353" s="3">
        <v>44342</v>
      </c>
      <c r="L353" s="3">
        <v>44314</v>
      </c>
      <c r="M353" s="3">
        <v>44340</v>
      </c>
      <c r="N353" s="3">
        <v>44545</v>
      </c>
      <c r="O353" s="3">
        <v>44545</v>
      </c>
      <c r="P353" s="5">
        <f>WEEKNUM(base[[#This Row],[Fecha Ensarte2]],21)</f>
        <v>17</v>
      </c>
      <c r="Q353">
        <f>_xlfn.ISOWEEKNUM(base[[#This Row],[Fecha Ensarte]])</f>
        <v>16</v>
      </c>
    </row>
    <row r="354" spans="1:17" hidden="1" x14ac:dyDescent="0.25">
      <c r="A354" t="s">
        <v>25</v>
      </c>
      <c r="B354" t="s">
        <v>30</v>
      </c>
      <c r="C354" t="s">
        <v>209</v>
      </c>
      <c r="D354">
        <v>1920</v>
      </c>
      <c r="F354" s="3">
        <v>44308</v>
      </c>
      <c r="G354">
        <v>1925</v>
      </c>
      <c r="H354" s="25">
        <v>44337</v>
      </c>
      <c r="I354">
        <v>1718</v>
      </c>
      <c r="K354" s="3">
        <v>44342</v>
      </c>
      <c r="L354" s="3">
        <v>44314</v>
      </c>
      <c r="M354" s="3">
        <v>44340</v>
      </c>
      <c r="N354" s="3">
        <v>44545</v>
      </c>
      <c r="O354" s="3">
        <v>44545</v>
      </c>
      <c r="P354" s="5">
        <f>WEEKNUM(base[[#This Row],[Fecha Ensarte2]],21)</f>
        <v>17</v>
      </c>
      <c r="Q354">
        <f>_xlfn.ISOWEEKNUM(base[[#This Row],[Fecha Ensarte]])</f>
        <v>16</v>
      </c>
    </row>
    <row r="355" spans="1:17" hidden="1" x14ac:dyDescent="0.25">
      <c r="A355" t="s">
        <v>9</v>
      </c>
      <c r="B355" t="s">
        <v>70</v>
      </c>
      <c r="C355" t="s">
        <v>139</v>
      </c>
      <c r="D355">
        <v>1920</v>
      </c>
      <c r="F355"/>
      <c r="K355" t="s">
        <v>136</v>
      </c>
      <c r="L355" t="s">
        <v>119</v>
      </c>
      <c r="M355" t="s">
        <v>137</v>
      </c>
      <c r="N355" t="s">
        <v>140</v>
      </c>
      <c r="O355" t="s">
        <v>140</v>
      </c>
      <c r="P355" s="5">
        <f>WEEKNUM(base[[#This Row],[Fecha Ensarte2]],21)</f>
        <v>17</v>
      </c>
      <c r="Q355">
        <f>_xlfn.ISOWEEKNUM(base[[#This Row],[Fecha Ensarte]])</f>
        <v>52</v>
      </c>
    </row>
    <row r="356" spans="1:17" hidden="1" x14ac:dyDescent="0.25">
      <c r="A356" t="s">
        <v>9</v>
      </c>
      <c r="B356" t="s">
        <v>78</v>
      </c>
      <c r="C356" t="s">
        <v>209</v>
      </c>
      <c r="D356">
        <v>1920</v>
      </c>
      <c r="F356" s="3">
        <v>44309</v>
      </c>
      <c r="G356">
        <v>2015</v>
      </c>
      <c r="H356" s="25">
        <v>44340</v>
      </c>
      <c r="I356">
        <v>2000</v>
      </c>
      <c r="K356" s="3">
        <v>44342</v>
      </c>
      <c r="L356" s="3">
        <v>44314</v>
      </c>
      <c r="M356" s="3">
        <v>44340</v>
      </c>
      <c r="N356" s="3">
        <v>44545</v>
      </c>
      <c r="O356" s="3">
        <v>44545</v>
      </c>
      <c r="P356" s="5">
        <f>WEEKNUM(base[[#This Row],[Fecha Ensarte2]],21)</f>
        <v>17</v>
      </c>
      <c r="Q356">
        <f>_xlfn.ISOWEEKNUM(base[[#This Row],[Fecha Ensarte]])</f>
        <v>16</v>
      </c>
    </row>
    <row r="357" spans="1:17" hidden="1" x14ac:dyDescent="0.25">
      <c r="A357" t="s">
        <v>9</v>
      </c>
      <c r="B357" t="s">
        <v>35</v>
      </c>
      <c r="C357" t="s">
        <v>209</v>
      </c>
      <c r="D357">
        <v>1920</v>
      </c>
      <c r="F357" s="3">
        <v>44308</v>
      </c>
      <c r="G357">
        <v>1928</v>
      </c>
      <c r="H357" s="25">
        <v>44337</v>
      </c>
      <c r="I357">
        <v>1928</v>
      </c>
      <c r="K357" s="3">
        <v>44342</v>
      </c>
      <c r="L357" s="3">
        <v>44314</v>
      </c>
      <c r="M357" s="3">
        <v>44340</v>
      </c>
      <c r="N357" s="3">
        <v>44545</v>
      </c>
      <c r="O357" s="3">
        <v>44545</v>
      </c>
      <c r="P357" s="5">
        <f>WEEKNUM(base[[#This Row],[Fecha Ensarte2]],21)</f>
        <v>17</v>
      </c>
      <c r="Q357">
        <f>_xlfn.ISOWEEKNUM(base[[#This Row],[Fecha Ensarte]])</f>
        <v>16</v>
      </c>
    </row>
    <row r="358" spans="1:17" hidden="1" x14ac:dyDescent="0.25">
      <c r="A358" t="s">
        <v>9</v>
      </c>
      <c r="B358" t="s">
        <v>36</v>
      </c>
      <c r="C358" t="s">
        <v>209</v>
      </c>
      <c r="D358">
        <v>1920</v>
      </c>
      <c r="F358" s="3">
        <v>44309</v>
      </c>
      <c r="G358">
        <v>1950</v>
      </c>
      <c r="H358" s="25">
        <v>44337</v>
      </c>
      <c r="I358">
        <v>1950</v>
      </c>
      <c r="K358" s="3">
        <v>44342</v>
      </c>
      <c r="L358" s="3">
        <v>44314</v>
      </c>
      <c r="M358" s="3">
        <v>44340</v>
      </c>
      <c r="N358" s="3">
        <v>44545</v>
      </c>
      <c r="O358" s="3">
        <v>44545</v>
      </c>
      <c r="P358" s="5">
        <f>WEEKNUM(base[[#This Row],[Fecha Ensarte2]],21)</f>
        <v>17</v>
      </c>
      <c r="Q358">
        <f>_xlfn.ISOWEEKNUM(base[[#This Row],[Fecha Ensarte]])</f>
        <v>16</v>
      </c>
    </row>
    <row r="359" spans="1:17" hidden="1" x14ac:dyDescent="0.25">
      <c r="A359" t="s">
        <v>9</v>
      </c>
      <c r="B359" t="s">
        <v>79</v>
      </c>
      <c r="C359" t="s">
        <v>209</v>
      </c>
      <c r="D359">
        <v>1920</v>
      </c>
      <c r="F359" s="3">
        <v>44308</v>
      </c>
      <c r="G359">
        <v>1932</v>
      </c>
      <c r="H359" s="25">
        <v>44338</v>
      </c>
      <c r="I359">
        <v>1932</v>
      </c>
      <c r="K359" s="3">
        <v>44342</v>
      </c>
      <c r="L359" s="3">
        <v>44314</v>
      </c>
      <c r="M359" s="3">
        <v>44340</v>
      </c>
      <c r="N359" s="3">
        <v>44545</v>
      </c>
      <c r="O359" s="3">
        <v>44545</v>
      </c>
      <c r="P359" s="5">
        <f>WEEKNUM(base[[#This Row],[Fecha Ensarte2]],21)</f>
        <v>17</v>
      </c>
      <c r="Q359">
        <f>_xlfn.ISOWEEKNUM(base[[#This Row],[Fecha Ensarte]])</f>
        <v>16</v>
      </c>
    </row>
    <row r="360" spans="1:17" hidden="1" x14ac:dyDescent="0.25">
      <c r="A360" t="s">
        <v>9</v>
      </c>
      <c r="B360" t="s">
        <v>80</v>
      </c>
      <c r="C360" t="s">
        <v>209</v>
      </c>
      <c r="D360">
        <v>1920</v>
      </c>
      <c r="F360" s="3">
        <v>44308</v>
      </c>
      <c r="G360">
        <v>1928</v>
      </c>
      <c r="H360" s="25">
        <v>44337</v>
      </c>
      <c r="I360">
        <v>1928</v>
      </c>
      <c r="K360" s="3">
        <v>44342</v>
      </c>
      <c r="L360" s="3">
        <v>44314</v>
      </c>
      <c r="M360" s="3">
        <v>44340</v>
      </c>
      <c r="N360" s="3">
        <v>44545</v>
      </c>
      <c r="O360" s="3">
        <v>44545</v>
      </c>
      <c r="P360" s="5">
        <f>WEEKNUM(base[[#This Row],[Fecha Ensarte2]],21)</f>
        <v>17</v>
      </c>
      <c r="Q360">
        <f>_xlfn.ISOWEEKNUM(base[[#This Row],[Fecha Ensarte]])</f>
        <v>16</v>
      </c>
    </row>
    <row r="361" spans="1:17" hidden="1" x14ac:dyDescent="0.25">
      <c r="A361" t="s">
        <v>25</v>
      </c>
      <c r="B361" t="s">
        <v>190</v>
      </c>
      <c r="C361" t="s">
        <v>209</v>
      </c>
      <c r="D361">
        <v>1920</v>
      </c>
      <c r="F361" s="3">
        <v>44315</v>
      </c>
      <c r="G361">
        <v>2010</v>
      </c>
      <c r="H361" s="25">
        <v>44344</v>
      </c>
      <c r="I361">
        <v>2010</v>
      </c>
      <c r="K361" s="3">
        <v>44349</v>
      </c>
      <c r="L361" s="3">
        <v>44321</v>
      </c>
      <c r="M361" s="3">
        <v>44347</v>
      </c>
      <c r="N361" s="3">
        <v>44545</v>
      </c>
      <c r="O361" s="3">
        <v>44545</v>
      </c>
      <c r="P361" s="5">
        <f>WEEKNUM(base[[#This Row],[Fecha Ensarte2]],21)</f>
        <v>18</v>
      </c>
      <c r="Q361">
        <f>_xlfn.ISOWEEKNUM(base[[#This Row],[Fecha Ensarte]])</f>
        <v>17</v>
      </c>
    </row>
    <row r="362" spans="1:17" hidden="1" x14ac:dyDescent="0.25">
      <c r="A362" t="s">
        <v>9</v>
      </c>
      <c r="B362" t="s">
        <v>192</v>
      </c>
      <c r="C362" t="s">
        <v>209</v>
      </c>
      <c r="D362">
        <v>3840</v>
      </c>
      <c r="F362" s="3">
        <v>44315</v>
      </c>
      <c r="G362">
        <v>3860</v>
      </c>
      <c r="H362" s="25">
        <v>44344</v>
      </c>
      <c r="I362">
        <v>3860</v>
      </c>
      <c r="K362" s="3">
        <v>44349</v>
      </c>
      <c r="L362" s="3">
        <v>44321</v>
      </c>
      <c r="M362" s="3">
        <v>44347</v>
      </c>
      <c r="N362" s="3">
        <v>44545</v>
      </c>
      <c r="O362" s="3">
        <v>44545</v>
      </c>
      <c r="P362" s="5">
        <f>WEEKNUM(base[[#This Row],[Fecha Ensarte2]],21)</f>
        <v>18</v>
      </c>
      <c r="Q362">
        <f>_xlfn.ISOWEEKNUM(base[[#This Row],[Fecha Ensarte]])</f>
        <v>17</v>
      </c>
    </row>
    <row r="363" spans="1:17" hidden="1" x14ac:dyDescent="0.25">
      <c r="A363" t="s">
        <v>9</v>
      </c>
      <c r="B363" t="s">
        <v>47</v>
      </c>
      <c r="C363" t="s">
        <v>209</v>
      </c>
      <c r="D363">
        <v>2880</v>
      </c>
      <c r="F363" s="3">
        <v>44315</v>
      </c>
      <c r="G363">
        <v>2890</v>
      </c>
      <c r="H363" s="25">
        <v>44344</v>
      </c>
      <c r="I363">
        <v>2890</v>
      </c>
      <c r="K363" s="3">
        <v>44349</v>
      </c>
      <c r="L363" s="3">
        <v>44321</v>
      </c>
      <c r="M363" s="3">
        <v>44347</v>
      </c>
      <c r="N363" s="3">
        <v>44545</v>
      </c>
      <c r="O363" s="3">
        <v>44545</v>
      </c>
      <c r="P363" s="5">
        <f>WEEKNUM(base[[#This Row],[Fecha Ensarte2]],21)</f>
        <v>18</v>
      </c>
      <c r="Q363">
        <f>_xlfn.ISOWEEKNUM(base[[#This Row],[Fecha Ensarte]])</f>
        <v>17</v>
      </c>
    </row>
    <row r="364" spans="1:17" hidden="1" x14ac:dyDescent="0.25">
      <c r="A364" t="s">
        <v>25</v>
      </c>
      <c r="B364" t="s">
        <v>88</v>
      </c>
      <c r="C364" t="s">
        <v>209</v>
      </c>
      <c r="D364">
        <v>6720</v>
      </c>
      <c r="F364" s="3">
        <v>44309</v>
      </c>
      <c r="G364">
        <v>6810</v>
      </c>
      <c r="H364" s="25">
        <v>44340</v>
      </c>
      <c r="I364">
        <v>6400</v>
      </c>
      <c r="K364" s="3">
        <v>44349</v>
      </c>
      <c r="L364" s="3">
        <v>44321</v>
      </c>
      <c r="M364" s="3">
        <v>44347</v>
      </c>
      <c r="N364" s="3">
        <v>44545</v>
      </c>
      <c r="O364" s="3">
        <v>44545</v>
      </c>
      <c r="P364" s="5">
        <f>WEEKNUM(base[[#This Row],[Fecha Ensarte2]],21)</f>
        <v>18</v>
      </c>
      <c r="Q364">
        <f>_xlfn.ISOWEEKNUM(base[[#This Row],[Fecha Ensarte]])</f>
        <v>16</v>
      </c>
    </row>
    <row r="365" spans="1:17" hidden="1" x14ac:dyDescent="0.25">
      <c r="A365" t="s">
        <v>25</v>
      </c>
      <c r="B365" t="s">
        <v>82</v>
      </c>
      <c r="C365" t="s">
        <v>209</v>
      </c>
      <c r="D365">
        <v>1920</v>
      </c>
      <c r="F365" s="3">
        <v>44309</v>
      </c>
      <c r="G365">
        <v>2025</v>
      </c>
      <c r="H365" s="25">
        <v>44338</v>
      </c>
      <c r="I365">
        <v>1550</v>
      </c>
      <c r="K365" s="3">
        <v>44349</v>
      </c>
      <c r="L365" s="3">
        <v>44321</v>
      </c>
      <c r="M365" s="3">
        <v>44347</v>
      </c>
      <c r="N365" s="3">
        <v>44545</v>
      </c>
      <c r="O365" s="3">
        <v>44545</v>
      </c>
      <c r="P365" s="5">
        <f>WEEKNUM(base[[#This Row],[Fecha Ensarte2]],21)</f>
        <v>18</v>
      </c>
      <c r="Q365">
        <f>_xlfn.ISOWEEKNUM(base[[#This Row],[Fecha Ensarte]])</f>
        <v>16</v>
      </c>
    </row>
    <row r="366" spans="1:17" hidden="1" x14ac:dyDescent="0.25">
      <c r="A366" t="s">
        <v>9</v>
      </c>
      <c r="B366" t="s">
        <v>48</v>
      </c>
      <c r="C366" t="s">
        <v>209</v>
      </c>
      <c r="D366">
        <v>1920</v>
      </c>
      <c r="F366" s="3">
        <v>44315</v>
      </c>
      <c r="G366">
        <v>2010</v>
      </c>
      <c r="H366" s="25">
        <v>44344</v>
      </c>
      <c r="I366">
        <v>2010</v>
      </c>
      <c r="K366" s="3">
        <v>44349</v>
      </c>
      <c r="L366" s="3">
        <v>44321</v>
      </c>
      <c r="M366" s="3">
        <v>44347</v>
      </c>
      <c r="N366" s="3">
        <v>44545</v>
      </c>
      <c r="O366" s="3">
        <v>44545</v>
      </c>
      <c r="P366" s="5">
        <f>WEEKNUM(base[[#This Row],[Fecha Ensarte2]],21)</f>
        <v>18</v>
      </c>
      <c r="Q366">
        <f>_xlfn.ISOWEEKNUM(base[[#This Row],[Fecha Ensarte]])</f>
        <v>17</v>
      </c>
    </row>
    <row r="367" spans="1:17" hidden="1" x14ac:dyDescent="0.25">
      <c r="A367" t="s">
        <v>9</v>
      </c>
      <c r="B367" t="s">
        <v>49</v>
      </c>
      <c r="C367" t="s">
        <v>209</v>
      </c>
      <c r="D367">
        <v>1920</v>
      </c>
      <c r="F367" s="3">
        <v>44309</v>
      </c>
      <c r="G367">
        <v>2015</v>
      </c>
      <c r="H367" s="25">
        <v>44340</v>
      </c>
      <c r="I367">
        <v>2000</v>
      </c>
      <c r="K367" s="3">
        <v>44349</v>
      </c>
      <c r="L367" s="3">
        <v>44321</v>
      </c>
      <c r="M367" s="3">
        <v>44347</v>
      </c>
      <c r="N367" s="3">
        <v>44545</v>
      </c>
      <c r="O367" s="3">
        <v>44545</v>
      </c>
      <c r="P367" s="5">
        <f>WEEKNUM(base[[#This Row],[Fecha Ensarte2]],21)</f>
        <v>18</v>
      </c>
      <c r="Q367">
        <f>_xlfn.ISOWEEKNUM(base[[#This Row],[Fecha Ensarte]])</f>
        <v>16</v>
      </c>
    </row>
    <row r="368" spans="1:17" hidden="1" x14ac:dyDescent="0.25">
      <c r="A368" t="s">
        <v>25</v>
      </c>
      <c r="B368" t="s">
        <v>56</v>
      </c>
      <c r="C368" t="s">
        <v>209</v>
      </c>
      <c r="D368">
        <v>3840</v>
      </c>
      <c r="F368" s="3">
        <v>44309</v>
      </c>
      <c r="G368">
        <v>3915</v>
      </c>
      <c r="H368" s="25">
        <v>44340</v>
      </c>
      <c r="I368">
        <v>3850</v>
      </c>
      <c r="K368" s="3">
        <v>44349</v>
      </c>
      <c r="L368" s="3">
        <v>44321</v>
      </c>
      <c r="M368" s="3">
        <v>44347</v>
      </c>
      <c r="N368" s="3">
        <v>44545</v>
      </c>
      <c r="O368" s="3">
        <v>44545</v>
      </c>
      <c r="P368" s="5">
        <f>WEEKNUM(base[[#This Row],[Fecha Ensarte2]],21)</f>
        <v>18</v>
      </c>
      <c r="Q368">
        <f>_xlfn.ISOWEEKNUM(base[[#This Row],[Fecha Ensarte]])</f>
        <v>16</v>
      </c>
    </row>
    <row r="369" spans="1:17" hidden="1" x14ac:dyDescent="0.25">
      <c r="A369" t="s">
        <v>9</v>
      </c>
      <c r="B369" t="s">
        <v>50</v>
      </c>
      <c r="C369" t="s">
        <v>209</v>
      </c>
      <c r="D369">
        <v>1920</v>
      </c>
      <c r="F369" s="3">
        <v>44315</v>
      </c>
      <c r="G369">
        <v>2005</v>
      </c>
      <c r="H369" s="25">
        <v>44345</v>
      </c>
      <c r="I369">
        <v>2005</v>
      </c>
      <c r="K369" s="3">
        <v>44349</v>
      </c>
      <c r="L369" s="3">
        <v>44321</v>
      </c>
      <c r="M369" s="3">
        <v>44347</v>
      </c>
      <c r="N369" s="3">
        <v>44545</v>
      </c>
      <c r="O369" s="3">
        <v>44545</v>
      </c>
      <c r="P369" s="5">
        <f>WEEKNUM(base[[#This Row],[Fecha Ensarte2]],21)</f>
        <v>18</v>
      </c>
      <c r="Q369">
        <f>_xlfn.ISOWEEKNUM(base[[#This Row],[Fecha Ensarte]])</f>
        <v>17</v>
      </c>
    </row>
    <row r="370" spans="1:17" hidden="1" x14ac:dyDescent="0.25">
      <c r="A370" t="s">
        <v>25</v>
      </c>
      <c r="B370" t="s">
        <v>38</v>
      </c>
      <c r="C370" t="s">
        <v>209</v>
      </c>
      <c r="D370">
        <v>4800</v>
      </c>
      <c r="F370" s="3">
        <v>44309</v>
      </c>
      <c r="G370">
        <v>4890</v>
      </c>
      <c r="H370" s="25">
        <v>44340</v>
      </c>
      <c r="I370">
        <v>4319</v>
      </c>
      <c r="K370" s="3">
        <v>44349</v>
      </c>
      <c r="L370" s="3">
        <v>44321</v>
      </c>
      <c r="M370" s="3">
        <v>44347</v>
      </c>
      <c r="N370" s="3">
        <v>44545</v>
      </c>
      <c r="O370" s="3">
        <v>44545</v>
      </c>
      <c r="P370" s="5">
        <f>WEEKNUM(base[[#This Row],[Fecha Ensarte2]],21)</f>
        <v>18</v>
      </c>
      <c r="Q370">
        <f>_xlfn.ISOWEEKNUM(base[[#This Row],[Fecha Ensarte]])</f>
        <v>16</v>
      </c>
    </row>
    <row r="371" spans="1:17" hidden="1" x14ac:dyDescent="0.25">
      <c r="A371" t="s">
        <v>25</v>
      </c>
      <c r="B371" t="s">
        <v>83</v>
      </c>
      <c r="C371" t="s">
        <v>209</v>
      </c>
      <c r="D371">
        <v>1920</v>
      </c>
      <c r="F371" s="3">
        <v>44315</v>
      </c>
      <c r="G371">
        <v>1980</v>
      </c>
      <c r="H371" s="25">
        <v>44344</v>
      </c>
      <c r="I371">
        <v>1980</v>
      </c>
      <c r="K371" s="3">
        <v>44349</v>
      </c>
      <c r="L371" s="3">
        <v>44321</v>
      </c>
      <c r="M371" s="3">
        <v>44347</v>
      </c>
      <c r="N371" s="3">
        <v>44545</v>
      </c>
      <c r="O371" s="3">
        <v>44545</v>
      </c>
      <c r="P371" s="5">
        <f>WEEKNUM(base[[#This Row],[Fecha Ensarte2]],21)</f>
        <v>18</v>
      </c>
      <c r="Q371">
        <f>_xlfn.ISOWEEKNUM(base[[#This Row],[Fecha Ensarte]])</f>
        <v>17</v>
      </c>
    </row>
    <row r="372" spans="1:17" hidden="1" x14ac:dyDescent="0.25">
      <c r="A372" t="s">
        <v>9</v>
      </c>
      <c r="B372" t="s">
        <v>193</v>
      </c>
      <c r="C372" t="s">
        <v>209</v>
      </c>
      <c r="D372">
        <v>1920</v>
      </c>
      <c r="F372" s="3">
        <v>44309</v>
      </c>
      <c r="G372">
        <v>2010</v>
      </c>
      <c r="H372" s="25">
        <v>44338</v>
      </c>
      <c r="I372">
        <v>2010</v>
      </c>
      <c r="K372" s="3">
        <v>44349</v>
      </c>
      <c r="L372" s="3">
        <v>44321</v>
      </c>
      <c r="M372" s="3">
        <v>44347</v>
      </c>
      <c r="N372" s="3">
        <v>44545</v>
      </c>
      <c r="O372" s="3">
        <v>44545</v>
      </c>
      <c r="P372" s="5">
        <f>WEEKNUM(base[[#This Row],[Fecha Ensarte2]],21)</f>
        <v>18</v>
      </c>
      <c r="Q372">
        <f>_xlfn.ISOWEEKNUM(base[[#This Row],[Fecha Ensarte]])</f>
        <v>16</v>
      </c>
    </row>
    <row r="373" spans="1:17" hidden="1" x14ac:dyDescent="0.25">
      <c r="A373" t="s">
        <v>25</v>
      </c>
      <c r="B373" t="s">
        <v>42</v>
      </c>
      <c r="C373" t="s">
        <v>209</v>
      </c>
      <c r="D373">
        <v>1920</v>
      </c>
      <c r="F373" s="3">
        <v>44315</v>
      </c>
      <c r="G373">
        <v>1940</v>
      </c>
      <c r="H373" s="25">
        <v>44344</v>
      </c>
      <c r="I373">
        <v>1940</v>
      </c>
      <c r="K373" s="3">
        <v>44349</v>
      </c>
      <c r="L373" s="3">
        <v>44321</v>
      </c>
      <c r="M373" s="3">
        <v>44347</v>
      </c>
      <c r="N373" s="3">
        <v>44545</v>
      </c>
      <c r="O373" s="3">
        <v>44545</v>
      </c>
      <c r="P373" s="5">
        <f>WEEKNUM(base[[#This Row],[Fecha Ensarte2]],21)</f>
        <v>18</v>
      </c>
      <c r="Q373">
        <f>_xlfn.ISOWEEKNUM(base[[#This Row],[Fecha Ensarte]])</f>
        <v>17</v>
      </c>
    </row>
    <row r="374" spans="1:17" hidden="1" x14ac:dyDescent="0.25">
      <c r="A374" t="s">
        <v>25</v>
      </c>
      <c r="B374" t="s">
        <v>44</v>
      </c>
      <c r="C374" t="s">
        <v>209</v>
      </c>
      <c r="D374">
        <v>11520</v>
      </c>
      <c r="F374" s="3">
        <v>44309</v>
      </c>
      <c r="G374">
        <v>11610</v>
      </c>
      <c r="H374" s="25">
        <v>44340</v>
      </c>
      <c r="I374">
        <v>8100</v>
      </c>
      <c r="K374" s="3">
        <v>44349</v>
      </c>
      <c r="L374" s="3">
        <v>44321</v>
      </c>
      <c r="M374" s="3">
        <v>44347</v>
      </c>
      <c r="N374" s="3">
        <v>44545</v>
      </c>
      <c r="O374" s="3">
        <v>44545</v>
      </c>
      <c r="P374" s="5">
        <f>WEEKNUM(base[[#This Row],[Fecha Ensarte2]],21)</f>
        <v>18</v>
      </c>
      <c r="Q374">
        <f>_xlfn.ISOWEEKNUM(base[[#This Row],[Fecha Ensarte]])</f>
        <v>16</v>
      </c>
    </row>
    <row r="375" spans="1:17" hidden="1" x14ac:dyDescent="0.25">
      <c r="A375" t="s">
        <v>9</v>
      </c>
      <c r="B375" t="s">
        <v>85</v>
      </c>
      <c r="C375" t="s">
        <v>209</v>
      </c>
      <c r="D375">
        <v>1920</v>
      </c>
      <c r="F375" s="3">
        <v>44309</v>
      </c>
      <c r="G375">
        <v>2040</v>
      </c>
      <c r="H375" s="25">
        <v>44340</v>
      </c>
      <c r="I375">
        <v>2011</v>
      </c>
      <c r="K375" s="3">
        <v>44349</v>
      </c>
      <c r="L375" s="3">
        <v>44321</v>
      </c>
      <c r="M375" s="3">
        <v>44347</v>
      </c>
      <c r="N375" s="3">
        <v>44545</v>
      </c>
      <c r="O375" s="3">
        <v>44545</v>
      </c>
      <c r="P375" s="5">
        <f>WEEKNUM(base[[#This Row],[Fecha Ensarte2]],21)</f>
        <v>18</v>
      </c>
      <c r="Q375">
        <f>_xlfn.ISOWEEKNUM(base[[#This Row],[Fecha Ensarte]])</f>
        <v>16</v>
      </c>
    </row>
    <row r="376" spans="1:17" hidden="1" x14ac:dyDescent="0.25">
      <c r="A376" t="s">
        <v>9</v>
      </c>
      <c r="B376" t="s">
        <v>187</v>
      </c>
      <c r="C376" t="s">
        <v>209</v>
      </c>
      <c r="D376">
        <v>1920</v>
      </c>
      <c r="F376" s="3">
        <v>44315</v>
      </c>
      <c r="G376">
        <v>1980</v>
      </c>
      <c r="H376" s="25">
        <v>44345</v>
      </c>
      <c r="I376">
        <v>1980</v>
      </c>
      <c r="K376" s="3">
        <v>44349</v>
      </c>
      <c r="L376" s="3">
        <v>44321</v>
      </c>
      <c r="M376" s="3">
        <v>44347</v>
      </c>
      <c r="N376" s="3">
        <v>44545</v>
      </c>
      <c r="O376" s="3">
        <v>44545</v>
      </c>
      <c r="P376" s="5">
        <f>WEEKNUM(base[[#This Row],[Fecha Ensarte2]],21)</f>
        <v>18</v>
      </c>
      <c r="Q376">
        <f>_xlfn.ISOWEEKNUM(base[[#This Row],[Fecha Ensarte]])</f>
        <v>17</v>
      </c>
    </row>
    <row r="377" spans="1:17" hidden="1" x14ac:dyDescent="0.25">
      <c r="A377" t="s">
        <v>25</v>
      </c>
      <c r="B377" t="s">
        <v>45</v>
      </c>
      <c r="C377" t="s">
        <v>209</v>
      </c>
      <c r="D377">
        <v>5760</v>
      </c>
      <c r="F377" s="3">
        <v>44315</v>
      </c>
      <c r="G377">
        <v>5780</v>
      </c>
      <c r="H377" s="25">
        <v>44345</v>
      </c>
      <c r="I377">
        <v>5780</v>
      </c>
      <c r="K377" s="3">
        <v>44349</v>
      </c>
      <c r="L377" s="3">
        <v>44321</v>
      </c>
      <c r="M377" s="3">
        <v>44347</v>
      </c>
      <c r="N377" s="3">
        <v>44545</v>
      </c>
      <c r="O377" s="3">
        <v>44545</v>
      </c>
      <c r="P377" s="5">
        <f>WEEKNUM(base[[#This Row],[Fecha Ensarte2]],21)</f>
        <v>18</v>
      </c>
      <c r="Q377">
        <f>_xlfn.ISOWEEKNUM(base[[#This Row],[Fecha Ensarte]])</f>
        <v>17</v>
      </c>
    </row>
    <row r="378" spans="1:17" hidden="1" x14ac:dyDescent="0.25">
      <c r="A378" t="s">
        <v>9</v>
      </c>
      <c r="B378" t="s">
        <v>86</v>
      </c>
      <c r="C378" t="s">
        <v>209</v>
      </c>
      <c r="D378">
        <v>1920</v>
      </c>
      <c r="F378" s="3">
        <v>44309</v>
      </c>
      <c r="G378">
        <v>2008</v>
      </c>
      <c r="H378" s="25">
        <v>44340</v>
      </c>
      <c r="I378">
        <v>1870</v>
      </c>
      <c r="K378" s="3">
        <v>44349</v>
      </c>
      <c r="L378" s="3">
        <v>44321</v>
      </c>
      <c r="M378" s="3">
        <v>44347</v>
      </c>
      <c r="N378" s="3">
        <v>44545</v>
      </c>
      <c r="O378" s="3">
        <v>44545</v>
      </c>
      <c r="P378" s="5">
        <f>WEEKNUM(base[[#This Row],[Fecha Ensarte2]],21)</f>
        <v>18</v>
      </c>
      <c r="Q378">
        <f>_xlfn.ISOWEEKNUM(base[[#This Row],[Fecha Ensarte]])</f>
        <v>16</v>
      </c>
    </row>
    <row r="379" spans="1:17" hidden="1" x14ac:dyDescent="0.25">
      <c r="A379" t="s">
        <v>25</v>
      </c>
      <c r="B379" t="s">
        <v>46</v>
      </c>
      <c r="C379" t="s">
        <v>209</v>
      </c>
      <c r="D379">
        <v>1920</v>
      </c>
      <c r="F379" s="3">
        <v>44308</v>
      </c>
      <c r="G379">
        <v>2050</v>
      </c>
      <c r="H379" s="25">
        <v>44337</v>
      </c>
      <c r="I379">
        <v>2150</v>
      </c>
      <c r="K379" s="3">
        <v>44349</v>
      </c>
      <c r="L379" s="3">
        <v>44321</v>
      </c>
      <c r="M379" s="3">
        <v>44347</v>
      </c>
      <c r="N379" s="3">
        <v>44545</v>
      </c>
      <c r="O379" s="3">
        <v>44545</v>
      </c>
      <c r="P379" s="5">
        <f>WEEKNUM(base[[#This Row],[Fecha Ensarte2]],21)</f>
        <v>18</v>
      </c>
      <c r="Q379">
        <f>_xlfn.ISOWEEKNUM(base[[#This Row],[Fecha Ensarte]])</f>
        <v>16</v>
      </c>
    </row>
    <row r="380" spans="1:17" hidden="1" x14ac:dyDescent="0.25">
      <c r="A380" t="s">
        <v>25</v>
      </c>
      <c r="B380" t="s">
        <v>51</v>
      </c>
      <c r="C380" t="s">
        <v>209</v>
      </c>
      <c r="D380">
        <v>1920</v>
      </c>
      <c r="F380" s="3">
        <v>44330</v>
      </c>
      <c r="G380">
        <v>1928</v>
      </c>
      <c r="H380" s="3">
        <v>44362</v>
      </c>
      <c r="I380">
        <v>1800</v>
      </c>
      <c r="J380" t="s">
        <v>148</v>
      </c>
      <c r="K380" s="3">
        <v>44356</v>
      </c>
      <c r="L380" s="3">
        <v>44328</v>
      </c>
      <c r="M380" s="3">
        <v>44354</v>
      </c>
      <c r="N380" s="3">
        <v>44545</v>
      </c>
      <c r="O380" s="3">
        <v>44545</v>
      </c>
      <c r="P380" s="5">
        <f>WEEKNUM(base[[#This Row],[Fecha Ensarte2]],21)</f>
        <v>19</v>
      </c>
      <c r="Q380">
        <f>_xlfn.ISOWEEKNUM(base[[#This Row],[Fecha Ensarte]])</f>
        <v>19</v>
      </c>
    </row>
    <row r="381" spans="1:17" hidden="1" x14ac:dyDescent="0.25">
      <c r="A381" t="s">
        <v>25</v>
      </c>
      <c r="B381" t="s">
        <v>81</v>
      </c>
      <c r="C381" t="s">
        <v>209</v>
      </c>
      <c r="D381">
        <v>1920</v>
      </c>
      <c r="F381" s="3">
        <v>44330</v>
      </c>
      <c r="G381">
        <v>1930</v>
      </c>
      <c r="H381" s="3">
        <v>44363</v>
      </c>
      <c r="I381">
        <v>1930</v>
      </c>
      <c r="J381" t="s">
        <v>237</v>
      </c>
      <c r="K381" s="3">
        <v>44356</v>
      </c>
      <c r="L381" s="3">
        <v>44328</v>
      </c>
      <c r="M381" s="3">
        <v>44354</v>
      </c>
      <c r="N381" s="3">
        <v>44545</v>
      </c>
      <c r="O381" s="3">
        <v>44545</v>
      </c>
      <c r="P381" s="5">
        <f>WEEKNUM(base[[#This Row],[Fecha Ensarte2]],21)</f>
        <v>19</v>
      </c>
      <c r="Q381">
        <f>_xlfn.ISOWEEKNUM(base[[#This Row],[Fecha Ensarte]])</f>
        <v>19</v>
      </c>
    </row>
    <row r="382" spans="1:17" hidden="1" x14ac:dyDescent="0.25">
      <c r="A382" t="s">
        <v>9</v>
      </c>
      <c r="B382" t="s">
        <v>58</v>
      </c>
      <c r="C382" t="s">
        <v>209</v>
      </c>
      <c r="D382">
        <v>2880</v>
      </c>
      <c r="F382" s="3">
        <v>44330</v>
      </c>
      <c r="G382">
        <v>2905</v>
      </c>
      <c r="H382" s="3">
        <v>44355</v>
      </c>
      <c r="I382">
        <v>2800</v>
      </c>
      <c r="J382" t="s">
        <v>163</v>
      </c>
      <c r="K382" s="3">
        <v>44356</v>
      </c>
      <c r="L382" s="3">
        <v>44328</v>
      </c>
      <c r="M382" s="3">
        <v>44354</v>
      </c>
      <c r="N382" s="3">
        <v>44545</v>
      </c>
      <c r="O382" s="3">
        <v>44545</v>
      </c>
      <c r="P382" s="5">
        <f>WEEKNUM(base[[#This Row],[Fecha Ensarte2]],21)</f>
        <v>19</v>
      </c>
      <c r="Q382">
        <f>_xlfn.ISOWEEKNUM(base[[#This Row],[Fecha Ensarte]])</f>
        <v>19</v>
      </c>
    </row>
    <row r="383" spans="1:17" hidden="1" x14ac:dyDescent="0.25">
      <c r="A383" t="s">
        <v>25</v>
      </c>
      <c r="B383" t="s">
        <v>55</v>
      </c>
      <c r="C383" t="s">
        <v>209</v>
      </c>
      <c r="D383">
        <v>1920</v>
      </c>
      <c r="F383" s="3">
        <v>44330</v>
      </c>
      <c r="G383">
        <v>1960</v>
      </c>
      <c r="H383" s="3">
        <v>44362</v>
      </c>
      <c r="I383">
        <v>1800</v>
      </c>
      <c r="J383" t="s">
        <v>238</v>
      </c>
      <c r="K383" s="3">
        <v>44356</v>
      </c>
      <c r="L383" s="3">
        <v>44328</v>
      </c>
      <c r="M383" s="3">
        <v>44354</v>
      </c>
      <c r="N383" s="3">
        <v>44545</v>
      </c>
      <c r="O383" s="3">
        <v>44545</v>
      </c>
      <c r="P383" s="5">
        <f>WEEKNUM(base[[#This Row],[Fecha Ensarte2]],21)</f>
        <v>19</v>
      </c>
      <c r="Q383">
        <f>_xlfn.ISOWEEKNUM(base[[#This Row],[Fecha Ensarte]])</f>
        <v>19</v>
      </c>
    </row>
    <row r="384" spans="1:17" hidden="1" x14ac:dyDescent="0.25">
      <c r="A384" t="s">
        <v>25</v>
      </c>
      <c r="B384" t="s">
        <v>57</v>
      </c>
      <c r="C384" t="s">
        <v>209</v>
      </c>
      <c r="D384">
        <v>2880</v>
      </c>
      <c r="F384" s="3">
        <v>44330</v>
      </c>
      <c r="G384">
        <v>2890</v>
      </c>
      <c r="H384" s="3">
        <v>44355</v>
      </c>
      <c r="I384">
        <v>2890</v>
      </c>
      <c r="K384" s="3">
        <v>44356</v>
      </c>
      <c r="L384" s="3">
        <v>44328</v>
      </c>
      <c r="M384" s="3">
        <v>44354</v>
      </c>
      <c r="N384" s="3">
        <v>44545</v>
      </c>
      <c r="O384" s="3">
        <v>44545</v>
      </c>
      <c r="P384" s="5">
        <f>WEEKNUM(base[[#This Row],[Fecha Ensarte2]],21)</f>
        <v>19</v>
      </c>
      <c r="Q384">
        <f>_xlfn.ISOWEEKNUM(base[[#This Row],[Fecha Ensarte]])</f>
        <v>19</v>
      </c>
    </row>
    <row r="385" spans="1:17" hidden="1" x14ac:dyDescent="0.25">
      <c r="A385" t="s">
        <v>25</v>
      </c>
      <c r="B385" t="s">
        <v>138</v>
      </c>
      <c r="C385" t="s">
        <v>197</v>
      </c>
      <c r="D385">
        <v>13440</v>
      </c>
      <c r="F385" s="3">
        <v>44330</v>
      </c>
      <c r="G385">
        <v>13500</v>
      </c>
      <c r="H385" s="3">
        <v>44355</v>
      </c>
      <c r="I385">
        <v>13500</v>
      </c>
      <c r="K385" s="3">
        <v>44356</v>
      </c>
      <c r="L385" s="3">
        <v>44328</v>
      </c>
      <c r="M385" s="3">
        <v>44354</v>
      </c>
      <c r="N385" s="3">
        <v>44531</v>
      </c>
      <c r="O385" s="3">
        <v>44546</v>
      </c>
      <c r="P385" s="5">
        <f>WEEKNUM(base[[#This Row],[Fecha Ensarte2]],21)</f>
        <v>19</v>
      </c>
      <c r="Q385">
        <f>_xlfn.ISOWEEKNUM(base[[#This Row],[Fecha Ensarte]])</f>
        <v>19</v>
      </c>
    </row>
    <row r="386" spans="1:17" hidden="1" x14ac:dyDescent="0.25">
      <c r="A386" t="s">
        <v>9</v>
      </c>
      <c r="B386" t="s">
        <v>59</v>
      </c>
      <c r="C386" t="s">
        <v>209</v>
      </c>
      <c r="D386">
        <v>1920</v>
      </c>
      <c r="F386" s="3">
        <v>44330</v>
      </c>
      <c r="G386">
        <v>2005</v>
      </c>
      <c r="H386" s="3">
        <v>44362</v>
      </c>
      <c r="I386">
        <v>1625</v>
      </c>
      <c r="J386" t="s">
        <v>238</v>
      </c>
      <c r="K386" s="3">
        <v>44356</v>
      </c>
      <c r="L386" s="3">
        <v>44328</v>
      </c>
      <c r="M386" s="3">
        <v>44354</v>
      </c>
      <c r="N386" s="3">
        <v>44545</v>
      </c>
      <c r="O386" s="3">
        <v>44545</v>
      </c>
      <c r="P386" s="5">
        <f>WEEKNUM(base[[#This Row],[Fecha Ensarte2]],21)</f>
        <v>19</v>
      </c>
      <c r="Q386">
        <f>_xlfn.ISOWEEKNUM(base[[#This Row],[Fecha Ensarte]])</f>
        <v>19</v>
      </c>
    </row>
    <row r="387" spans="1:17" hidden="1" x14ac:dyDescent="0.25">
      <c r="A387" t="s">
        <v>25</v>
      </c>
      <c r="B387" t="s">
        <v>60</v>
      </c>
      <c r="C387" t="s">
        <v>209</v>
      </c>
      <c r="D387">
        <v>2880</v>
      </c>
      <c r="F387" s="25">
        <v>44331</v>
      </c>
      <c r="G387">
        <v>2950</v>
      </c>
      <c r="H387" s="3">
        <v>44362</v>
      </c>
      <c r="I387">
        <v>2950</v>
      </c>
      <c r="K387" s="3">
        <v>44363</v>
      </c>
      <c r="L387" s="3">
        <v>44335</v>
      </c>
      <c r="M387" s="3">
        <v>44361</v>
      </c>
      <c r="N387" s="3">
        <v>44545</v>
      </c>
      <c r="O387" s="3">
        <v>44545</v>
      </c>
      <c r="P387" s="5">
        <f>WEEKNUM(base[[#This Row],[Fecha Ensarte2]],21)</f>
        <v>20</v>
      </c>
      <c r="Q387">
        <f>_xlfn.ISOWEEKNUM(base[[#This Row],[Fecha Ensarte]])</f>
        <v>19</v>
      </c>
    </row>
    <row r="388" spans="1:17" hidden="1" x14ac:dyDescent="0.25">
      <c r="A388" t="s">
        <v>25</v>
      </c>
      <c r="B388" t="s">
        <v>63</v>
      </c>
      <c r="C388" t="s">
        <v>209</v>
      </c>
      <c r="D388">
        <v>7680</v>
      </c>
      <c r="F388" s="25">
        <v>44342</v>
      </c>
      <c r="G388">
        <v>7710</v>
      </c>
      <c r="H388" s="25">
        <v>44362</v>
      </c>
      <c r="I388">
        <v>7710</v>
      </c>
      <c r="K388" s="3">
        <v>44363</v>
      </c>
      <c r="L388" s="3">
        <v>44335</v>
      </c>
      <c r="M388" s="3">
        <v>44361</v>
      </c>
      <c r="N388" s="3">
        <v>44545</v>
      </c>
      <c r="O388" s="3">
        <v>44545</v>
      </c>
      <c r="P388" s="5">
        <f>WEEKNUM(base[[#This Row],[Fecha Ensarte2]],21)</f>
        <v>20</v>
      </c>
      <c r="Q388">
        <f>_xlfn.ISOWEEKNUM(base[[#This Row],[Fecha Ensarte]])</f>
        <v>21</v>
      </c>
    </row>
    <row r="389" spans="1:17" hidden="1" x14ac:dyDescent="0.25">
      <c r="A389" t="s">
        <v>25</v>
      </c>
      <c r="B389" t="s">
        <v>98</v>
      </c>
      <c r="C389" t="s">
        <v>209</v>
      </c>
      <c r="D389">
        <v>1920</v>
      </c>
      <c r="F389" s="25">
        <v>44342</v>
      </c>
      <c r="G389">
        <v>2895</v>
      </c>
      <c r="H389" s="25">
        <v>44370</v>
      </c>
      <c r="I389">
        <v>2895</v>
      </c>
      <c r="K389" s="3">
        <v>44370</v>
      </c>
      <c r="L389" s="3">
        <v>44342</v>
      </c>
      <c r="M389" s="3">
        <v>44368</v>
      </c>
      <c r="N389" s="3">
        <v>44545</v>
      </c>
      <c r="O389" s="3">
        <v>44545</v>
      </c>
      <c r="P389" s="5">
        <f>WEEKNUM(base[[#This Row],[Fecha Ensarte2]],21)</f>
        <v>21</v>
      </c>
      <c r="Q389">
        <f>_xlfn.ISOWEEKNUM(base[[#This Row],[Fecha Ensarte]])</f>
        <v>21</v>
      </c>
    </row>
    <row r="390" spans="1:17" hidden="1" x14ac:dyDescent="0.25">
      <c r="A390" t="s">
        <v>9</v>
      </c>
      <c r="B390" t="s">
        <v>10</v>
      </c>
      <c r="C390" t="s">
        <v>210</v>
      </c>
      <c r="D390">
        <v>3840</v>
      </c>
      <c r="F390" s="25">
        <v>44342</v>
      </c>
      <c r="G390">
        <v>3900</v>
      </c>
      <c r="H390" s="25">
        <v>44370</v>
      </c>
      <c r="I390">
        <v>3900</v>
      </c>
      <c r="K390" s="3">
        <v>44370</v>
      </c>
      <c r="L390" s="3">
        <v>44342</v>
      </c>
      <c r="M390" s="3">
        <v>44368</v>
      </c>
      <c r="N390" s="3">
        <v>44587</v>
      </c>
      <c r="O390" s="3">
        <v>44587</v>
      </c>
      <c r="P390" s="5">
        <f>WEEKNUM(base[[#This Row],[Fecha Ensarte2]],21)</f>
        <v>21</v>
      </c>
      <c r="Q390">
        <f>_xlfn.ISOWEEKNUM(base[[#This Row],[Fecha Ensarte]])</f>
        <v>21</v>
      </c>
    </row>
    <row r="391" spans="1:17" hidden="1" x14ac:dyDescent="0.25">
      <c r="A391" t="s">
        <v>9</v>
      </c>
      <c r="B391" t="s">
        <v>10</v>
      </c>
      <c r="C391" t="s">
        <v>198</v>
      </c>
      <c r="D391">
        <v>3840</v>
      </c>
      <c r="F391" s="25">
        <v>44342</v>
      </c>
      <c r="G391">
        <v>3860</v>
      </c>
      <c r="H391" s="25">
        <v>44370</v>
      </c>
      <c r="I391">
        <v>2005</v>
      </c>
      <c r="K391" s="3">
        <v>44370</v>
      </c>
      <c r="L391" s="3">
        <v>44342</v>
      </c>
      <c r="M391" s="3">
        <v>44368</v>
      </c>
      <c r="N391" s="3">
        <v>44587</v>
      </c>
      <c r="O391" s="3">
        <v>44606</v>
      </c>
      <c r="P391" s="5">
        <f>WEEKNUM(base[[#This Row],[Fecha Ensarte2]],21)</f>
        <v>21</v>
      </c>
      <c r="Q391">
        <f>_xlfn.ISOWEEKNUM(base[[#This Row],[Fecha Ensarte]])</f>
        <v>21</v>
      </c>
    </row>
    <row r="392" spans="1:17" hidden="1" x14ac:dyDescent="0.25">
      <c r="A392" t="s">
        <v>9</v>
      </c>
      <c r="B392" t="s">
        <v>70</v>
      </c>
      <c r="C392" t="s">
        <v>210</v>
      </c>
      <c r="D392">
        <v>1920</v>
      </c>
      <c r="F392" s="25">
        <v>44342</v>
      </c>
      <c r="G392">
        <v>2005</v>
      </c>
      <c r="H392" s="25">
        <v>44370</v>
      </c>
      <c r="I392">
        <v>1980</v>
      </c>
      <c r="K392" s="3">
        <v>44370</v>
      </c>
      <c r="L392" s="3">
        <v>44342</v>
      </c>
      <c r="M392" s="3">
        <v>44368</v>
      </c>
      <c r="N392" s="3">
        <v>44587</v>
      </c>
      <c r="O392" s="3">
        <v>44587</v>
      </c>
      <c r="P392" s="5">
        <f>WEEKNUM(base[[#This Row],[Fecha Ensarte2]],21)</f>
        <v>21</v>
      </c>
      <c r="Q392">
        <f>_xlfn.ISOWEEKNUM(base[[#This Row],[Fecha Ensarte]])</f>
        <v>21</v>
      </c>
    </row>
    <row r="393" spans="1:17" hidden="1" x14ac:dyDescent="0.25">
      <c r="A393" t="s">
        <v>9</v>
      </c>
      <c r="B393" t="s">
        <v>15</v>
      </c>
      <c r="C393" t="s">
        <v>210</v>
      </c>
      <c r="D393">
        <v>1920</v>
      </c>
      <c r="F393" s="25">
        <v>44342</v>
      </c>
      <c r="G393">
        <v>1980</v>
      </c>
      <c r="H393" s="25">
        <v>44370</v>
      </c>
      <c r="I393">
        <v>3910</v>
      </c>
      <c r="K393" s="3">
        <v>44370</v>
      </c>
      <c r="L393" s="3">
        <v>44342</v>
      </c>
      <c r="M393" s="3">
        <v>44368</v>
      </c>
      <c r="N393" s="3">
        <v>44587</v>
      </c>
      <c r="O393" s="3">
        <v>44587</v>
      </c>
      <c r="P393" s="5">
        <f>WEEKNUM(base[[#This Row],[Fecha Ensarte2]],21)</f>
        <v>21</v>
      </c>
      <c r="Q393">
        <f>_xlfn.ISOWEEKNUM(base[[#This Row],[Fecha Ensarte]])</f>
        <v>21</v>
      </c>
    </row>
    <row r="394" spans="1:17" hidden="1" x14ac:dyDescent="0.25">
      <c r="A394" t="s">
        <v>9</v>
      </c>
      <c r="B394" t="s">
        <v>16</v>
      </c>
      <c r="C394" t="s">
        <v>210</v>
      </c>
      <c r="D394">
        <v>3840</v>
      </c>
      <c r="F394" s="25">
        <v>44342</v>
      </c>
      <c r="G394">
        <v>3910</v>
      </c>
      <c r="H394" s="25">
        <v>44370</v>
      </c>
      <c r="I394">
        <v>3860</v>
      </c>
      <c r="K394" s="3">
        <v>44370</v>
      </c>
      <c r="L394" s="3">
        <v>44342</v>
      </c>
      <c r="M394" s="3">
        <v>44368</v>
      </c>
      <c r="N394" s="3">
        <v>44587</v>
      </c>
      <c r="O394" s="3">
        <v>44587</v>
      </c>
      <c r="P394" s="5">
        <f>WEEKNUM(base[[#This Row],[Fecha Ensarte2]],21)</f>
        <v>21</v>
      </c>
      <c r="Q394">
        <f>_xlfn.ISOWEEKNUM(base[[#This Row],[Fecha Ensarte]])</f>
        <v>21</v>
      </c>
    </row>
    <row r="395" spans="1:17" hidden="1" x14ac:dyDescent="0.25">
      <c r="A395" t="s">
        <v>9</v>
      </c>
      <c r="B395" t="s">
        <v>16</v>
      </c>
      <c r="C395" t="s">
        <v>198</v>
      </c>
      <c r="D395">
        <v>7680</v>
      </c>
      <c r="F395" s="25">
        <v>44342</v>
      </c>
      <c r="G395">
        <v>7750</v>
      </c>
      <c r="H395" s="25">
        <v>44371</v>
      </c>
      <c r="I395">
        <v>7750</v>
      </c>
      <c r="K395" s="3">
        <v>44370</v>
      </c>
      <c r="L395" s="3">
        <v>44342</v>
      </c>
      <c r="M395" s="3">
        <v>44368</v>
      </c>
      <c r="N395" s="3">
        <v>44587</v>
      </c>
      <c r="O395" s="3">
        <v>44606</v>
      </c>
      <c r="P395" s="5">
        <f>WEEKNUM(base[[#This Row],[Fecha Ensarte2]],21)</f>
        <v>21</v>
      </c>
      <c r="Q395">
        <f>_xlfn.ISOWEEKNUM(base[[#This Row],[Fecha Ensarte]])</f>
        <v>21</v>
      </c>
    </row>
    <row r="396" spans="1:17" hidden="1" x14ac:dyDescent="0.25">
      <c r="A396" t="s">
        <v>9</v>
      </c>
      <c r="B396" t="s">
        <v>19</v>
      </c>
      <c r="C396" t="s">
        <v>210</v>
      </c>
      <c r="D396">
        <v>7680</v>
      </c>
      <c r="F396" s="25">
        <v>44343</v>
      </c>
      <c r="G396">
        <v>7710</v>
      </c>
      <c r="H396" s="25">
        <v>44371</v>
      </c>
      <c r="I396">
        <v>7680</v>
      </c>
      <c r="K396" s="3">
        <v>44377</v>
      </c>
      <c r="L396" s="3">
        <v>44349</v>
      </c>
      <c r="M396" s="3">
        <v>44375</v>
      </c>
      <c r="N396" s="3">
        <v>44587</v>
      </c>
      <c r="O396" s="3">
        <v>44587</v>
      </c>
      <c r="P396" s="5">
        <f>WEEKNUM(base[[#This Row],[Fecha Ensarte2]],21)</f>
        <v>22</v>
      </c>
      <c r="Q396">
        <f>_xlfn.ISOWEEKNUM(base[[#This Row],[Fecha Ensarte]])</f>
        <v>21</v>
      </c>
    </row>
    <row r="397" spans="1:17" hidden="1" x14ac:dyDescent="0.25">
      <c r="A397" t="s">
        <v>9</v>
      </c>
      <c r="B397" t="s">
        <v>19</v>
      </c>
      <c r="C397" t="s">
        <v>198</v>
      </c>
      <c r="D397">
        <v>22080</v>
      </c>
      <c r="F397" s="25">
        <v>44343</v>
      </c>
      <c r="G397">
        <v>22150</v>
      </c>
      <c r="H397" s="25">
        <v>44371</v>
      </c>
      <c r="I397">
        <v>21550</v>
      </c>
      <c r="J397" t="s">
        <v>148</v>
      </c>
      <c r="K397" s="3">
        <v>44377</v>
      </c>
      <c r="L397" s="3">
        <v>44349</v>
      </c>
      <c r="M397" s="3">
        <v>44375</v>
      </c>
      <c r="N397" s="3">
        <v>44587</v>
      </c>
      <c r="O397" s="3">
        <v>44606</v>
      </c>
      <c r="P397" s="5">
        <f>WEEKNUM(base[[#This Row],[Fecha Ensarte2]],21)</f>
        <v>22</v>
      </c>
      <c r="Q397">
        <f>_xlfn.ISOWEEKNUM(base[[#This Row],[Fecha Ensarte]])</f>
        <v>21</v>
      </c>
    </row>
    <row r="398" spans="1:17" hidden="1" x14ac:dyDescent="0.25">
      <c r="A398" t="s">
        <v>25</v>
      </c>
      <c r="B398" t="s">
        <v>68</v>
      </c>
      <c r="C398" t="s">
        <v>210</v>
      </c>
      <c r="D398">
        <v>1920</v>
      </c>
      <c r="F398"/>
      <c r="K398" s="3">
        <v>44377</v>
      </c>
      <c r="L398" s="3">
        <v>44349</v>
      </c>
      <c r="M398" s="3">
        <v>44375</v>
      </c>
      <c r="N398" s="3">
        <v>44587</v>
      </c>
      <c r="O398" s="3">
        <v>44587</v>
      </c>
      <c r="P398" s="5">
        <f>WEEKNUM(base[[#This Row],[Fecha Ensarte2]],21)</f>
        <v>22</v>
      </c>
      <c r="Q398">
        <f>_xlfn.ISOWEEKNUM(base[[#This Row],[Fecha Ensarte]])</f>
        <v>52</v>
      </c>
    </row>
    <row r="399" spans="1:17" hidden="1" x14ac:dyDescent="0.25">
      <c r="A399" t="s">
        <v>9</v>
      </c>
      <c r="B399" t="s">
        <v>69</v>
      </c>
      <c r="C399" t="s">
        <v>210</v>
      </c>
      <c r="D399">
        <v>1920</v>
      </c>
      <c r="F399"/>
      <c r="K399" s="3">
        <v>44377</v>
      </c>
      <c r="L399" s="3">
        <v>44349</v>
      </c>
      <c r="M399" s="3">
        <v>44375</v>
      </c>
      <c r="N399" s="3">
        <v>44587</v>
      </c>
      <c r="O399" s="3">
        <v>44587</v>
      </c>
      <c r="P399" s="5">
        <f>WEEKNUM(base[[#This Row],[Fecha Ensarte2]],21)</f>
        <v>22</v>
      </c>
      <c r="Q399">
        <f>_xlfn.ISOWEEKNUM(base[[#This Row],[Fecha Ensarte]])</f>
        <v>52</v>
      </c>
    </row>
    <row r="400" spans="1:17" hidden="1" x14ac:dyDescent="0.25">
      <c r="A400" t="s">
        <v>9</v>
      </c>
      <c r="B400" t="s">
        <v>23</v>
      </c>
      <c r="C400" t="s">
        <v>210</v>
      </c>
      <c r="D400">
        <v>2880</v>
      </c>
      <c r="F400" s="25">
        <v>44343</v>
      </c>
      <c r="G400">
        <v>2890</v>
      </c>
      <c r="H400" s="25">
        <v>44370</v>
      </c>
      <c r="I400">
        <v>2890</v>
      </c>
      <c r="K400" s="3">
        <v>44377</v>
      </c>
      <c r="L400" s="3">
        <v>44349</v>
      </c>
      <c r="M400" s="3">
        <v>44375</v>
      </c>
      <c r="N400" s="3">
        <v>44587</v>
      </c>
      <c r="O400" s="3">
        <v>44587</v>
      </c>
      <c r="P400" s="5">
        <f>WEEKNUM(base[[#This Row],[Fecha Ensarte2]],21)</f>
        <v>22</v>
      </c>
      <c r="Q400">
        <f>_xlfn.ISOWEEKNUM(base[[#This Row],[Fecha Ensarte]])</f>
        <v>21</v>
      </c>
    </row>
    <row r="401" spans="1:17" hidden="1" x14ac:dyDescent="0.25">
      <c r="A401" t="s">
        <v>9</v>
      </c>
      <c r="B401" t="s">
        <v>71</v>
      </c>
      <c r="C401" t="s">
        <v>210</v>
      </c>
      <c r="D401">
        <v>1920</v>
      </c>
      <c r="F401" s="25">
        <v>44343</v>
      </c>
      <c r="G401">
        <v>2950</v>
      </c>
      <c r="H401" s="25">
        <v>44370</v>
      </c>
      <c r="I401">
        <v>2950</v>
      </c>
      <c r="K401" s="3">
        <v>44377</v>
      </c>
      <c r="L401" s="3">
        <v>44349</v>
      </c>
      <c r="M401" s="3">
        <v>44375</v>
      </c>
      <c r="N401" s="3">
        <v>44587</v>
      </c>
      <c r="O401" s="3">
        <v>44587</v>
      </c>
      <c r="P401" s="5">
        <f>WEEKNUM(base[[#This Row],[Fecha Ensarte2]],21)</f>
        <v>22</v>
      </c>
      <c r="Q401">
        <f>_xlfn.ISOWEEKNUM(base[[#This Row],[Fecha Ensarte]])</f>
        <v>21</v>
      </c>
    </row>
    <row r="402" spans="1:17" hidden="1" x14ac:dyDescent="0.25">
      <c r="A402" t="s">
        <v>9</v>
      </c>
      <c r="B402" t="s">
        <v>71</v>
      </c>
      <c r="C402" t="s">
        <v>198</v>
      </c>
      <c r="D402">
        <v>2880</v>
      </c>
      <c r="F402" s="25">
        <v>44343</v>
      </c>
      <c r="G402">
        <v>2010</v>
      </c>
      <c r="H402" s="25">
        <v>44370</v>
      </c>
      <c r="I402">
        <v>2010</v>
      </c>
      <c r="K402" s="3">
        <v>44377</v>
      </c>
      <c r="L402" s="3">
        <v>44349</v>
      </c>
      <c r="M402" s="3">
        <v>44375</v>
      </c>
      <c r="N402" s="3">
        <v>44587</v>
      </c>
      <c r="O402" s="3">
        <v>44606</v>
      </c>
      <c r="P402" s="5">
        <f>WEEKNUM(base[[#This Row],[Fecha Ensarte2]],21)</f>
        <v>22</v>
      </c>
      <c r="Q402">
        <f>_xlfn.ISOWEEKNUM(base[[#This Row],[Fecha Ensarte]])</f>
        <v>21</v>
      </c>
    </row>
    <row r="403" spans="1:17" hidden="1" x14ac:dyDescent="0.25">
      <c r="A403" t="s">
        <v>9</v>
      </c>
      <c r="B403" t="s">
        <v>72</v>
      </c>
      <c r="C403" t="s">
        <v>210</v>
      </c>
      <c r="D403">
        <v>1920</v>
      </c>
      <c r="F403" s="25">
        <v>44343</v>
      </c>
      <c r="G403">
        <v>1950</v>
      </c>
      <c r="H403" s="25">
        <v>44371</v>
      </c>
      <c r="I403">
        <v>1950</v>
      </c>
      <c r="K403" s="3">
        <v>44377</v>
      </c>
      <c r="L403" s="3">
        <v>44349</v>
      </c>
      <c r="M403" s="3">
        <v>44375</v>
      </c>
      <c r="N403" s="3">
        <v>44587</v>
      </c>
      <c r="O403" s="3">
        <v>44587</v>
      </c>
      <c r="P403" s="5">
        <f>WEEKNUM(base[[#This Row],[Fecha Ensarte2]],21)</f>
        <v>22</v>
      </c>
      <c r="Q403">
        <f>_xlfn.ISOWEEKNUM(base[[#This Row],[Fecha Ensarte]])</f>
        <v>21</v>
      </c>
    </row>
    <row r="404" spans="1:17" hidden="1" x14ac:dyDescent="0.25">
      <c r="A404" t="s">
        <v>9</v>
      </c>
      <c r="B404" t="s">
        <v>73</v>
      </c>
      <c r="C404" t="s">
        <v>210</v>
      </c>
      <c r="D404">
        <v>1920</v>
      </c>
      <c r="F404" s="25">
        <v>44344</v>
      </c>
      <c r="G404">
        <v>2005</v>
      </c>
      <c r="H404" s="25">
        <v>44371</v>
      </c>
      <c r="I404">
        <v>2005</v>
      </c>
      <c r="K404" s="3">
        <v>44377</v>
      </c>
      <c r="L404" s="3">
        <v>44349</v>
      </c>
      <c r="M404" s="3">
        <v>44375</v>
      </c>
      <c r="N404" s="3">
        <v>44587</v>
      </c>
      <c r="O404" s="3">
        <v>44587</v>
      </c>
      <c r="P404" s="5">
        <f>WEEKNUM(base[[#This Row],[Fecha Ensarte2]],21)</f>
        <v>22</v>
      </c>
      <c r="Q404">
        <f>_xlfn.ISOWEEKNUM(base[[#This Row],[Fecha Ensarte]])</f>
        <v>21</v>
      </c>
    </row>
    <row r="405" spans="1:17" hidden="1" x14ac:dyDescent="0.25">
      <c r="A405" t="s">
        <v>9</v>
      </c>
      <c r="B405" t="s">
        <v>73</v>
      </c>
      <c r="C405" t="s">
        <v>198</v>
      </c>
      <c r="D405">
        <v>2880</v>
      </c>
      <c r="F405" s="25">
        <v>44344</v>
      </c>
      <c r="G405">
        <v>2890</v>
      </c>
      <c r="H405" s="25">
        <v>44370</v>
      </c>
      <c r="I405">
        <v>2890</v>
      </c>
      <c r="K405" s="3">
        <v>44377</v>
      </c>
      <c r="L405" s="3">
        <v>44349</v>
      </c>
      <c r="M405" s="3">
        <v>44375</v>
      </c>
      <c r="N405" s="3">
        <v>44587</v>
      </c>
      <c r="O405" s="3">
        <v>44606</v>
      </c>
      <c r="P405" s="5">
        <f>WEEKNUM(base[[#This Row],[Fecha Ensarte2]],21)</f>
        <v>22</v>
      </c>
      <c r="Q405">
        <f>_xlfn.ISOWEEKNUM(base[[#This Row],[Fecha Ensarte]])</f>
        <v>21</v>
      </c>
    </row>
    <row r="406" spans="1:17" hidden="1" x14ac:dyDescent="0.25">
      <c r="A406" t="s">
        <v>9</v>
      </c>
      <c r="B406" t="s">
        <v>17</v>
      </c>
      <c r="C406" t="s">
        <v>210</v>
      </c>
      <c r="D406">
        <v>1920</v>
      </c>
      <c r="F406" s="25">
        <v>44344</v>
      </c>
      <c r="G406">
        <v>1930</v>
      </c>
      <c r="H406" s="25">
        <v>44371</v>
      </c>
      <c r="I406">
        <v>1930</v>
      </c>
      <c r="K406" s="3">
        <v>44377</v>
      </c>
      <c r="L406" s="3">
        <v>44349</v>
      </c>
      <c r="M406" s="3">
        <v>44375</v>
      </c>
      <c r="N406" s="3">
        <v>44587</v>
      </c>
      <c r="O406" s="3">
        <v>44587</v>
      </c>
      <c r="P406" s="5">
        <f>WEEKNUM(base[[#This Row],[Fecha Ensarte2]],21)</f>
        <v>22</v>
      </c>
      <c r="Q406">
        <f>_xlfn.ISOWEEKNUM(base[[#This Row],[Fecha Ensarte]])</f>
        <v>21</v>
      </c>
    </row>
    <row r="407" spans="1:17" hidden="1" x14ac:dyDescent="0.25">
      <c r="A407" t="s">
        <v>9</v>
      </c>
      <c r="B407" t="s">
        <v>18</v>
      </c>
      <c r="C407" t="s">
        <v>210</v>
      </c>
      <c r="D407">
        <v>1920</v>
      </c>
      <c r="F407" s="25">
        <v>44343</v>
      </c>
      <c r="G407">
        <v>22150</v>
      </c>
      <c r="H407" s="25">
        <v>44371</v>
      </c>
      <c r="I407">
        <v>1978</v>
      </c>
      <c r="J407" t="s">
        <v>148</v>
      </c>
      <c r="K407" s="3">
        <v>44377</v>
      </c>
      <c r="L407" s="3">
        <v>44349</v>
      </c>
      <c r="M407" s="3">
        <v>44375</v>
      </c>
      <c r="N407" s="3">
        <v>44587</v>
      </c>
      <c r="O407" s="3">
        <v>44587</v>
      </c>
      <c r="P407" s="5">
        <f>WEEKNUM(base[[#This Row],[Fecha Ensarte2]],21)</f>
        <v>22</v>
      </c>
      <c r="Q407">
        <f>_xlfn.ISOWEEKNUM(base[[#This Row],[Fecha Ensarte]])</f>
        <v>21</v>
      </c>
    </row>
    <row r="408" spans="1:17" hidden="1" x14ac:dyDescent="0.25">
      <c r="A408" t="s">
        <v>9</v>
      </c>
      <c r="B408" t="s">
        <v>24</v>
      </c>
      <c r="C408" t="s">
        <v>210</v>
      </c>
      <c r="D408">
        <v>2880</v>
      </c>
      <c r="F408" s="25">
        <v>44343</v>
      </c>
      <c r="G408">
        <v>2910</v>
      </c>
      <c r="H408" s="25">
        <v>44370</v>
      </c>
      <c r="I408">
        <v>2910</v>
      </c>
      <c r="K408" s="3">
        <v>44377</v>
      </c>
      <c r="L408" s="3">
        <v>44349</v>
      </c>
      <c r="M408" s="3">
        <v>44375</v>
      </c>
      <c r="N408" s="3">
        <v>44587</v>
      </c>
      <c r="O408" s="3">
        <v>44587</v>
      </c>
      <c r="P408" s="5">
        <f>WEEKNUM(base[[#This Row],[Fecha Ensarte2]],21)</f>
        <v>22</v>
      </c>
      <c r="Q408">
        <f>_xlfn.ISOWEEKNUM(base[[#This Row],[Fecha Ensarte]])</f>
        <v>21</v>
      </c>
    </row>
    <row r="409" spans="1:17" hidden="1" x14ac:dyDescent="0.25">
      <c r="A409" t="s">
        <v>9</v>
      </c>
      <c r="B409" t="s">
        <v>24</v>
      </c>
      <c r="C409" t="s">
        <v>198</v>
      </c>
      <c r="D409">
        <v>1920</v>
      </c>
      <c r="F409" s="25">
        <v>44343</v>
      </c>
      <c r="G409">
        <v>2020</v>
      </c>
      <c r="H409" s="25">
        <v>44371</v>
      </c>
      <c r="I409">
        <v>2000</v>
      </c>
      <c r="J409" t="s">
        <v>146</v>
      </c>
      <c r="K409" s="3">
        <v>44377</v>
      </c>
      <c r="L409" s="3">
        <v>44349</v>
      </c>
      <c r="M409" s="3">
        <v>44375</v>
      </c>
      <c r="N409" s="3">
        <v>44587</v>
      </c>
      <c r="O409" s="3">
        <v>44606</v>
      </c>
      <c r="P409" s="5">
        <f>WEEKNUM(base[[#This Row],[Fecha Ensarte2]],21)</f>
        <v>22</v>
      </c>
      <c r="Q409">
        <f>_xlfn.ISOWEEKNUM(base[[#This Row],[Fecha Ensarte]])</f>
        <v>21</v>
      </c>
    </row>
    <row r="410" spans="1:17" hidden="1" x14ac:dyDescent="0.25">
      <c r="A410" t="s">
        <v>25</v>
      </c>
      <c r="B410" t="s">
        <v>189</v>
      </c>
      <c r="C410" t="s">
        <v>210</v>
      </c>
      <c r="D410">
        <v>1920</v>
      </c>
      <c r="F410" s="25">
        <v>44344</v>
      </c>
      <c r="G410">
        <v>1980</v>
      </c>
      <c r="H410" s="25">
        <v>44371</v>
      </c>
      <c r="K410" s="3">
        <v>44377</v>
      </c>
      <c r="L410" s="3">
        <v>44349</v>
      </c>
      <c r="M410" s="3">
        <v>44375</v>
      </c>
      <c r="N410" s="3">
        <v>44587</v>
      </c>
      <c r="O410" s="3">
        <v>44587</v>
      </c>
      <c r="P410" s="5">
        <f>WEEKNUM(base[[#This Row],[Fecha Ensarte2]],21)</f>
        <v>22</v>
      </c>
      <c r="Q410">
        <f>_xlfn.ISOWEEKNUM(base[[#This Row],[Fecha Ensarte]])</f>
        <v>21</v>
      </c>
    </row>
    <row r="411" spans="1:17" hidden="1" x14ac:dyDescent="0.25">
      <c r="A411" t="s">
        <v>25</v>
      </c>
      <c r="B411" t="s">
        <v>74</v>
      </c>
      <c r="C411" t="s">
        <v>210</v>
      </c>
      <c r="D411">
        <v>1920</v>
      </c>
      <c r="F411" s="3">
        <v>44357</v>
      </c>
      <c r="G411">
        <v>1920</v>
      </c>
      <c r="H411" s="3">
        <v>44384</v>
      </c>
      <c r="I411">
        <v>1920</v>
      </c>
      <c r="K411" s="3">
        <v>44384</v>
      </c>
      <c r="L411" s="3">
        <v>44356</v>
      </c>
      <c r="M411" s="3">
        <v>44382</v>
      </c>
      <c r="N411" s="3">
        <v>44587</v>
      </c>
      <c r="O411" s="3">
        <v>44587</v>
      </c>
      <c r="P411" s="5">
        <f>WEEKNUM(base[[#This Row],[Fecha Ensarte2]],21)</f>
        <v>23</v>
      </c>
      <c r="Q411">
        <f>_xlfn.ISOWEEKNUM(base[[#This Row],[Fecha Ensarte]])</f>
        <v>23</v>
      </c>
    </row>
    <row r="412" spans="1:17" hidden="1" x14ac:dyDescent="0.25">
      <c r="A412" t="s">
        <v>25</v>
      </c>
      <c r="B412" t="s">
        <v>75</v>
      </c>
      <c r="C412" t="s">
        <v>210</v>
      </c>
      <c r="D412">
        <v>1920</v>
      </c>
      <c r="F412" s="3">
        <v>44324</v>
      </c>
      <c r="G412">
        <v>1950</v>
      </c>
      <c r="H412" s="25">
        <v>44370</v>
      </c>
      <c r="I412">
        <v>1950</v>
      </c>
      <c r="K412" s="3">
        <v>44384</v>
      </c>
      <c r="L412" s="3">
        <v>44356</v>
      </c>
      <c r="M412" s="3">
        <v>44382</v>
      </c>
      <c r="N412" s="3">
        <v>44587</v>
      </c>
      <c r="O412" s="3">
        <v>44587</v>
      </c>
      <c r="P412" s="5">
        <f>WEEKNUM(base[[#This Row],[Fecha Ensarte2]],21)</f>
        <v>23</v>
      </c>
      <c r="Q412">
        <f>_xlfn.ISOWEEKNUM(base[[#This Row],[Fecha Ensarte]])</f>
        <v>18</v>
      </c>
    </row>
    <row r="413" spans="1:17" hidden="1" x14ac:dyDescent="0.25">
      <c r="A413" t="s">
        <v>9</v>
      </c>
      <c r="B413" t="s">
        <v>32</v>
      </c>
      <c r="C413" t="s">
        <v>210</v>
      </c>
      <c r="D413">
        <v>1920</v>
      </c>
      <c r="F413" s="3">
        <v>44357</v>
      </c>
      <c r="G413">
        <v>1950</v>
      </c>
      <c r="H413" s="25">
        <v>44384</v>
      </c>
      <c r="I413">
        <v>1950</v>
      </c>
      <c r="K413" s="3">
        <v>44384</v>
      </c>
      <c r="L413" s="3">
        <v>44356</v>
      </c>
      <c r="M413" s="3">
        <v>44382</v>
      </c>
      <c r="N413" s="3">
        <v>44587</v>
      </c>
      <c r="O413" s="3">
        <v>44587</v>
      </c>
      <c r="P413" s="5">
        <f>WEEKNUM(base[[#This Row],[Fecha Ensarte2]],21)</f>
        <v>23</v>
      </c>
      <c r="Q413">
        <f>_xlfn.ISOWEEKNUM(base[[#This Row],[Fecha Ensarte]])</f>
        <v>23</v>
      </c>
    </row>
    <row r="414" spans="1:17" hidden="1" x14ac:dyDescent="0.25">
      <c r="A414" t="s">
        <v>9</v>
      </c>
      <c r="B414" t="s">
        <v>33</v>
      </c>
      <c r="C414" t="s">
        <v>210</v>
      </c>
      <c r="D414">
        <v>1920</v>
      </c>
      <c r="F414" s="3">
        <v>44358</v>
      </c>
      <c r="G414">
        <v>1920</v>
      </c>
      <c r="H414" s="25">
        <v>44384</v>
      </c>
      <c r="I414">
        <v>1920</v>
      </c>
      <c r="K414" s="3">
        <v>44384</v>
      </c>
      <c r="L414" s="3">
        <v>44356</v>
      </c>
      <c r="M414" s="3">
        <v>44382</v>
      </c>
      <c r="N414" s="3">
        <v>44587</v>
      </c>
      <c r="O414" s="3">
        <v>44587</v>
      </c>
      <c r="P414" s="5">
        <f>WEEKNUM(base[[#This Row],[Fecha Ensarte2]],21)</f>
        <v>23</v>
      </c>
      <c r="Q414">
        <f>_xlfn.ISOWEEKNUM(base[[#This Row],[Fecha Ensarte]])</f>
        <v>23</v>
      </c>
    </row>
    <row r="415" spans="1:17" hidden="1" x14ac:dyDescent="0.25">
      <c r="A415" t="s">
        <v>25</v>
      </c>
      <c r="B415" t="s">
        <v>26</v>
      </c>
      <c r="C415" t="s">
        <v>210</v>
      </c>
      <c r="D415">
        <v>13440</v>
      </c>
      <c r="F415" s="3">
        <v>44358</v>
      </c>
      <c r="G415">
        <v>13500</v>
      </c>
      <c r="H415" s="25">
        <v>44385</v>
      </c>
      <c r="I415">
        <v>12364</v>
      </c>
      <c r="J415" t="s">
        <v>145</v>
      </c>
      <c r="K415" s="3">
        <v>44384</v>
      </c>
      <c r="L415" s="3">
        <v>44356</v>
      </c>
      <c r="M415" s="3">
        <v>44382</v>
      </c>
      <c r="N415" s="3">
        <v>44587</v>
      </c>
      <c r="O415" s="3">
        <v>44587</v>
      </c>
      <c r="P415" s="5">
        <f>WEEKNUM(base[[#This Row],[Fecha Ensarte2]],21)</f>
        <v>23</v>
      </c>
      <c r="Q415">
        <f>_xlfn.ISOWEEKNUM(base[[#This Row],[Fecha Ensarte]])</f>
        <v>23</v>
      </c>
    </row>
    <row r="416" spans="1:17" hidden="1" x14ac:dyDescent="0.25">
      <c r="A416" t="s">
        <v>25</v>
      </c>
      <c r="B416" t="s">
        <v>26</v>
      </c>
      <c r="C416" t="s">
        <v>198</v>
      </c>
      <c r="D416">
        <v>48000</v>
      </c>
      <c r="F416" s="25">
        <v>44357</v>
      </c>
      <c r="G416">
        <v>48100</v>
      </c>
      <c r="H416" s="25">
        <v>44384</v>
      </c>
      <c r="I416">
        <v>48100</v>
      </c>
      <c r="K416" s="3">
        <v>44384</v>
      </c>
      <c r="L416" s="3">
        <v>44356</v>
      </c>
      <c r="M416" s="3">
        <v>44382</v>
      </c>
      <c r="N416" s="3">
        <v>44587</v>
      </c>
      <c r="O416" s="3">
        <v>44606</v>
      </c>
      <c r="P416" s="5">
        <f>WEEKNUM(base[[#This Row],[Fecha Ensarte2]],21)</f>
        <v>23</v>
      </c>
      <c r="Q416">
        <f>_xlfn.ISOWEEKNUM(base[[#This Row],[Fecha Ensarte]])</f>
        <v>23</v>
      </c>
    </row>
    <row r="417" spans="1:17" hidden="1" x14ac:dyDescent="0.25">
      <c r="A417" t="s">
        <v>25</v>
      </c>
      <c r="B417" t="s">
        <v>27</v>
      </c>
      <c r="C417" t="s">
        <v>210</v>
      </c>
      <c r="D417">
        <v>4800</v>
      </c>
      <c r="F417" s="3">
        <v>44357</v>
      </c>
      <c r="G417">
        <v>4850</v>
      </c>
      <c r="H417" s="25">
        <v>44384</v>
      </c>
      <c r="I417">
        <v>4850</v>
      </c>
      <c r="K417" s="3">
        <v>44384</v>
      </c>
      <c r="L417" s="3">
        <v>44356</v>
      </c>
      <c r="M417" s="3">
        <v>44382</v>
      </c>
      <c r="N417" s="3">
        <v>44587</v>
      </c>
      <c r="O417" s="3">
        <v>44587</v>
      </c>
      <c r="P417" s="5">
        <f>WEEKNUM(base[[#This Row],[Fecha Ensarte2]],21)</f>
        <v>23</v>
      </c>
      <c r="Q417">
        <f>_xlfn.ISOWEEKNUM(base[[#This Row],[Fecha Ensarte]])</f>
        <v>23</v>
      </c>
    </row>
    <row r="418" spans="1:17" hidden="1" x14ac:dyDescent="0.25">
      <c r="A418" t="s">
        <v>25</v>
      </c>
      <c r="B418" t="s">
        <v>28</v>
      </c>
      <c r="C418" t="s">
        <v>210</v>
      </c>
      <c r="D418">
        <v>5760</v>
      </c>
      <c r="F418" s="3">
        <v>44350</v>
      </c>
      <c r="G418">
        <v>5790</v>
      </c>
      <c r="H418" s="25">
        <v>44379</v>
      </c>
      <c r="I418">
        <v>5790</v>
      </c>
      <c r="K418" s="3">
        <v>44384</v>
      </c>
      <c r="L418" s="3">
        <v>44356</v>
      </c>
      <c r="M418" s="3">
        <v>44382</v>
      </c>
      <c r="N418" s="3">
        <v>44587</v>
      </c>
      <c r="O418" s="3">
        <v>44587</v>
      </c>
      <c r="P418" s="5">
        <f>WEEKNUM(base[[#This Row],[Fecha Ensarte2]],21)</f>
        <v>23</v>
      </c>
      <c r="Q418">
        <f>_xlfn.ISOWEEKNUM(base[[#This Row],[Fecha Ensarte]])</f>
        <v>22</v>
      </c>
    </row>
    <row r="419" spans="1:17" hidden="1" x14ac:dyDescent="0.25">
      <c r="A419" t="s">
        <v>25</v>
      </c>
      <c r="B419" t="s">
        <v>28</v>
      </c>
      <c r="C419" t="s">
        <v>198</v>
      </c>
      <c r="D419">
        <v>11520</v>
      </c>
      <c r="F419" s="25">
        <v>44358</v>
      </c>
      <c r="G419">
        <v>11550</v>
      </c>
      <c r="H419" s="25">
        <v>44389</v>
      </c>
      <c r="I419">
        <v>11550</v>
      </c>
      <c r="K419" s="3">
        <v>44384</v>
      </c>
      <c r="L419" s="3">
        <v>44356</v>
      </c>
      <c r="M419" s="3">
        <v>44382</v>
      </c>
      <c r="N419" s="3">
        <v>44587</v>
      </c>
      <c r="O419" s="3">
        <v>44606</v>
      </c>
      <c r="P419" s="5">
        <f>WEEKNUM(base[[#This Row],[Fecha Ensarte2]],21)</f>
        <v>23</v>
      </c>
      <c r="Q419">
        <f>_xlfn.ISOWEEKNUM(base[[#This Row],[Fecha Ensarte]])</f>
        <v>23</v>
      </c>
    </row>
    <row r="420" spans="1:17" hidden="1" x14ac:dyDescent="0.25">
      <c r="A420" t="s">
        <v>25</v>
      </c>
      <c r="B420" t="s">
        <v>76</v>
      </c>
      <c r="C420" t="s">
        <v>210</v>
      </c>
      <c r="D420">
        <v>1920</v>
      </c>
      <c r="F420" s="3">
        <v>44357</v>
      </c>
      <c r="G420">
        <v>1930</v>
      </c>
      <c r="H420" s="25">
        <v>44385</v>
      </c>
      <c r="I420">
        <v>1930</v>
      </c>
      <c r="K420" s="3">
        <v>44384</v>
      </c>
      <c r="L420" s="3">
        <v>44356</v>
      </c>
      <c r="M420" s="3">
        <v>44382</v>
      </c>
      <c r="N420" s="3">
        <v>44587</v>
      </c>
      <c r="O420" s="3">
        <v>44587</v>
      </c>
      <c r="P420" s="5">
        <f>WEEKNUM(base[[#This Row],[Fecha Ensarte2]],21)</f>
        <v>23</v>
      </c>
      <c r="Q420">
        <f>_xlfn.ISOWEEKNUM(base[[#This Row],[Fecha Ensarte]])</f>
        <v>23</v>
      </c>
    </row>
    <row r="421" spans="1:17" hidden="1" x14ac:dyDescent="0.25">
      <c r="A421" t="s">
        <v>25</v>
      </c>
      <c r="B421" t="s">
        <v>77</v>
      </c>
      <c r="C421" t="s">
        <v>210</v>
      </c>
      <c r="D421">
        <v>1920</v>
      </c>
      <c r="F421" s="3">
        <v>44357</v>
      </c>
      <c r="G421">
        <v>1940</v>
      </c>
      <c r="H421" s="25">
        <v>44384</v>
      </c>
      <c r="I421">
        <v>1940</v>
      </c>
      <c r="K421" s="3">
        <v>44384</v>
      </c>
      <c r="L421" s="3">
        <v>44356</v>
      </c>
      <c r="M421" s="3">
        <v>44382</v>
      </c>
      <c r="N421" s="3">
        <v>44587</v>
      </c>
      <c r="O421" s="3">
        <v>44587</v>
      </c>
      <c r="P421" s="5">
        <f>WEEKNUM(base[[#This Row],[Fecha Ensarte2]],21)</f>
        <v>23</v>
      </c>
      <c r="Q421">
        <f>_xlfn.ISOWEEKNUM(base[[#This Row],[Fecha Ensarte]])</f>
        <v>23</v>
      </c>
    </row>
    <row r="422" spans="1:17" hidden="1" x14ac:dyDescent="0.25">
      <c r="A422" t="s">
        <v>25</v>
      </c>
      <c r="B422" t="s">
        <v>30</v>
      </c>
      <c r="C422" t="s">
        <v>210</v>
      </c>
      <c r="D422">
        <v>1920</v>
      </c>
      <c r="F422" s="3">
        <v>44350</v>
      </c>
      <c r="G422">
        <v>1980</v>
      </c>
      <c r="H422" s="25">
        <v>44379</v>
      </c>
      <c r="I422">
        <v>1825</v>
      </c>
      <c r="J422" t="s">
        <v>148</v>
      </c>
      <c r="K422" s="3">
        <v>44384</v>
      </c>
      <c r="L422" s="3">
        <v>44356</v>
      </c>
      <c r="M422" s="3">
        <v>44382</v>
      </c>
      <c r="N422" s="3">
        <v>44587</v>
      </c>
      <c r="O422" s="3">
        <v>44587</v>
      </c>
      <c r="P422" s="5">
        <f>WEEKNUM(base[[#This Row],[Fecha Ensarte2]],21)</f>
        <v>23</v>
      </c>
      <c r="Q422">
        <f>_xlfn.ISOWEEKNUM(base[[#This Row],[Fecha Ensarte]])</f>
        <v>22</v>
      </c>
    </row>
    <row r="423" spans="1:17" hidden="1" x14ac:dyDescent="0.25">
      <c r="A423" t="s">
        <v>9</v>
      </c>
      <c r="B423" t="s">
        <v>34</v>
      </c>
      <c r="C423" t="s">
        <v>210</v>
      </c>
      <c r="D423">
        <v>5760</v>
      </c>
      <c r="F423" s="3">
        <v>44357</v>
      </c>
      <c r="G423">
        <v>5810</v>
      </c>
      <c r="H423" s="25">
        <v>44383</v>
      </c>
      <c r="I423">
        <v>5810</v>
      </c>
      <c r="K423" s="3">
        <v>44384</v>
      </c>
      <c r="L423" s="3">
        <v>44356</v>
      </c>
      <c r="M423" s="3">
        <v>44382</v>
      </c>
      <c r="N423" s="3">
        <v>44587</v>
      </c>
      <c r="O423" s="3">
        <v>44587</v>
      </c>
      <c r="P423" s="5">
        <f>WEEKNUM(base[[#This Row],[Fecha Ensarte2]],21)</f>
        <v>23</v>
      </c>
      <c r="Q423">
        <f>_xlfn.ISOWEEKNUM(base[[#This Row],[Fecha Ensarte]])</f>
        <v>23</v>
      </c>
    </row>
    <row r="424" spans="1:17" hidden="1" x14ac:dyDescent="0.25">
      <c r="A424" t="s">
        <v>9</v>
      </c>
      <c r="B424" t="s">
        <v>34</v>
      </c>
      <c r="C424" t="s">
        <v>198</v>
      </c>
      <c r="D424">
        <v>7680</v>
      </c>
      <c r="F424" s="25">
        <v>44357</v>
      </c>
      <c r="G424">
        <v>7700</v>
      </c>
      <c r="H424" s="25">
        <v>44384</v>
      </c>
      <c r="I424">
        <v>7700</v>
      </c>
      <c r="K424" s="3">
        <v>44384</v>
      </c>
      <c r="L424" s="3">
        <v>44356</v>
      </c>
      <c r="M424" s="3">
        <v>44382</v>
      </c>
      <c r="N424" s="3">
        <v>44587</v>
      </c>
      <c r="O424" s="3">
        <v>44606</v>
      </c>
      <c r="P424" s="5">
        <f>WEEKNUM(base[[#This Row],[Fecha Ensarte2]],21)</f>
        <v>23</v>
      </c>
      <c r="Q424">
        <f>_xlfn.ISOWEEKNUM(base[[#This Row],[Fecha Ensarte]])</f>
        <v>23</v>
      </c>
    </row>
    <row r="425" spans="1:17" hidden="1" x14ac:dyDescent="0.25">
      <c r="A425" t="s">
        <v>9</v>
      </c>
      <c r="B425" t="s">
        <v>78</v>
      </c>
      <c r="C425" t="s">
        <v>210</v>
      </c>
      <c r="D425">
        <v>1920</v>
      </c>
      <c r="F425" s="25">
        <v>44357</v>
      </c>
      <c r="G425">
        <v>1930</v>
      </c>
      <c r="H425" s="25">
        <v>44384</v>
      </c>
      <c r="I425">
        <v>1930</v>
      </c>
      <c r="K425" s="3">
        <v>44384</v>
      </c>
      <c r="L425" s="3">
        <v>44356</v>
      </c>
      <c r="M425" s="3">
        <v>44382</v>
      </c>
      <c r="N425" s="3">
        <v>44587</v>
      </c>
      <c r="O425" s="3">
        <v>44587</v>
      </c>
      <c r="P425" s="5">
        <f>WEEKNUM(base[[#This Row],[Fecha Ensarte2]],21)</f>
        <v>23</v>
      </c>
      <c r="Q425">
        <f>_xlfn.ISOWEEKNUM(base[[#This Row],[Fecha Ensarte]])</f>
        <v>23</v>
      </c>
    </row>
    <row r="426" spans="1:17" hidden="1" x14ac:dyDescent="0.25">
      <c r="A426" t="s">
        <v>9</v>
      </c>
      <c r="B426" t="s">
        <v>35</v>
      </c>
      <c r="C426" t="s">
        <v>210</v>
      </c>
      <c r="D426">
        <v>1920</v>
      </c>
      <c r="F426" s="25">
        <v>44358</v>
      </c>
      <c r="G426">
        <v>1920</v>
      </c>
      <c r="H426" s="25">
        <v>44385</v>
      </c>
      <c r="I426">
        <v>1920</v>
      </c>
      <c r="K426" s="3">
        <v>44384</v>
      </c>
      <c r="L426" s="3">
        <v>44356</v>
      </c>
      <c r="M426" s="3">
        <v>44382</v>
      </c>
      <c r="N426" s="3">
        <v>44587</v>
      </c>
      <c r="O426" s="3">
        <v>44587</v>
      </c>
      <c r="P426" s="5">
        <f>WEEKNUM(base[[#This Row],[Fecha Ensarte2]],21)</f>
        <v>23</v>
      </c>
      <c r="Q426">
        <f>_xlfn.ISOWEEKNUM(base[[#This Row],[Fecha Ensarte]])</f>
        <v>23</v>
      </c>
    </row>
    <row r="427" spans="1:17" hidden="1" x14ac:dyDescent="0.25">
      <c r="A427" t="s">
        <v>9</v>
      </c>
      <c r="B427" t="s">
        <v>35</v>
      </c>
      <c r="C427" t="s">
        <v>198</v>
      </c>
      <c r="D427">
        <v>1920</v>
      </c>
      <c r="F427" s="25">
        <v>44358</v>
      </c>
      <c r="G427">
        <v>1950</v>
      </c>
      <c r="H427" s="25">
        <v>44384</v>
      </c>
      <c r="I427">
        <v>1950</v>
      </c>
      <c r="K427" s="3">
        <v>44384</v>
      </c>
      <c r="L427" s="3">
        <v>44356</v>
      </c>
      <c r="M427" s="3">
        <v>44382</v>
      </c>
      <c r="N427" s="3">
        <v>44587</v>
      </c>
      <c r="O427" s="3">
        <v>44606</v>
      </c>
      <c r="P427" s="5">
        <f>WEEKNUM(base[[#This Row],[Fecha Ensarte2]],21)</f>
        <v>23</v>
      </c>
      <c r="Q427">
        <f>_xlfn.ISOWEEKNUM(base[[#This Row],[Fecha Ensarte]])</f>
        <v>23</v>
      </c>
    </row>
    <row r="428" spans="1:17" hidden="1" x14ac:dyDescent="0.25">
      <c r="A428" t="s">
        <v>9</v>
      </c>
      <c r="B428" t="s">
        <v>36</v>
      </c>
      <c r="C428" t="s">
        <v>210</v>
      </c>
      <c r="D428">
        <v>1920</v>
      </c>
      <c r="F428" s="25">
        <v>44358</v>
      </c>
      <c r="G428">
        <v>1950</v>
      </c>
      <c r="H428" s="25">
        <v>44383</v>
      </c>
      <c r="I428">
        <v>1950</v>
      </c>
      <c r="K428" s="3">
        <v>44384</v>
      </c>
      <c r="L428" s="3">
        <v>44356</v>
      </c>
      <c r="M428" s="3">
        <v>44382</v>
      </c>
      <c r="N428" s="3">
        <v>44587</v>
      </c>
      <c r="O428" s="3">
        <v>44587</v>
      </c>
      <c r="P428" s="5">
        <f>WEEKNUM(base[[#This Row],[Fecha Ensarte2]],21)</f>
        <v>23</v>
      </c>
      <c r="Q428">
        <f>_xlfn.ISOWEEKNUM(base[[#This Row],[Fecha Ensarte]])</f>
        <v>23</v>
      </c>
    </row>
    <row r="429" spans="1:17" hidden="1" x14ac:dyDescent="0.25">
      <c r="A429" t="s">
        <v>9</v>
      </c>
      <c r="B429" t="s">
        <v>36</v>
      </c>
      <c r="C429" t="s">
        <v>198</v>
      </c>
      <c r="D429">
        <v>1920</v>
      </c>
      <c r="F429" s="25">
        <v>44358</v>
      </c>
      <c r="G429">
        <v>1930</v>
      </c>
      <c r="H429" s="25">
        <v>44384</v>
      </c>
      <c r="I429">
        <v>1930</v>
      </c>
      <c r="K429" s="3">
        <v>44384</v>
      </c>
      <c r="L429" s="3">
        <v>44356</v>
      </c>
      <c r="M429" s="3">
        <v>44382</v>
      </c>
      <c r="N429" s="3">
        <v>44587</v>
      </c>
      <c r="O429" s="3">
        <v>44606</v>
      </c>
      <c r="P429" s="5">
        <f>WEEKNUM(base[[#This Row],[Fecha Ensarte2]],21)</f>
        <v>23</v>
      </c>
      <c r="Q429">
        <f>_xlfn.ISOWEEKNUM(base[[#This Row],[Fecha Ensarte]])</f>
        <v>23</v>
      </c>
    </row>
    <row r="430" spans="1:17" hidden="1" x14ac:dyDescent="0.25">
      <c r="A430" t="s">
        <v>9</v>
      </c>
      <c r="B430" t="s">
        <v>79</v>
      </c>
      <c r="C430" t="s">
        <v>210</v>
      </c>
      <c r="D430">
        <v>1920</v>
      </c>
      <c r="F430" s="25">
        <v>44358</v>
      </c>
      <c r="G430">
        <v>1920</v>
      </c>
      <c r="H430" s="25">
        <v>44384</v>
      </c>
      <c r="I430">
        <v>1920</v>
      </c>
      <c r="K430" s="3">
        <v>44384</v>
      </c>
      <c r="L430" s="3">
        <v>44356</v>
      </c>
      <c r="M430" s="3">
        <v>44382</v>
      </c>
      <c r="N430" s="3">
        <v>44587</v>
      </c>
      <c r="O430" s="3">
        <v>44587</v>
      </c>
      <c r="P430" s="5">
        <f>WEEKNUM(base[[#This Row],[Fecha Ensarte2]],21)</f>
        <v>23</v>
      </c>
      <c r="Q430">
        <f>_xlfn.ISOWEEKNUM(base[[#This Row],[Fecha Ensarte]])</f>
        <v>23</v>
      </c>
    </row>
    <row r="431" spans="1:17" hidden="1" x14ac:dyDescent="0.25">
      <c r="A431" t="s">
        <v>9</v>
      </c>
      <c r="B431" t="s">
        <v>80</v>
      </c>
      <c r="C431" t="s">
        <v>210</v>
      </c>
      <c r="D431">
        <v>1920</v>
      </c>
      <c r="F431"/>
      <c r="K431" s="3">
        <v>44384</v>
      </c>
      <c r="L431" s="3">
        <v>44356</v>
      </c>
      <c r="M431" s="3">
        <v>44382</v>
      </c>
      <c r="N431" s="3">
        <v>44587</v>
      </c>
      <c r="O431" s="3">
        <v>44587</v>
      </c>
      <c r="P431" s="5">
        <f>WEEKNUM(base[[#This Row],[Fecha Ensarte2]],21)</f>
        <v>23</v>
      </c>
      <c r="Q431">
        <f>_xlfn.ISOWEEKNUM(base[[#This Row],[Fecha Ensarte]])</f>
        <v>52</v>
      </c>
    </row>
    <row r="432" spans="1:17" hidden="1" x14ac:dyDescent="0.25">
      <c r="A432" t="s">
        <v>9</v>
      </c>
      <c r="B432" t="s">
        <v>80</v>
      </c>
      <c r="C432" t="s">
        <v>198</v>
      </c>
      <c r="D432">
        <v>4800</v>
      </c>
      <c r="F432" s="25">
        <v>44358</v>
      </c>
      <c r="G432">
        <v>4810</v>
      </c>
      <c r="H432" s="25">
        <v>44383</v>
      </c>
      <c r="I432">
        <v>4810</v>
      </c>
      <c r="K432" s="3">
        <v>44384</v>
      </c>
      <c r="L432" s="3">
        <v>44356</v>
      </c>
      <c r="M432" s="3">
        <v>44382</v>
      </c>
      <c r="N432" s="3">
        <v>44587</v>
      </c>
      <c r="O432" s="3">
        <v>44606</v>
      </c>
      <c r="P432" s="5">
        <f>WEEKNUM(base[[#This Row],[Fecha Ensarte2]],21)</f>
        <v>23</v>
      </c>
      <c r="Q432">
        <f>_xlfn.ISOWEEKNUM(base[[#This Row],[Fecha Ensarte]])</f>
        <v>23</v>
      </c>
    </row>
    <row r="433" spans="1:17" hidden="1" x14ac:dyDescent="0.25">
      <c r="A433" t="s">
        <v>25</v>
      </c>
      <c r="B433" t="s">
        <v>190</v>
      </c>
      <c r="C433" t="s">
        <v>210</v>
      </c>
      <c r="D433">
        <v>1920</v>
      </c>
      <c r="F433" s="25">
        <v>44358</v>
      </c>
      <c r="G433">
        <v>1920</v>
      </c>
      <c r="H433" s="25">
        <v>44385</v>
      </c>
      <c r="I433">
        <v>1920</v>
      </c>
      <c r="K433" s="3">
        <v>44391</v>
      </c>
      <c r="L433" s="3">
        <v>44363</v>
      </c>
      <c r="M433" s="3">
        <v>44389</v>
      </c>
      <c r="N433" s="3">
        <v>44587</v>
      </c>
      <c r="O433" s="3">
        <v>44587</v>
      </c>
      <c r="P433" s="5">
        <f>WEEKNUM(base[[#This Row],[Fecha Ensarte2]],21)</f>
        <v>24</v>
      </c>
      <c r="Q433">
        <f>_xlfn.ISOWEEKNUM(base[[#This Row],[Fecha Ensarte]])</f>
        <v>23</v>
      </c>
    </row>
    <row r="434" spans="1:17" hidden="1" x14ac:dyDescent="0.25">
      <c r="A434" t="s">
        <v>25</v>
      </c>
      <c r="B434" t="s">
        <v>190</v>
      </c>
      <c r="C434" t="s">
        <v>198</v>
      </c>
      <c r="D434">
        <v>1920</v>
      </c>
      <c r="F434" s="25">
        <v>44359</v>
      </c>
      <c r="G434">
        <v>1940</v>
      </c>
      <c r="H434" s="25">
        <v>44385</v>
      </c>
      <c r="I434">
        <v>1940</v>
      </c>
      <c r="K434" s="3">
        <v>44391</v>
      </c>
      <c r="L434" s="3">
        <v>44363</v>
      </c>
      <c r="M434" s="3">
        <v>44389</v>
      </c>
      <c r="N434" s="3">
        <v>44587</v>
      </c>
      <c r="O434" s="3">
        <v>44606</v>
      </c>
      <c r="P434" s="5">
        <f>WEEKNUM(base[[#This Row],[Fecha Ensarte2]],21)</f>
        <v>24</v>
      </c>
      <c r="Q434">
        <f>_xlfn.ISOWEEKNUM(base[[#This Row],[Fecha Ensarte]])</f>
        <v>23</v>
      </c>
    </row>
    <row r="435" spans="1:17" hidden="1" x14ac:dyDescent="0.25">
      <c r="A435" t="s">
        <v>9</v>
      </c>
      <c r="B435" t="s">
        <v>192</v>
      </c>
      <c r="C435" t="s">
        <v>210</v>
      </c>
      <c r="D435">
        <v>3840</v>
      </c>
      <c r="F435" s="25">
        <v>44364</v>
      </c>
      <c r="G435">
        <v>3950</v>
      </c>
      <c r="H435" s="25">
        <v>44390</v>
      </c>
      <c r="I435">
        <v>3950</v>
      </c>
      <c r="K435" s="3">
        <v>44391</v>
      </c>
      <c r="L435" s="3">
        <v>44363</v>
      </c>
      <c r="M435" s="3">
        <v>44389</v>
      </c>
      <c r="N435" s="3">
        <v>44587</v>
      </c>
      <c r="O435" s="3">
        <v>44587</v>
      </c>
      <c r="P435" s="5">
        <f>WEEKNUM(base[[#This Row],[Fecha Ensarte2]],21)</f>
        <v>24</v>
      </c>
      <c r="Q435">
        <f>_xlfn.ISOWEEKNUM(base[[#This Row],[Fecha Ensarte]])</f>
        <v>24</v>
      </c>
    </row>
    <row r="436" spans="1:17" hidden="1" x14ac:dyDescent="0.25">
      <c r="A436" t="s">
        <v>9</v>
      </c>
      <c r="B436" t="s">
        <v>192</v>
      </c>
      <c r="C436" t="s">
        <v>198</v>
      </c>
      <c r="D436">
        <v>3840</v>
      </c>
      <c r="F436" s="25">
        <v>44364</v>
      </c>
      <c r="G436">
        <v>3900</v>
      </c>
      <c r="H436" s="25">
        <v>44389</v>
      </c>
      <c r="I436">
        <v>3900</v>
      </c>
      <c r="K436" s="3">
        <v>44391</v>
      </c>
      <c r="L436" s="3">
        <v>44363</v>
      </c>
      <c r="M436" s="3">
        <v>44389</v>
      </c>
      <c r="N436" s="3">
        <v>44587</v>
      </c>
      <c r="O436" s="3">
        <v>44606</v>
      </c>
      <c r="P436" s="5">
        <f>WEEKNUM(base[[#This Row],[Fecha Ensarte2]],21)</f>
        <v>24</v>
      </c>
      <c r="Q436">
        <f>_xlfn.ISOWEEKNUM(base[[#This Row],[Fecha Ensarte]])</f>
        <v>24</v>
      </c>
    </row>
    <row r="437" spans="1:17" hidden="1" x14ac:dyDescent="0.25">
      <c r="A437" t="s">
        <v>9</v>
      </c>
      <c r="B437" t="s">
        <v>47</v>
      </c>
      <c r="C437" t="s">
        <v>210</v>
      </c>
      <c r="D437">
        <v>2880</v>
      </c>
      <c r="F437" s="25">
        <v>44359</v>
      </c>
      <c r="G437">
        <v>2890</v>
      </c>
      <c r="H437" s="25">
        <v>44386</v>
      </c>
      <c r="I437">
        <v>2890</v>
      </c>
      <c r="K437" s="3">
        <v>44391</v>
      </c>
      <c r="L437" s="3">
        <v>44363</v>
      </c>
      <c r="M437" s="3">
        <v>44389</v>
      </c>
      <c r="N437" s="3">
        <v>44587</v>
      </c>
      <c r="O437" s="3">
        <v>44587</v>
      </c>
      <c r="P437" s="5">
        <f>WEEKNUM(base[[#This Row],[Fecha Ensarte2]],21)</f>
        <v>24</v>
      </c>
      <c r="Q437">
        <f>_xlfn.ISOWEEKNUM(base[[#This Row],[Fecha Ensarte]])</f>
        <v>23</v>
      </c>
    </row>
    <row r="438" spans="1:17" hidden="1" x14ac:dyDescent="0.25">
      <c r="A438" t="s">
        <v>9</v>
      </c>
      <c r="B438" t="s">
        <v>47</v>
      </c>
      <c r="C438" t="s">
        <v>198</v>
      </c>
      <c r="D438">
        <v>4800</v>
      </c>
      <c r="F438" s="25">
        <v>44359</v>
      </c>
      <c r="G438">
        <v>4805</v>
      </c>
      <c r="H438" s="25">
        <v>44385</v>
      </c>
      <c r="I438">
        <v>4805</v>
      </c>
      <c r="K438" s="3">
        <v>44391</v>
      </c>
      <c r="L438" s="3">
        <v>44363</v>
      </c>
      <c r="M438" s="3">
        <v>44389</v>
      </c>
      <c r="N438" s="3">
        <v>44587</v>
      </c>
      <c r="O438" s="3">
        <v>44606</v>
      </c>
      <c r="P438" s="5">
        <f>WEEKNUM(base[[#This Row],[Fecha Ensarte2]],21)</f>
        <v>24</v>
      </c>
      <c r="Q438">
        <f>_xlfn.ISOWEEKNUM(base[[#This Row],[Fecha Ensarte]])</f>
        <v>23</v>
      </c>
    </row>
    <row r="439" spans="1:17" hidden="1" x14ac:dyDescent="0.25">
      <c r="A439" t="s">
        <v>25</v>
      </c>
      <c r="B439" t="s">
        <v>88</v>
      </c>
      <c r="C439" t="s">
        <v>210</v>
      </c>
      <c r="D439">
        <v>6720</v>
      </c>
      <c r="F439" s="25">
        <v>44359</v>
      </c>
      <c r="G439">
        <v>6750</v>
      </c>
      <c r="H439" s="25">
        <v>44385</v>
      </c>
      <c r="I439">
        <v>6750</v>
      </c>
      <c r="K439" s="3">
        <v>44391</v>
      </c>
      <c r="L439" s="3">
        <v>44363</v>
      </c>
      <c r="M439" s="3">
        <v>44389</v>
      </c>
      <c r="N439" s="3">
        <v>44587</v>
      </c>
      <c r="O439" s="3">
        <v>44587</v>
      </c>
      <c r="P439" s="5">
        <f>WEEKNUM(base[[#This Row],[Fecha Ensarte2]],21)</f>
        <v>24</v>
      </c>
      <c r="Q439">
        <f>_xlfn.ISOWEEKNUM(base[[#This Row],[Fecha Ensarte]])</f>
        <v>23</v>
      </c>
    </row>
    <row r="440" spans="1:17" hidden="1" x14ac:dyDescent="0.25">
      <c r="A440" t="s">
        <v>25</v>
      </c>
      <c r="B440" t="s">
        <v>88</v>
      </c>
      <c r="C440" t="s">
        <v>198</v>
      </c>
      <c r="D440">
        <v>7680</v>
      </c>
      <c r="F440" s="25">
        <v>44359</v>
      </c>
      <c r="G440">
        <v>7690</v>
      </c>
      <c r="H440" s="25">
        <v>44386</v>
      </c>
      <c r="I440">
        <v>7690</v>
      </c>
      <c r="K440" s="3">
        <v>44391</v>
      </c>
      <c r="L440" s="3">
        <v>44363</v>
      </c>
      <c r="M440" s="3">
        <v>44389</v>
      </c>
      <c r="N440" s="3">
        <v>44587</v>
      </c>
      <c r="O440" s="3">
        <v>44606</v>
      </c>
      <c r="P440" s="5">
        <f>WEEKNUM(base[[#This Row],[Fecha Ensarte2]],21)</f>
        <v>24</v>
      </c>
      <c r="Q440">
        <f>_xlfn.ISOWEEKNUM(base[[#This Row],[Fecha Ensarte]])</f>
        <v>23</v>
      </c>
    </row>
    <row r="441" spans="1:17" hidden="1" x14ac:dyDescent="0.25">
      <c r="A441" t="s">
        <v>25</v>
      </c>
      <c r="B441" t="s">
        <v>82</v>
      </c>
      <c r="C441" t="s">
        <v>210</v>
      </c>
      <c r="D441">
        <v>1920</v>
      </c>
      <c r="F441" s="25">
        <v>44350</v>
      </c>
      <c r="G441">
        <v>2010</v>
      </c>
      <c r="H441" s="25">
        <v>44379</v>
      </c>
      <c r="I441">
        <v>1416</v>
      </c>
      <c r="J441" t="s">
        <v>238</v>
      </c>
      <c r="K441" s="3">
        <v>44391</v>
      </c>
      <c r="L441" s="3">
        <v>44363</v>
      </c>
      <c r="M441" s="3">
        <v>44389</v>
      </c>
      <c r="N441" s="3">
        <v>44587</v>
      </c>
      <c r="O441" s="3">
        <v>44587</v>
      </c>
      <c r="P441" s="5">
        <f>WEEKNUM(base[[#This Row],[Fecha Ensarte2]],21)</f>
        <v>24</v>
      </c>
      <c r="Q441">
        <f>_xlfn.ISOWEEKNUM(base[[#This Row],[Fecha Ensarte]])</f>
        <v>22</v>
      </c>
    </row>
    <row r="442" spans="1:17" hidden="1" x14ac:dyDescent="0.25">
      <c r="A442" t="s">
        <v>25</v>
      </c>
      <c r="B442" t="s">
        <v>82</v>
      </c>
      <c r="C442" t="s">
        <v>198</v>
      </c>
      <c r="D442">
        <v>2880</v>
      </c>
      <c r="F442" s="25">
        <v>44351</v>
      </c>
      <c r="G442">
        <v>2950</v>
      </c>
      <c r="H442" s="25">
        <v>44379</v>
      </c>
      <c r="I442">
        <v>2575</v>
      </c>
      <c r="J442" t="s">
        <v>148</v>
      </c>
      <c r="K442" s="3">
        <v>44391</v>
      </c>
      <c r="L442" s="3">
        <v>44363</v>
      </c>
      <c r="M442" s="3">
        <v>44389</v>
      </c>
      <c r="N442" s="3">
        <v>44587</v>
      </c>
      <c r="O442" s="3">
        <v>44606</v>
      </c>
      <c r="P442" s="5">
        <f>WEEKNUM(base[[#This Row],[Fecha Ensarte2]],21)</f>
        <v>24</v>
      </c>
      <c r="Q442">
        <f>_xlfn.ISOWEEKNUM(base[[#This Row],[Fecha Ensarte]])</f>
        <v>22</v>
      </c>
    </row>
    <row r="443" spans="1:17" hidden="1" x14ac:dyDescent="0.25">
      <c r="A443" t="s">
        <v>9</v>
      </c>
      <c r="B443" t="s">
        <v>48</v>
      </c>
      <c r="C443" t="s">
        <v>210</v>
      </c>
      <c r="D443">
        <v>1920</v>
      </c>
      <c r="F443" s="25">
        <v>44359</v>
      </c>
      <c r="G443">
        <v>1930</v>
      </c>
      <c r="H443" s="25">
        <v>44390</v>
      </c>
      <c r="I443">
        <v>280</v>
      </c>
      <c r="J443" t="s">
        <v>238</v>
      </c>
      <c r="K443" s="3">
        <v>44391</v>
      </c>
      <c r="L443" s="3">
        <v>44363</v>
      </c>
      <c r="M443" s="3">
        <v>44389</v>
      </c>
      <c r="N443" s="3">
        <v>44587</v>
      </c>
      <c r="O443" s="3">
        <v>44587</v>
      </c>
      <c r="P443" s="5">
        <f>WEEKNUM(base[[#This Row],[Fecha Ensarte2]],21)</f>
        <v>24</v>
      </c>
      <c r="Q443">
        <f>_xlfn.ISOWEEKNUM(base[[#This Row],[Fecha Ensarte]])</f>
        <v>23</v>
      </c>
    </row>
    <row r="444" spans="1:17" hidden="1" x14ac:dyDescent="0.25">
      <c r="A444" t="s">
        <v>9</v>
      </c>
      <c r="B444" t="s">
        <v>49</v>
      </c>
      <c r="C444" t="s">
        <v>210</v>
      </c>
      <c r="D444">
        <v>1920</v>
      </c>
      <c r="F444" s="25">
        <v>44359</v>
      </c>
      <c r="G444">
        <v>1980</v>
      </c>
      <c r="H444" s="25">
        <v>44389</v>
      </c>
      <c r="I444">
        <v>1475</v>
      </c>
      <c r="J444" t="s">
        <v>148</v>
      </c>
      <c r="K444" s="3">
        <v>44391</v>
      </c>
      <c r="L444" s="3">
        <v>44363</v>
      </c>
      <c r="M444" s="3">
        <v>44389</v>
      </c>
      <c r="N444" s="3">
        <v>44587</v>
      </c>
      <c r="O444" s="3">
        <v>44587</v>
      </c>
      <c r="P444" s="5">
        <f>WEEKNUM(base[[#This Row],[Fecha Ensarte2]],21)</f>
        <v>24</v>
      </c>
      <c r="Q444">
        <f>_xlfn.ISOWEEKNUM(base[[#This Row],[Fecha Ensarte]])</f>
        <v>23</v>
      </c>
    </row>
    <row r="445" spans="1:17" hidden="1" x14ac:dyDescent="0.25">
      <c r="A445" t="s">
        <v>9</v>
      </c>
      <c r="B445" t="s">
        <v>49</v>
      </c>
      <c r="C445" t="s">
        <v>198</v>
      </c>
      <c r="D445">
        <v>1920</v>
      </c>
      <c r="F445" s="25">
        <v>44359</v>
      </c>
      <c r="G445">
        <v>2010</v>
      </c>
      <c r="H445" s="25">
        <v>44389</v>
      </c>
      <c r="I445">
        <v>2010</v>
      </c>
      <c r="K445" s="3">
        <v>44391</v>
      </c>
      <c r="L445" s="3">
        <v>44363</v>
      </c>
      <c r="M445" s="3">
        <v>44389</v>
      </c>
      <c r="N445" s="3">
        <v>44587</v>
      </c>
      <c r="O445" s="3">
        <v>44606</v>
      </c>
      <c r="P445" s="5">
        <f>WEEKNUM(base[[#This Row],[Fecha Ensarte2]],21)</f>
        <v>24</v>
      </c>
      <c r="Q445">
        <f>_xlfn.ISOWEEKNUM(base[[#This Row],[Fecha Ensarte]])</f>
        <v>23</v>
      </c>
    </row>
    <row r="446" spans="1:17" hidden="1" x14ac:dyDescent="0.25">
      <c r="A446" t="s">
        <v>25</v>
      </c>
      <c r="B446" t="s">
        <v>56</v>
      </c>
      <c r="C446" t="s">
        <v>210</v>
      </c>
      <c r="D446">
        <v>3840</v>
      </c>
      <c r="F446" s="25">
        <v>44359</v>
      </c>
      <c r="G446">
        <v>3860</v>
      </c>
      <c r="H446" s="25">
        <v>44385</v>
      </c>
      <c r="I446">
        <v>3860</v>
      </c>
      <c r="K446" s="3">
        <v>44391</v>
      </c>
      <c r="L446" s="3">
        <v>44363</v>
      </c>
      <c r="M446" s="3">
        <v>44389</v>
      </c>
      <c r="N446" s="3">
        <v>44587</v>
      </c>
      <c r="O446" s="3">
        <v>44587</v>
      </c>
      <c r="P446" s="5">
        <f>WEEKNUM(base[[#This Row],[Fecha Ensarte2]],21)</f>
        <v>24</v>
      </c>
      <c r="Q446">
        <f>_xlfn.ISOWEEKNUM(base[[#This Row],[Fecha Ensarte]])</f>
        <v>23</v>
      </c>
    </row>
    <row r="447" spans="1:17" hidden="1" x14ac:dyDescent="0.25">
      <c r="A447" t="s">
        <v>25</v>
      </c>
      <c r="B447" t="s">
        <v>56</v>
      </c>
      <c r="C447" t="s">
        <v>198</v>
      </c>
      <c r="D447">
        <v>1920</v>
      </c>
      <c r="E447" s="4" t="s">
        <v>91</v>
      </c>
      <c r="F447" s="25">
        <v>44351</v>
      </c>
      <c r="G447">
        <v>1920</v>
      </c>
      <c r="H447" s="25">
        <v>44375</v>
      </c>
      <c r="I447">
        <v>1920</v>
      </c>
      <c r="K447" s="3">
        <v>44391</v>
      </c>
      <c r="L447" s="3">
        <v>44363</v>
      </c>
      <c r="M447" s="3">
        <v>44389</v>
      </c>
      <c r="N447" s="3">
        <v>44587</v>
      </c>
      <c r="O447" s="3">
        <v>44606</v>
      </c>
      <c r="P447" s="5">
        <f>WEEKNUM(base[[#This Row],[Fecha Ensarte2]],21)</f>
        <v>24</v>
      </c>
      <c r="Q447">
        <f>_xlfn.ISOWEEKNUM(base[[#This Row],[Fecha Ensarte]])</f>
        <v>22</v>
      </c>
    </row>
    <row r="448" spans="1:17" hidden="1" x14ac:dyDescent="0.25">
      <c r="A448" t="s">
        <v>9</v>
      </c>
      <c r="B448" t="s">
        <v>50</v>
      </c>
      <c r="C448" t="s">
        <v>210</v>
      </c>
      <c r="D448">
        <v>1920</v>
      </c>
      <c r="F448" s="25">
        <v>44359</v>
      </c>
      <c r="G448">
        <v>1930</v>
      </c>
      <c r="H448" s="25">
        <v>44386</v>
      </c>
      <c r="I448">
        <v>1930</v>
      </c>
      <c r="K448" s="3">
        <v>44391</v>
      </c>
      <c r="L448" s="3">
        <v>44363</v>
      </c>
      <c r="M448" s="3">
        <v>44389</v>
      </c>
      <c r="N448" s="3">
        <v>44587</v>
      </c>
      <c r="O448" s="3">
        <v>44587</v>
      </c>
      <c r="P448" s="5">
        <f>WEEKNUM(base[[#This Row],[Fecha Ensarte2]],21)</f>
        <v>24</v>
      </c>
      <c r="Q448">
        <f>_xlfn.ISOWEEKNUM(base[[#This Row],[Fecha Ensarte]])</f>
        <v>23</v>
      </c>
    </row>
    <row r="449" spans="1:17" hidden="1" x14ac:dyDescent="0.25">
      <c r="A449" t="s">
        <v>25</v>
      </c>
      <c r="B449" t="s">
        <v>38</v>
      </c>
      <c r="C449" t="s">
        <v>210</v>
      </c>
      <c r="D449">
        <v>4800</v>
      </c>
      <c r="F449" s="25">
        <v>44359</v>
      </c>
      <c r="G449">
        <v>4810</v>
      </c>
      <c r="H449" s="25">
        <v>44385</v>
      </c>
      <c r="I449">
        <v>4810</v>
      </c>
      <c r="K449" s="3">
        <v>44391</v>
      </c>
      <c r="L449" s="3">
        <v>44363</v>
      </c>
      <c r="M449" s="3">
        <v>44389</v>
      </c>
      <c r="N449" s="3">
        <v>44587</v>
      </c>
      <c r="O449" s="3">
        <v>44587</v>
      </c>
      <c r="P449" s="5">
        <f>WEEKNUM(base[[#This Row],[Fecha Ensarte2]],21)</f>
        <v>24</v>
      </c>
      <c r="Q449">
        <f>_xlfn.ISOWEEKNUM(base[[#This Row],[Fecha Ensarte]])</f>
        <v>23</v>
      </c>
    </row>
    <row r="450" spans="1:17" hidden="1" x14ac:dyDescent="0.25">
      <c r="A450" t="s">
        <v>25</v>
      </c>
      <c r="B450" t="s">
        <v>83</v>
      </c>
      <c r="C450" t="s">
        <v>210</v>
      </c>
      <c r="D450">
        <v>1920</v>
      </c>
      <c r="F450" s="25">
        <v>44359</v>
      </c>
      <c r="G450">
        <v>1930</v>
      </c>
      <c r="H450" s="25">
        <v>44387</v>
      </c>
      <c r="I450">
        <v>1930</v>
      </c>
      <c r="K450" s="3">
        <v>44391</v>
      </c>
      <c r="L450" s="3">
        <v>44363</v>
      </c>
      <c r="M450" s="3">
        <v>44389</v>
      </c>
      <c r="N450" s="3">
        <v>44587</v>
      </c>
      <c r="O450" s="3">
        <v>44587</v>
      </c>
      <c r="P450" s="5">
        <f>WEEKNUM(base[[#This Row],[Fecha Ensarte2]],21)</f>
        <v>24</v>
      </c>
      <c r="Q450">
        <f>_xlfn.ISOWEEKNUM(base[[#This Row],[Fecha Ensarte]])</f>
        <v>23</v>
      </c>
    </row>
    <row r="451" spans="1:17" hidden="1" x14ac:dyDescent="0.25">
      <c r="A451" t="s">
        <v>9</v>
      </c>
      <c r="B451" t="s">
        <v>193</v>
      </c>
      <c r="C451" t="s">
        <v>210</v>
      </c>
      <c r="D451">
        <v>1920</v>
      </c>
      <c r="F451" s="25">
        <v>44365</v>
      </c>
      <c r="G451">
        <v>2010</v>
      </c>
      <c r="H451" s="25">
        <v>44396</v>
      </c>
      <c r="I451">
        <v>2010</v>
      </c>
      <c r="K451" s="3">
        <v>44391</v>
      </c>
      <c r="L451" s="3">
        <v>44363</v>
      </c>
      <c r="M451" s="3">
        <v>44389</v>
      </c>
      <c r="N451" s="3">
        <v>44587</v>
      </c>
      <c r="O451" s="3">
        <v>44587</v>
      </c>
      <c r="P451" s="5">
        <f>WEEKNUM(base[[#This Row],[Fecha Ensarte2]],21)</f>
        <v>24</v>
      </c>
      <c r="Q451">
        <f>_xlfn.ISOWEEKNUM(base[[#This Row],[Fecha Ensarte]])</f>
        <v>24</v>
      </c>
    </row>
    <row r="452" spans="1:17" hidden="1" x14ac:dyDescent="0.25">
      <c r="A452" t="s">
        <v>9</v>
      </c>
      <c r="B452" t="s">
        <v>193</v>
      </c>
      <c r="C452" t="s">
        <v>198</v>
      </c>
      <c r="D452">
        <v>2880</v>
      </c>
      <c r="F452" s="25">
        <v>44365</v>
      </c>
      <c r="G452">
        <v>2900</v>
      </c>
      <c r="H452" s="25">
        <v>44396</v>
      </c>
      <c r="I452">
        <v>2797</v>
      </c>
      <c r="J452" t="s">
        <v>148</v>
      </c>
      <c r="K452" s="3">
        <v>44391</v>
      </c>
      <c r="L452" s="3">
        <v>44363</v>
      </c>
      <c r="M452" s="3">
        <v>44389</v>
      </c>
      <c r="N452" s="3">
        <v>44587</v>
      </c>
      <c r="O452" s="3">
        <v>44606</v>
      </c>
      <c r="P452" s="5">
        <f>WEEKNUM(base[[#This Row],[Fecha Ensarte2]],21)</f>
        <v>24</v>
      </c>
      <c r="Q452">
        <f>_xlfn.ISOWEEKNUM(base[[#This Row],[Fecha Ensarte]])</f>
        <v>24</v>
      </c>
    </row>
    <row r="453" spans="1:17" hidden="1" x14ac:dyDescent="0.25">
      <c r="A453" t="s">
        <v>25</v>
      </c>
      <c r="B453" t="s">
        <v>42</v>
      </c>
      <c r="C453" t="s">
        <v>210</v>
      </c>
      <c r="D453">
        <v>1920</v>
      </c>
      <c r="F453" s="25">
        <v>44359</v>
      </c>
      <c r="G453">
        <v>1920</v>
      </c>
      <c r="H453" s="25">
        <v>44386</v>
      </c>
      <c r="I453">
        <v>1920</v>
      </c>
      <c r="K453" s="3">
        <v>44391</v>
      </c>
      <c r="L453" s="3">
        <v>44363</v>
      </c>
      <c r="M453" s="3">
        <v>44389</v>
      </c>
      <c r="N453" s="3">
        <v>44587</v>
      </c>
      <c r="O453" s="3">
        <v>44587</v>
      </c>
      <c r="P453" s="5">
        <f>WEEKNUM(base[[#This Row],[Fecha Ensarte2]],21)</f>
        <v>24</v>
      </c>
      <c r="Q453">
        <f>_xlfn.ISOWEEKNUM(base[[#This Row],[Fecha Ensarte]])</f>
        <v>23</v>
      </c>
    </row>
    <row r="454" spans="1:17" hidden="1" x14ac:dyDescent="0.25">
      <c r="A454" t="s">
        <v>25</v>
      </c>
      <c r="B454" t="s">
        <v>43</v>
      </c>
      <c r="C454" t="s">
        <v>210</v>
      </c>
      <c r="D454">
        <v>1920</v>
      </c>
      <c r="E454" t="s">
        <v>54</v>
      </c>
      <c r="F454" s="25">
        <v>44350</v>
      </c>
      <c r="G454">
        <v>1980</v>
      </c>
      <c r="H454" s="25">
        <v>44355</v>
      </c>
      <c r="I454">
        <v>0</v>
      </c>
      <c r="J454" t="s">
        <v>251</v>
      </c>
      <c r="K454" s="3">
        <v>44391</v>
      </c>
      <c r="L454" s="3">
        <v>44363</v>
      </c>
      <c r="M454" s="3">
        <v>44389</v>
      </c>
      <c r="N454" s="3">
        <v>44587</v>
      </c>
      <c r="O454" s="3">
        <v>44587</v>
      </c>
      <c r="P454" s="5">
        <f>WEEKNUM(base[[#This Row],[Fecha Ensarte2]],21)</f>
        <v>24</v>
      </c>
      <c r="Q454">
        <f>_xlfn.ISOWEEKNUM(base[[#This Row],[Fecha Ensarte]])</f>
        <v>22</v>
      </c>
    </row>
    <row r="455" spans="1:17" hidden="1" x14ac:dyDescent="0.25">
      <c r="A455" t="s">
        <v>25</v>
      </c>
      <c r="B455" t="s">
        <v>43</v>
      </c>
      <c r="C455" t="s">
        <v>198</v>
      </c>
      <c r="D455">
        <v>4800</v>
      </c>
      <c r="E455" t="s">
        <v>54</v>
      </c>
      <c r="F455" s="25">
        <v>44359</v>
      </c>
      <c r="G455">
        <v>4810</v>
      </c>
      <c r="H455" s="25">
        <v>44386</v>
      </c>
      <c r="I455">
        <v>4650</v>
      </c>
      <c r="J455" t="s">
        <v>148</v>
      </c>
      <c r="K455" s="3">
        <v>44391</v>
      </c>
      <c r="L455" s="3">
        <v>44363</v>
      </c>
      <c r="M455" s="3">
        <v>44389</v>
      </c>
      <c r="N455" s="3">
        <v>44587</v>
      </c>
      <c r="O455" s="3">
        <v>44606</v>
      </c>
      <c r="P455" s="5">
        <f>WEEKNUM(base[[#This Row],[Fecha Ensarte2]],21)</f>
        <v>24</v>
      </c>
      <c r="Q455">
        <f>_xlfn.ISOWEEKNUM(base[[#This Row],[Fecha Ensarte]])</f>
        <v>23</v>
      </c>
    </row>
    <row r="456" spans="1:17" hidden="1" x14ac:dyDescent="0.25">
      <c r="A456" t="s">
        <v>25</v>
      </c>
      <c r="B456" t="s">
        <v>194</v>
      </c>
      <c r="C456" t="s">
        <v>210</v>
      </c>
      <c r="D456">
        <v>2880</v>
      </c>
      <c r="F456" s="25">
        <v>44364</v>
      </c>
      <c r="G456">
        <v>2010</v>
      </c>
      <c r="H456" s="25">
        <v>44396</v>
      </c>
      <c r="I456">
        <v>2010</v>
      </c>
      <c r="J456" t="s">
        <v>252</v>
      </c>
      <c r="K456" s="3">
        <v>44391</v>
      </c>
      <c r="L456" s="3">
        <v>44363</v>
      </c>
      <c r="M456" s="3">
        <v>44389</v>
      </c>
      <c r="N456" s="3">
        <v>44587</v>
      </c>
      <c r="O456" s="3">
        <v>44587</v>
      </c>
      <c r="P456" s="5">
        <f>WEEKNUM(base[[#This Row],[Fecha Ensarte2]],21)</f>
        <v>24</v>
      </c>
      <c r="Q456">
        <f>_xlfn.ISOWEEKNUM(base[[#This Row],[Fecha Ensarte]])</f>
        <v>24</v>
      </c>
    </row>
    <row r="457" spans="1:17" hidden="1" x14ac:dyDescent="0.25">
      <c r="A457" t="s">
        <v>25</v>
      </c>
      <c r="B457" t="s">
        <v>44</v>
      </c>
      <c r="C457" t="s">
        <v>210</v>
      </c>
      <c r="D457">
        <v>11520</v>
      </c>
      <c r="F457" s="25">
        <v>44350</v>
      </c>
      <c r="G457">
        <v>11600</v>
      </c>
      <c r="H457" s="25">
        <v>44379</v>
      </c>
      <c r="I457">
        <v>11600</v>
      </c>
      <c r="K457" s="3">
        <v>44391</v>
      </c>
      <c r="L457" s="3">
        <v>44363</v>
      </c>
      <c r="M457" s="3">
        <v>44389</v>
      </c>
      <c r="N457" s="3">
        <v>44587</v>
      </c>
      <c r="O457" s="3">
        <v>44587</v>
      </c>
      <c r="P457" s="5">
        <f>WEEKNUM(base[[#This Row],[Fecha Ensarte2]],21)</f>
        <v>24</v>
      </c>
      <c r="Q457">
        <f>_xlfn.ISOWEEKNUM(base[[#This Row],[Fecha Ensarte]])</f>
        <v>22</v>
      </c>
    </row>
    <row r="458" spans="1:17" hidden="1" x14ac:dyDescent="0.25">
      <c r="A458" t="s">
        <v>25</v>
      </c>
      <c r="B458" t="s">
        <v>44</v>
      </c>
      <c r="C458" t="s">
        <v>198</v>
      </c>
      <c r="D458">
        <v>15360</v>
      </c>
      <c r="F458" s="25">
        <v>44351</v>
      </c>
      <c r="G458">
        <v>15500</v>
      </c>
      <c r="H458" s="25">
        <v>44379</v>
      </c>
      <c r="I458">
        <v>15500</v>
      </c>
      <c r="K458" s="3">
        <v>44391</v>
      </c>
      <c r="L458" s="3">
        <v>44363</v>
      </c>
      <c r="M458" s="3">
        <v>44389</v>
      </c>
      <c r="N458" s="3">
        <v>44587</v>
      </c>
      <c r="O458" s="3">
        <v>44606</v>
      </c>
      <c r="P458" s="5">
        <f>WEEKNUM(base[[#This Row],[Fecha Ensarte2]],21)</f>
        <v>24</v>
      </c>
      <c r="Q458">
        <f>_xlfn.ISOWEEKNUM(base[[#This Row],[Fecha Ensarte]])</f>
        <v>22</v>
      </c>
    </row>
    <row r="459" spans="1:17" hidden="1" x14ac:dyDescent="0.25">
      <c r="A459" t="s">
        <v>25</v>
      </c>
      <c r="B459" t="s">
        <v>31</v>
      </c>
      <c r="C459" t="s">
        <v>210</v>
      </c>
      <c r="D459">
        <v>3840</v>
      </c>
      <c r="F459" s="25">
        <v>44359</v>
      </c>
      <c r="G459">
        <v>3850</v>
      </c>
      <c r="H459" s="25">
        <v>44386</v>
      </c>
      <c r="I459">
        <v>3850</v>
      </c>
      <c r="K459" s="3">
        <v>44391</v>
      </c>
      <c r="L459" s="3">
        <v>44363</v>
      </c>
      <c r="M459" s="3">
        <v>44389</v>
      </c>
      <c r="N459" s="3">
        <v>44587</v>
      </c>
      <c r="O459" s="3">
        <v>44587</v>
      </c>
      <c r="P459" s="5">
        <f>WEEKNUM(base[[#This Row],[Fecha Ensarte2]],21)</f>
        <v>24</v>
      </c>
      <c r="Q459">
        <f>_xlfn.ISOWEEKNUM(base[[#This Row],[Fecha Ensarte]])</f>
        <v>23</v>
      </c>
    </row>
    <row r="460" spans="1:17" hidden="1" x14ac:dyDescent="0.25">
      <c r="A460" t="s">
        <v>9</v>
      </c>
      <c r="B460" t="s">
        <v>85</v>
      </c>
      <c r="C460" t="s">
        <v>210</v>
      </c>
      <c r="D460">
        <v>1920</v>
      </c>
      <c r="F460" s="25">
        <v>44359</v>
      </c>
      <c r="G460">
        <v>1940</v>
      </c>
      <c r="H460" s="25">
        <v>44387</v>
      </c>
      <c r="I460">
        <v>1940</v>
      </c>
      <c r="K460" s="3">
        <v>44391</v>
      </c>
      <c r="L460" s="3">
        <v>44363</v>
      </c>
      <c r="M460" s="3">
        <v>44389</v>
      </c>
      <c r="N460" s="3">
        <v>44587</v>
      </c>
      <c r="O460" s="3">
        <v>44587</v>
      </c>
      <c r="P460" s="5">
        <f>WEEKNUM(base[[#This Row],[Fecha Ensarte2]],21)</f>
        <v>24</v>
      </c>
      <c r="Q460">
        <f>_xlfn.ISOWEEKNUM(base[[#This Row],[Fecha Ensarte]])</f>
        <v>23</v>
      </c>
    </row>
    <row r="461" spans="1:17" hidden="1" x14ac:dyDescent="0.25">
      <c r="A461" t="s">
        <v>9</v>
      </c>
      <c r="B461" t="s">
        <v>85</v>
      </c>
      <c r="C461" t="s">
        <v>198</v>
      </c>
      <c r="D461">
        <v>10560</v>
      </c>
      <c r="F461" s="25">
        <v>44359</v>
      </c>
      <c r="G461">
        <v>10580</v>
      </c>
      <c r="H461" s="25">
        <v>44390</v>
      </c>
      <c r="I461">
        <v>10580</v>
      </c>
      <c r="K461" s="3">
        <v>44391</v>
      </c>
      <c r="L461" s="3">
        <v>44363</v>
      </c>
      <c r="M461" s="3">
        <v>44389</v>
      </c>
      <c r="N461" s="3">
        <v>44587</v>
      </c>
      <c r="O461" s="3">
        <v>44606</v>
      </c>
      <c r="P461" s="5">
        <f>WEEKNUM(base[[#This Row],[Fecha Ensarte2]],21)</f>
        <v>24</v>
      </c>
      <c r="Q461">
        <f>_xlfn.ISOWEEKNUM(base[[#This Row],[Fecha Ensarte]])</f>
        <v>23</v>
      </c>
    </row>
    <row r="462" spans="1:17" hidden="1" x14ac:dyDescent="0.25">
      <c r="A462" t="s">
        <v>25</v>
      </c>
      <c r="B462" t="s">
        <v>191</v>
      </c>
      <c r="C462" t="s">
        <v>210</v>
      </c>
      <c r="D462">
        <v>2880</v>
      </c>
      <c r="F462" s="25">
        <v>44365</v>
      </c>
      <c r="G462">
        <v>3010</v>
      </c>
      <c r="H462" s="25">
        <v>44387</v>
      </c>
      <c r="I462">
        <v>3010</v>
      </c>
      <c r="K462" s="3">
        <v>44391</v>
      </c>
      <c r="L462" s="3">
        <v>44363</v>
      </c>
      <c r="M462" s="3">
        <v>44389</v>
      </c>
      <c r="N462" s="3">
        <v>44587</v>
      </c>
      <c r="O462" s="3">
        <v>44587</v>
      </c>
      <c r="P462" s="5">
        <f>WEEKNUM(base[[#This Row],[Fecha Ensarte2]],21)</f>
        <v>24</v>
      </c>
      <c r="Q462">
        <f>_xlfn.ISOWEEKNUM(base[[#This Row],[Fecha Ensarte]])</f>
        <v>24</v>
      </c>
    </row>
    <row r="463" spans="1:17" hidden="1" x14ac:dyDescent="0.25">
      <c r="A463" t="s">
        <v>9</v>
      </c>
      <c r="B463" t="s">
        <v>58</v>
      </c>
      <c r="C463" t="s">
        <v>210</v>
      </c>
      <c r="D463">
        <v>1920</v>
      </c>
      <c r="F463" s="25">
        <v>44365</v>
      </c>
      <c r="G463">
        <v>1960</v>
      </c>
      <c r="H463" s="25">
        <v>44389</v>
      </c>
      <c r="I463">
        <v>1960</v>
      </c>
      <c r="K463" s="3">
        <v>44391</v>
      </c>
      <c r="L463" s="3">
        <v>44363</v>
      </c>
      <c r="M463" s="3">
        <v>44389</v>
      </c>
      <c r="N463" s="3">
        <v>44587</v>
      </c>
      <c r="O463" s="3">
        <v>44587</v>
      </c>
      <c r="P463" s="5">
        <f>WEEKNUM(base[[#This Row],[Fecha Ensarte2]],21)</f>
        <v>24</v>
      </c>
      <c r="Q463">
        <f>_xlfn.ISOWEEKNUM(base[[#This Row],[Fecha Ensarte]])</f>
        <v>24</v>
      </c>
    </row>
    <row r="464" spans="1:17" hidden="1" x14ac:dyDescent="0.25">
      <c r="A464" t="s">
        <v>25</v>
      </c>
      <c r="B464" t="s">
        <v>45</v>
      </c>
      <c r="C464" t="s">
        <v>210</v>
      </c>
      <c r="D464">
        <v>5760</v>
      </c>
      <c r="F464" s="25">
        <v>44351</v>
      </c>
      <c r="G464">
        <v>5800</v>
      </c>
      <c r="H464" s="25">
        <v>44379</v>
      </c>
      <c r="I464">
        <v>5425</v>
      </c>
      <c r="J464" t="s">
        <v>238</v>
      </c>
      <c r="K464" s="3">
        <v>44391</v>
      </c>
      <c r="L464" s="3">
        <v>44363</v>
      </c>
      <c r="M464" s="3">
        <v>44389</v>
      </c>
      <c r="N464" s="3">
        <v>44587</v>
      </c>
      <c r="O464" s="3">
        <v>44587</v>
      </c>
      <c r="P464" s="5">
        <f>WEEKNUM(base[[#This Row],[Fecha Ensarte2]],21)</f>
        <v>24</v>
      </c>
      <c r="Q464">
        <f>_xlfn.ISOWEEKNUM(base[[#This Row],[Fecha Ensarte]])</f>
        <v>22</v>
      </c>
    </row>
    <row r="465" spans="1:17" hidden="1" x14ac:dyDescent="0.25">
      <c r="A465" t="s">
        <v>25</v>
      </c>
      <c r="B465" t="s">
        <v>45</v>
      </c>
      <c r="C465" t="s">
        <v>198</v>
      </c>
      <c r="D465">
        <v>21120</v>
      </c>
      <c r="F465" s="25">
        <v>44364</v>
      </c>
      <c r="G465">
        <v>21200</v>
      </c>
      <c r="H465" s="25">
        <v>44396</v>
      </c>
      <c r="I465">
        <v>20267</v>
      </c>
      <c r="J465" t="s">
        <v>146</v>
      </c>
      <c r="K465" s="3">
        <v>44391</v>
      </c>
      <c r="L465" s="3">
        <v>44363</v>
      </c>
      <c r="M465" s="3">
        <v>44389</v>
      </c>
      <c r="N465" s="3">
        <v>44587</v>
      </c>
      <c r="O465" s="3">
        <v>44606</v>
      </c>
      <c r="P465" s="5">
        <f>WEEKNUM(base[[#This Row],[Fecha Ensarte2]],21)</f>
        <v>24</v>
      </c>
      <c r="Q465">
        <f>_xlfn.ISOWEEKNUM(base[[#This Row],[Fecha Ensarte]])</f>
        <v>24</v>
      </c>
    </row>
    <row r="466" spans="1:17" hidden="1" x14ac:dyDescent="0.25">
      <c r="A466" t="s">
        <v>9</v>
      </c>
      <c r="B466" t="s">
        <v>86</v>
      </c>
      <c r="C466" t="s">
        <v>210</v>
      </c>
      <c r="D466">
        <v>1920</v>
      </c>
      <c r="F466" s="25">
        <v>44364</v>
      </c>
      <c r="G466">
        <v>2005</v>
      </c>
      <c r="H466" s="25">
        <v>44389</v>
      </c>
      <c r="I466">
        <v>2005</v>
      </c>
      <c r="K466" s="3">
        <v>44391</v>
      </c>
      <c r="L466" s="3">
        <v>44363</v>
      </c>
      <c r="M466" s="3">
        <v>44389</v>
      </c>
      <c r="N466" s="3">
        <v>44587</v>
      </c>
      <c r="O466" s="3">
        <v>44587</v>
      </c>
      <c r="P466" s="5">
        <f>WEEKNUM(base[[#This Row],[Fecha Ensarte2]],21)</f>
        <v>24</v>
      </c>
      <c r="Q466">
        <f>_xlfn.ISOWEEKNUM(base[[#This Row],[Fecha Ensarte]])</f>
        <v>24</v>
      </c>
    </row>
    <row r="467" spans="1:17" hidden="1" x14ac:dyDescent="0.25">
      <c r="A467" t="s">
        <v>25</v>
      </c>
      <c r="B467" t="s">
        <v>46</v>
      </c>
      <c r="C467" t="s">
        <v>210</v>
      </c>
      <c r="D467">
        <v>1920</v>
      </c>
      <c r="F467" s="25">
        <v>44359</v>
      </c>
      <c r="G467">
        <v>1930</v>
      </c>
      <c r="H467" s="25">
        <v>44385</v>
      </c>
      <c r="I467">
        <v>1930</v>
      </c>
      <c r="K467" s="3">
        <v>44391</v>
      </c>
      <c r="L467" s="3">
        <v>44363</v>
      </c>
      <c r="M467" s="3">
        <v>44389</v>
      </c>
      <c r="N467" s="3">
        <v>44587</v>
      </c>
      <c r="O467" s="3">
        <v>44587</v>
      </c>
      <c r="P467" s="5">
        <f>WEEKNUM(base[[#This Row],[Fecha Ensarte2]],21)</f>
        <v>24</v>
      </c>
      <c r="Q467">
        <f>_xlfn.ISOWEEKNUM(base[[#This Row],[Fecha Ensarte]])</f>
        <v>23</v>
      </c>
    </row>
    <row r="468" spans="1:17" hidden="1" x14ac:dyDescent="0.25">
      <c r="A468" t="s">
        <v>25</v>
      </c>
      <c r="B468" t="s">
        <v>51</v>
      </c>
      <c r="C468" t="s">
        <v>210</v>
      </c>
      <c r="D468">
        <v>1920</v>
      </c>
      <c r="F468" s="25">
        <v>44365</v>
      </c>
      <c r="G468">
        <v>2010</v>
      </c>
      <c r="H468" s="25">
        <v>44394</v>
      </c>
      <c r="I468">
        <v>1663</v>
      </c>
      <c r="J468" t="s">
        <v>238</v>
      </c>
      <c r="K468" s="3">
        <v>44398</v>
      </c>
      <c r="L468" s="3">
        <v>44370</v>
      </c>
      <c r="M468" s="3">
        <v>44396</v>
      </c>
      <c r="N468" s="3">
        <v>44587</v>
      </c>
      <c r="O468" s="3">
        <v>44587</v>
      </c>
      <c r="P468" s="5">
        <f>WEEKNUM(base[[#This Row],[Fecha Ensarte2]],21)</f>
        <v>25</v>
      </c>
      <c r="Q468">
        <f>_xlfn.ISOWEEKNUM(base[[#This Row],[Fecha Ensarte]])</f>
        <v>24</v>
      </c>
    </row>
    <row r="469" spans="1:17" hidden="1" x14ac:dyDescent="0.25">
      <c r="A469" t="s">
        <v>25</v>
      </c>
      <c r="B469" t="s">
        <v>81</v>
      </c>
      <c r="C469" t="s">
        <v>210</v>
      </c>
      <c r="D469">
        <v>1920</v>
      </c>
      <c r="F469" s="25">
        <v>44364</v>
      </c>
      <c r="G469">
        <v>1980</v>
      </c>
      <c r="H469" s="25">
        <v>44392</v>
      </c>
      <c r="I469">
        <v>1980</v>
      </c>
      <c r="K469" s="3">
        <v>44398</v>
      </c>
      <c r="L469" s="3">
        <v>44370</v>
      </c>
      <c r="M469" s="3">
        <v>44396</v>
      </c>
      <c r="N469" s="3">
        <v>44587</v>
      </c>
      <c r="O469" s="3">
        <v>44587</v>
      </c>
      <c r="P469" s="5">
        <f>WEEKNUM(base[[#This Row],[Fecha Ensarte2]],21)</f>
        <v>25</v>
      </c>
      <c r="Q469">
        <f>_xlfn.ISOWEEKNUM(base[[#This Row],[Fecha Ensarte]])</f>
        <v>24</v>
      </c>
    </row>
    <row r="470" spans="1:17" hidden="1" x14ac:dyDescent="0.25">
      <c r="A470" t="s">
        <v>25</v>
      </c>
      <c r="B470" t="s">
        <v>54</v>
      </c>
      <c r="C470" t="s">
        <v>210</v>
      </c>
      <c r="D470">
        <v>3840</v>
      </c>
      <c r="F470" s="25">
        <v>44365</v>
      </c>
      <c r="G470">
        <v>3900</v>
      </c>
      <c r="H470" s="25">
        <v>44396</v>
      </c>
      <c r="I470">
        <v>3900</v>
      </c>
      <c r="K470" s="3">
        <v>44398</v>
      </c>
      <c r="L470" s="3">
        <v>44370</v>
      </c>
      <c r="M470" s="3">
        <v>44396</v>
      </c>
      <c r="N470" s="3">
        <v>44587</v>
      </c>
      <c r="O470" s="3">
        <v>44587</v>
      </c>
      <c r="P470" s="5">
        <f>WEEKNUM(base[[#This Row],[Fecha Ensarte2]],21)</f>
        <v>25</v>
      </c>
      <c r="Q470">
        <f>_xlfn.ISOWEEKNUM(base[[#This Row],[Fecha Ensarte]])</f>
        <v>24</v>
      </c>
    </row>
    <row r="471" spans="1:17" hidden="1" x14ac:dyDescent="0.25">
      <c r="A471" t="s">
        <v>25</v>
      </c>
      <c r="B471" t="s">
        <v>54</v>
      </c>
      <c r="C471" t="s">
        <v>198</v>
      </c>
      <c r="D471">
        <v>10560</v>
      </c>
      <c r="F471" s="25">
        <v>44365</v>
      </c>
      <c r="G471">
        <v>10600</v>
      </c>
      <c r="H471" s="25">
        <v>44396</v>
      </c>
      <c r="I471">
        <v>10600</v>
      </c>
      <c r="K471" s="3">
        <v>44398</v>
      </c>
      <c r="L471" s="3">
        <v>44370</v>
      </c>
      <c r="M471" s="3">
        <v>44396</v>
      </c>
      <c r="N471" s="3">
        <v>44587</v>
      </c>
      <c r="O471" s="3">
        <v>44606</v>
      </c>
      <c r="P471" s="5">
        <f>WEEKNUM(base[[#This Row],[Fecha Ensarte2]],21)</f>
        <v>25</v>
      </c>
      <c r="Q471">
        <f>_xlfn.ISOWEEKNUM(base[[#This Row],[Fecha Ensarte]])</f>
        <v>24</v>
      </c>
    </row>
    <row r="472" spans="1:17" hidden="1" x14ac:dyDescent="0.25">
      <c r="A472" t="s">
        <v>9</v>
      </c>
      <c r="B472" t="s">
        <v>58</v>
      </c>
      <c r="C472" t="s">
        <v>210</v>
      </c>
      <c r="D472">
        <v>2880</v>
      </c>
      <c r="F472" s="25">
        <v>44371</v>
      </c>
      <c r="G472">
        <v>3005</v>
      </c>
      <c r="H472" s="25">
        <v>44398</v>
      </c>
      <c r="I472">
        <v>3005</v>
      </c>
      <c r="K472" s="3">
        <v>44398</v>
      </c>
      <c r="L472" s="3">
        <v>44370</v>
      </c>
      <c r="M472" s="3">
        <v>44396</v>
      </c>
      <c r="N472" s="3">
        <v>44587</v>
      </c>
      <c r="O472" s="3">
        <v>44587</v>
      </c>
      <c r="P472" s="5">
        <f>WEEKNUM(base[[#This Row],[Fecha Ensarte2]],21)</f>
        <v>25</v>
      </c>
      <c r="Q472">
        <f>_xlfn.ISOWEEKNUM(base[[#This Row],[Fecha Ensarte]])</f>
        <v>25</v>
      </c>
    </row>
    <row r="473" spans="1:17" hidden="1" x14ac:dyDescent="0.25">
      <c r="A473" t="s">
        <v>9</v>
      </c>
      <c r="B473" t="s">
        <v>58</v>
      </c>
      <c r="C473" t="s">
        <v>198</v>
      </c>
      <c r="D473">
        <v>2880</v>
      </c>
      <c r="F473" s="25">
        <v>44372</v>
      </c>
      <c r="G473">
        <v>3010</v>
      </c>
      <c r="H473" s="25">
        <v>44398</v>
      </c>
      <c r="I473">
        <v>3010</v>
      </c>
      <c r="K473" s="3">
        <v>44398</v>
      </c>
      <c r="L473" s="3">
        <v>44370</v>
      </c>
      <c r="M473" s="3">
        <v>44396</v>
      </c>
      <c r="N473" s="3">
        <v>44587</v>
      </c>
      <c r="O473" s="3">
        <v>44606</v>
      </c>
      <c r="P473" s="5">
        <f>WEEKNUM(base[[#This Row],[Fecha Ensarte2]],21)</f>
        <v>25</v>
      </c>
      <c r="Q473">
        <f>_xlfn.ISOWEEKNUM(base[[#This Row],[Fecha Ensarte]])</f>
        <v>25</v>
      </c>
    </row>
    <row r="474" spans="1:17" hidden="1" x14ac:dyDescent="0.25">
      <c r="A474" t="s">
        <v>25</v>
      </c>
      <c r="B474" t="s">
        <v>55</v>
      </c>
      <c r="C474" t="s">
        <v>210</v>
      </c>
      <c r="D474">
        <v>1920</v>
      </c>
      <c r="F474" s="25">
        <v>44371</v>
      </c>
      <c r="G474">
        <v>1950</v>
      </c>
      <c r="H474" s="25">
        <v>44397</v>
      </c>
      <c r="I474">
        <v>1950</v>
      </c>
      <c r="K474" s="3">
        <v>44398</v>
      </c>
      <c r="L474" s="3">
        <v>44370</v>
      </c>
      <c r="M474" s="3">
        <v>44396</v>
      </c>
      <c r="N474" s="3">
        <v>44587</v>
      </c>
      <c r="O474" s="3">
        <v>44587</v>
      </c>
      <c r="P474" s="5">
        <f>WEEKNUM(base[[#This Row],[Fecha Ensarte2]],21)</f>
        <v>25</v>
      </c>
      <c r="Q474">
        <f>_xlfn.ISOWEEKNUM(base[[#This Row],[Fecha Ensarte]])</f>
        <v>25</v>
      </c>
    </row>
    <row r="475" spans="1:17" hidden="1" x14ac:dyDescent="0.25">
      <c r="A475" t="s">
        <v>25</v>
      </c>
      <c r="B475" t="s">
        <v>89</v>
      </c>
      <c r="C475" t="s">
        <v>210</v>
      </c>
      <c r="D475">
        <v>1920</v>
      </c>
      <c r="F475"/>
      <c r="K475" s="3">
        <v>44398</v>
      </c>
      <c r="L475" s="3">
        <v>44370</v>
      </c>
      <c r="M475" s="3">
        <v>44396</v>
      </c>
      <c r="N475" s="3">
        <v>44587</v>
      </c>
      <c r="O475" s="3">
        <v>44587</v>
      </c>
      <c r="P475" s="5">
        <f>WEEKNUM(base[[#This Row],[Fecha Ensarte2]],21)</f>
        <v>25</v>
      </c>
      <c r="Q475">
        <f>_xlfn.ISOWEEKNUM(base[[#This Row],[Fecha Ensarte]])</f>
        <v>52</v>
      </c>
    </row>
    <row r="476" spans="1:17" hidden="1" x14ac:dyDescent="0.25">
      <c r="A476" t="s">
        <v>25</v>
      </c>
      <c r="B476" t="s">
        <v>57</v>
      </c>
      <c r="C476" t="s">
        <v>210</v>
      </c>
      <c r="D476">
        <v>2880</v>
      </c>
      <c r="F476" s="25">
        <v>44365</v>
      </c>
      <c r="G476">
        <v>2910</v>
      </c>
      <c r="H476" s="25">
        <v>44394</v>
      </c>
      <c r="I476">
        <v>2910</v>
      </c>
      <c r="K476" s="3">
        <v>44398</v>
      </c>
      <c r="L476" s="3">
        <v>44370</v>
      </c>
      <c r="M476" s="3">
        <v>44396</v>
      </c>
      <c r="N476" s="3">
        <v>44587</v>
      </c>
      <c r="O476" s="3">
        <v>44587</v>
      </c>
      <c r="P476" s="5">
        <f>WEEKNUM(base[[#This Row],[Fecha Ensarte2]],21)</f>
        <v>25</v>
      </c>
      <c r="Q476">
        <f>_xlfn.ISOWEEKNUM(base[[#This Row],[Fecha Ensarte]])</f>
        <v>24</v>
      </c>
    </row>
    <row r="477" spans="1:17" hidden="1" x14ac:dyDescent="0.25">
      <c r="A477" t="s">
        <v>25</v>
      </c>
      <c r="B477" t="s">
        <v>57</v>
      </c>
      <c r="C477" t="s">
        <v>198</v>
      </c>
      <c r="D477">
        <v>1920</v>
      </c>
      <c r="F477" s="25">
        <v>44372</v>
      </c>
      <c r="G477">
        <v>1950</v>
      </c>
      <c r="H477" s="25">
        <v>44398</v>
      </c>
      <c r="I477">
        <v>1950</v>
      </c>
      <c r="K477" s="3">
        <v>44398</v>
      </c>
      <c r="L477" s="3">
        <v>44370</v>
      </c>
      <c r="M477" s="3">
        <v>44396</v>
      </c>
      <c r="N477" s="3">
        <v>44587</v>
      </c>
      <c r="O477" s="3">
        <v>44606</v>
      </c>
      <c r="P477" s="5">
        <f>WEEKNUM(base[[#This Row],[Fecha Ensarte2]],21)</f>
        <v>25</v>
      </c>
      <c r="Q477">
        <f>_xlfn.ISOWEEKNUM(base[[#This Row],[Fecha Ensarte]])</f>
        <v>25</v>
      </c>
    </row>
    <row r="478" spans="1:17" hidden="1" x14ac:dyDescent="0.25">
      <c r="A478" t="s">
        <v>9</v>
      </c>
      <c r="B478" t="s">
        <v>10</v>
      </c>
      <c r="C478" t="s">
        <v>211</v>
      </c>
      <c r="D478">
        <v>3840</v>
      </c>
      <c r="F478" s="25">
        <v>44372</v>
      </c>
      <c r="G478">
        <v>3860</v>
      </c>
      <c r="H478" s="25">
        <v>44398</v>
      </c>
      <c r="I478">
        <v>3860</v>
      </c>
      <c r="K478" s="3">
        <v>44398</v>
      </c>
      <c r="L478" s="3">
        <v>44370</v>
      </c>
      <c r="M478" s="3">
        <v>44396</v>
      </c>
      <c r="N478" s="3">
        <v>44615</v>
      </c>
      <c r="O478" s="3">
        <v>44615</v>
      </c>
      <c r="P478" s="5">
        <f>WEEKNUM(base[[#This Row],[Fecha Ensarte2]],21)</f>
        <v>25</v>
      </c>
      <c r="Q478">
        <f>_xlfn.ISOWEEKNUM(base[[#This Row],[Fecha Ensarte]])</f>
        <v>25</v>
      </c>
    </row>
    <row r="479" spans="1:17" hidden="1" x14ac:dyDescent="0.25">
      <c r="A479" t="s">
        <v>9</v>
      </c>
      <c r="B479" t="s">
        <v>70</v>
      </c>
      <c r="C479" t="s">
        <v>211</v>
      </c>
      <c r="D479">
        <v>1920</v>
      </c>
      <c r="F479" s="25">
        <v>44365</v>
      </c>
      <c r="G479">
        <v>1950</v>
      </c>
      <c r="H479" s="25">
        <v>44396</v>
      </c>
      <c r="I479">
        <v>1950</v>
      </c>
      <c r="K479" s="3">
        <v>44398</v>
      </c>
      <c r="L479" s="3">
        <v>44370</v>
      </c>
      <c r="M479" s="3">
        <v>44396</v>
      </c>
      <c r="N479" s="3">
        <v>44615</v>
      </c>
      <c r="O479" s="3">
        <v>44615</v>
      </c>
      <c r="P479" s="5">
        <f>WEEKNUM(base[[#This Row],[Fecha Ensarte2]],21)</f>
        <v>25</v>
      </c>
      <c r="Q479">
        <f>_xlfn.ISOWEEKNUM(base[[#This Row],[Fecha Ensarte]])</f>
        <v>24</v>
      </c>
    </row>
    <row r="480" spans="1:17" hidden="1" x14ac:dyDescent="0.25">
      <c r="A480" t="s">
        <v>9</v>
      </c>
      <c r="B480" t="s">
        <v>15</v>
      </c>
      <c r="C480" t="s">
        <v>211</v>
      </c>
      <c r="D480">
        <v>1920</v>
      </c>
      <c r="F480" s="25">
        <v>44365</v>
      </c>
      <c r="G480">
        <v>2010</v>
      </c>
      <c r="H480" s="25">
        <v>44396</v>
      </c>
      <c r="I480">
        <v>2010</v>
      </c>
      <c r="K480" s="3">
        <v>44398</v>
      </c>
      <c r="L480" s="3">
        <v>44370</v>
      </c>
      <c r="M480" s="3">
        <v>44396</v>
      </c>
      <c r="N480" s="3">
        <v>44615</v>
      </c>
      <c r="O480" s="3">
        <v>44615</v>
      </c>
      <c r="P480" s="5">
        <f>WEEKNUM(base[[#This Row],[Fecha Ensarte2]],21)</f>
        <v>25</v>
      </c>
      <c r="Q480">
        <f>_xlfn.ISOWEEKNUM(base[[#This Row],[Fecha Ensarte]])</f>
        <v>24</v>
      </c>
    </row>
    <row r="481" spans="1:17" hidden="1" x14ac:dyDescent="0.25">
      <c r="A481" t="s">
        <v>9</v>
      </c>
      <c r="B481" t="s">
        <v>16</v>
      </c>
      <c r="C481" t="s">
        <v>211</v>
      </c>
      <c r="D481">
        <v>3840</v>
      </c>
      <c r="F481" s="25">
        <v>44372</v>
      </c>
      <c r="G481">
        <v>3910</v>
      </c>
      <c r="H481" s="25">
        <v>44398</v>
      </c>
      <c r="I481">
        <v>3910</v>
      </c>
      <c r="K481" s="3">
        <v>44398</v>
      </c>
      <c r="L481" s="3">
        <v>44370</v>
      </c>
      <c r="M481" s="3">
        <v>44396</v>
      </c>
      <c r="N481" s="3">
        <v>44615</v>
      </c>
      <c r="O481" s="3">
        <v>44615</v>
      </c>
      <c r="P481" s="5">
        <f>WEEKNUM(base[[#This Row],[Fecha Ensarte2]],21)</f>
        <v>25</v>
      </c>
      <c r="Q481">
        <f>_xlfn.ISOWEEKNUM(base[[#This Row],[Fecha Ensarte]])</f>
        <v>25</v>
      </c>
    </row>
    <row r="482" spans="1:17" hidden="1" x14ac:dyDescent="0.25">
      <c r="A482" t="s">
        <v>25</v>
      </c>
      <c r="B482" t="s">
        <v>164</v>
      </c>
      <c r="C482" t="s">
        <v>210</v>
      </c>
      <c r="D482">
        <v>1920</v>
      </c>
      <c r="F482"/>
      <c r="K482" s="3">
        <v>44398</v>
      </c>
      <c r="L482" s="3">
        <v>44370</v>
      </c>
      <c r="M482" s="3">
        <v>44396</v>
      </c>
      <c r="N482" s="3">
        <v>44587</v>
      </c>
      <c r="O482" s="3">
        <v>44587</v>
      </c>
      <c r="P482" s="5">
        <f>WEEKNUM(base[[#This Row],[Fecha Ensarte2]],21)</f>
        <v>25</v>
      </c>
      <c r="Q482">
        <f>_xlfn.ISOWEEKNUM(base[[#This Row],[Fecha Ensarte]])</f>
        <v>52</v>
      </c>
    </row>
    <row r="483" spans="1:17" hidden="1" x14ac:dyDescent="0.25">
      <c r="A483" t="s">
        <v>25</v>
      </c>
      <c r="B483" t="s">
        <v>164</v>
      </c>
      <c r="C483" t="s">
        <v>198</v>
      </c>
      <c r="D483">
        <v>3840</v>
      </c>
      <c r="F483" s="25">
        <v>44365</v>
      </c>
      <c r="G483">
        <v>3900</v>
      </c>
      <c r="H483" s="25">
        <v>44390</v>
      </c>
      <c r="I483">
        <v>3900</v>
      </c>
      <c r="K483" s="3">
        <v>44398</v>
      </c>
      <c r="L483" s="3">
        <v>44370</v>
      </c>
      <c r="M483" s="3">
        <v>44396</v>
      </c>
      <c r="N483" s="3">
        <v>44587</v>
      </c>
      <c r="O483" s="3">
        <v>44606</v>
      </c>
      <c r="P483" s="5">
        <f>WEEKNUM(base[[#This Row],[Fecha Ensarte2]],21)</f>
        <v>25</v>
      </c>
      <c r="Q483">
        <f>_xlfn.ISOWEEKNUM(base[[#This Row],[Fecha Ensarte]])</f>
        <v>24</v>
      </c>
    </row>
    <row r="484" spans="1:17" hidden="1" x14ac:dyDescent="0.25">
      <c r="A484" t="s">
        <v>25</v>
      </c>
      <c r="B484" t="s">
        <v>91</v>
      </c>
      <c r="C484" t="s">
        <v>210</v>
      </c>
      <c r="D484">
        <v>1920</v>
      </c>
      <c r="F484" s="25">
        <v>44364</v>
      </c>
      <c r="G484">
        <v>1960</v>
      </c>
      <c r="H484" s="25">
        <v>44390</v>
      </c>
      <c r="I484">
        <v>1800</v>
      </c>
      <c r="J484" t="s">
        <v>148</v>
      </c>
      <c r="K484" s="3">
        <v>44398</v>
      </c>
      <c r="L484" s="3">
        <v>44370</v>
      </c>
      <c r="M484" s="3">
        <v>44396</v>
      </c>
      <c r="N484" s="3">
        <v>44587</v>
      </c>
      <c r="O484" s="3">
        <v>44587</v>
      </c>
      <c r="P484" s="5">
        <f>WEEKNUM(base[[#This Row],[Fecha Ensarte2]],21)</f>
        <v>25</v>
      </c>
      <c r="Q484">
        <f>_xlfn.ISOWEEKNUM(base[[#This Row],[Fecha Ensarte]])</f>
        <v>24</v>
      </c>
    </row>
    <row r="485" spans="1:17" hidden="1" x14ac:dyDescent="0.25">
      <c r="A485" t="s">
        <v>9</v>
      </c>
      <c r="B485" t="s">
        <v>59</v>
      </c>
      <c r="C485" t="s">
        <v>210</v>
      </c>
      <c r="D485">
        <v>1920</v>
      </c>
      <c r="F485" s="25">
        <v>44365</v>
      </c>
      <c r="G485">
        <v>1970</v>
      </c>
      <c r="H485" s="25">
        <v>44396</v>
      </c>
      <c r="I485">
        <v>1275</v>
      </c>
      <c r="J485" t="s">
        <v>253</v>
      </c>
      <c r="K485" s="3">
        <v>44398</v>
      </c>
      <c r="L485" s="3">
        <v>44370</v>
      </c>
      <c r="M485" s="3">
        <v>44396</v>
      </c>
      <c r="N485" s="3">
        <v>44587</v>
      </c>
      <c r="O485" s="3">
        <v>44587</v>
      </c>
      <c r="P485" s="5">
        <f>WEEKNUM(base[[#This Row],[Fecha Ensarte2]],21)</f>
        <v>25</v>
      </c>
      <c r="Q485">
        <f>_xlfn.ISOWEEKNUM(base[[#This Row],[Fecha Ensarte]])</f>
        <v>24</v>
      </c>
    </row>
    <row r="486" spans="1:17" hidden="1" x14ac:dyDescent="0.25">
      <c r="A486" t="s">
        <v>9</v>
      </c>
      <c r="B486" t="s">
        <v>19</v>
      </c>
      <c r="C486" t="s">
        <v>211</v>
      </c>
      <c r="D486">
        <v>7680</v>
      </c>
      <c r="F486" s="25">
        <v>44372</v>
      </c>
      <c r="G486">
        <v>7900</v>
      </c>
      <c r="H486" s="25">
        <v>44404</v>
      </c>
      <c r="I486">
        <v>7900</v>
      </c>
      <c r="K486" s="3">
        <v>44405</v>
      </c>
      <c r="L486" s="3">
        <v>44377</v>
      </c>
      <c r="M486" s="3">
        <v>44403</v>
      </c>
      <c r="N486" s="3">
        <v>44615</v>
      </c>
      <c r="O486" s="3">
        <v>44615</v>
      </c>
      <c r="P486" s="5">
        <f>WEEKNUM(base[[#This Row],[Fecha Ensarte2]],21)</f>
        <v>26</v>
      </c>
      <c r="Q486">
        <f>_xlfn.ISOWEEKNUM(base[[#This Row],[Fecha Ensarte]])</f>
        <v>25</v>
      </c>
    </row>
    <row r="487" spans="1:17" hidden="1" x14ac:dyDescent="0.25">
      <c r="A487" t="s">
        <v>25</v>
      </c>
      <c r="B487" t="s">
        <v>68</v>
      </c>
      <c r="C487" t="s">
        <v>211</v>
      </c>
      <c r="D487">
        <v>1920</v>
      </c>
      <c r="F487" s="25">
        <v>44372</v>
      </c>
      <c r="G487">
        <v>1950</v>
      </c>
      <c r="H487" s="25">
        <v>44404</v>
      </c>
      <c r="I487">
        <v>1950</v>
      </c>
      <c r="K487" s="3">
        <v>44405</v>
      </c>
      <c r="L487" s="3">
        <v>44377</v>
      </c>
      <c r="M487" s="3">
        <v>44403</v>
      </c>
      <c r="N487" s="3">
        <v>44615</v>
      </c>
      <c r="O487" s="3">
        <v>44615</v>
      </c>
      <c r="P487" s="5">
        <f>WEEKNUM(base[[#This Row],[Fecha Ensarte2]],21)</f>
        <v>26</v>
      </c>
      <c r="Q487">
        <f>_xlfn.ISOWEEKNUM(base[[#This Row],[Fecha Ensarte]])</f>
        <v>25</v>
      </c>
    </row>
    <row r="488" spans="1:17" hidden="1" x14ac:dyDescent="0.25">
      <c r="A488" t="s">
        <v>25</v>
      </c>
      <c r="B488" t="s">
        <v>60</v>
      </c>
      <c r="C488" t="s">
        <v>210</v>
      </c>
      <c r="D488">
        <v>2880</v>
      </c>
      <c r="F488" s="25">
        <v>44371</v>
      </c>
      <c r="G488">
        <v>3100</v>
      </c>
      <c r="H488" s="25">
        <v>44403</v>
      </c>
      <c r="I488">
        <v>3100</v>
      </c>
      <c r="K488" s="3">
        <v>44405</v>
      </c>
      <c r="L488" s="3">
        <v>44377</v>
      </c>
      <c r="M488" s="3">
        <v>44403</v>
      </c>
      <c r="N488" s="3">
        <v>44587</v>
      </c>
      <c r="O488" s="3">
        <v>44587</v>
      </c>
      <c r="P488" s="5">
        <f>WEEKNUM(base[[#This Row],[Fecha Ensarte2]],21)</f>
        <v>26</v>
      </c>
      <c r="Q488">
        <f>_xlfn.ISOWEEKNUM(base[[#This Row],[Fecha Ensarte]])</f>
        <v>25</v>
      </c>
    </row>
    <row r="489" spans="1:17" hidden="1" x14ac:dyDescent="0.25">
      <c r="A489" t="s">
        <v>25</v>
      </c>
      <c r="B489" t="s">
        <v>63</v>
      </c>
      <c r="C489" t="s">
        <v>210</v>
      </c>
      <c r="D489">
        <v>7680</v>
      </c>
      <c r="F489" s="25">
        <v>44371</v>
      </c>
      <c r="G489">
        <v>7825</v>
      </c>
      <c r="H489" s="25">
        <v>44403</v>
      </c>
      <c r="I489">
        <v>7825</v>
      </c>
      <c r="K489" s="3">
        <v>44405</v>
      </c>
      <c r="L489" s="3">
        <v>44377</v>
      </c>
      <c r="M489" s="3">
        <v>44403</v>
      </c>
      <c r="N489" s="3">
        <v>44587</v>
      </c>
      <c r="O489" s="3">
        <v>44587</v>
      </c>
      <c r="P489" s="5">
        <f>WEEKNUM(base[[#This Row],[Fecha Ensarte2]],21)</f>
        <v>26</v>
      </c>
      <c r="Q489">
        <f>_xlfn.ISOWEEKNUM(base[[#This Row],[Fecha Ensarte]])</f>
        <v>25</v>
      </c>
    </row>
    <row r="490" spans="1:17" hidden="1" x14ac:dyDescent="0.25">
      <c r="A490" t="s">
        <v>25</v>
      </c>
      <c r="B490" t="s">
        <v>63</v>
      </c>
      <c r="C490" t="s">
        <v>198</v>
      </c>
      <c r="D490">
        <v>23040</v>
      </c>
      <c r="F490" s="25">
        <v>44372</v>
      </c>
      <c r="G490">
        <v>24010</v>
      </c>
      <c r="H490" s="25">
        <v>44403</v>
      </c>
      <c r="I490">
        <v>24010</v>
      </c>
      <c r="K490" s="3">
        <v>44405</v>
      </c>
      <c r="L490" s="3">
        <v>44377</v>
      </c>
      <c r="M490" s="3">
        <v>44403</v>
      </c>
      <c r="N490" s="3">
        <v>44587</v>
      </c>
      <c r="O490" s="3">
        <v>44606</v>
      </c>
      <c r="P490" s="5">
        <f>WEEKNUM(base[[#This Row],[Fecha Ensarte2]],21)</f>
        <v>26</v>
      </c>
      <c r="Q490">
        <f>_xlfn.ISOWEEKNUM(base[[#This Row],[Fecha Ensarte]])</f>
        <v>25</v>
      </c>
    </row>
    <row r="491" spans="1:17" hidden="1" x14ac:dyDescent="0.25">
      <c r="A491" t="s">
        <v>9</v>
      </c>
      <c r="B491" t="s">
        <v>69</v>
      </c>
      <c r="C491" t="s">
        <v>211</v>
      </c>
      <c r="D491">
        <v>1920</v>
      </c>
      <c r="F491" s="25">
        <v>44377</v>
      </c>
      <c r="G491">
        <v>1950</v>
      </c>
      <c r="H491" s="25">
        <v>44404</v>
      </c>
      <c r="I491">
        <v>1950</v>
      </c>
      <c r="K491" s="3">
        <v>44405</v>
      </c>
      <c r="L491" s="3">
        <v>44377</v>
      </c>
      <c r="M491" s="3">
        <v>44403</v>
      </c>
      <c r="N491" s="3">
        <v>44615</v>
      </c>
      <c r="O491" s="3">
        <v>44615</v>
      </c>
      <c r="P491" s="5">
        <f>WEEKNUM(base[[#This Row],[Fecha Ensarte2]],21)</f>
        <v>26</v>
      </c>
      <c r="Q491">
        <f>_xlfn.ISOWEEKNUM(base[[#This Row],[Fecha Ensarte]])</f>
        <v>26</v>
      </c>
    </row>
    <row r="492" spans="1:17" hidden="1" x14ac:dyDescent="0.25">
      <c r="A492" t="s">
        <v>25</v>
      </c>
      <c r="B492" t="s">
        <v>188</v>
      </c>
      <c r="C492" t="s">
        <v>211</v>
      </c>
      <c r="D492">
        <v>2880</v>
      </c>
      <c r="F492" s="25">
        <v>44377</v>
      </c>
      <c r="G492">
        <v>2900</v>
      </c>
      <c r="H492" s="25">
        <v>44405</v>
      </c>
      <c r="I492">
        <v>2900</v>
      </c>
      <c r="K492" s="3">
        <v>44405</v>
      </c>
      <c r="L492" s="3">
        <v>44377</v>
      </c>
      <c r="M492" s="3">
        <v>44403</v>
      </c>
      <c r="N492" s="3">
        <v>44615</v>
      </c>
      <c r="O492" s="3">
        <v>44615</v>
      </c>
      <c r="P492" s="5">
        <f>WEEKNUM(base[[#This Row],[Fecha Ensarte2]],21)</f>
        <v>26</v>
      </c>
      <c r="Q492">
        <f>_xlfn.ISOWEEKNUM(base[[#This Row],[Fecha Ensarte]])</f>
        <v>26</v>
      </c>
    </row>
    <row r="493" spans="1:17" hidden="1" x14ac:dyDescent="0.25">
      <c r="A493" t="s">
        <v>25</v>
      </c>
      <c r="B493" t="s">
        <v>188</v>
      </c>
      <c r="C493" t="s">
        <v>199</v>
      </c>
      <c r="D493">
        <v>1920</v>
      </c>
      <c r="F493"/>
      <c r="K493" s="3">
        <v>44405</v>
      </c>
      <c r="L493" s="3">
        <v>44377</v>
      </c>
      <c r="M493" s="3">
        <v>44403</v>
      </c>
      <c r="N493" s="3">
        <v>44615</v>
      </c>
      <c r="O493" s="3">
        <v>44637</v>
      </c>
      <c r="P493" s="5">
        <f>WEEKNUM(base[[#This Row],[Fecha Ensarte2]],21)</f>
        <v>26</v>
      </c>
      <c r="Q493">
        <f>_xlfn.ISOWEEKNUM(base[[#This Row],[Fecha Ensarte]])</f>
        <v>52</v>
      </c>
    </row>
    <row r="494" spans="1:17" hidden="1" x14ac:dyDescent="0.25">
      <c r="A494" t="s">
        <v>25</v>
      </c>
      <c r="B494" t="s">
        <v>97</v>
      </c>
      <c r="C494" t="s">
        <v>210</v>
      </c>
      <c r="D494">
        <v>1920</v>
      </c>
      <c r="F494" s="25">
        <v>44377</v>
      </c>
      <c r="G494">
        <v>1930</v>
      </c>
      <c r="H494" s="25">
        <v>44404</v>
      </c>
      <c r="I494">
        <v>1930</v>
      </c>
      <c r="K494" s="3">
        <v>44405</v>
      </c>
      <c r="L494" s="3">
        <v>44377</v>
      </c>
      <c r="M494" s="3">
        <v>44403</v>
      </c>
      <c r="N494" s="3">
        <v>44587</v>
      </c>
      <c r="O494" s="3">
        <v>44587</v>
      </c>
      <c r="P494" s="5">
        <f>WEEKNUM(base[[#This Row],[Fecha Ensarte2]],21)</f>
        <v>26</v>
      </c>
      <c r="Q494">
        <f>_xlfn.ISOWEEKNUM(base[[#This Row],[Fecha Ensarte]])</f>
        <v>26</v>
      </c>
    </row>
    <row r="495" spans="1:17" hidden="1" x14ac:dyDescent="0.25">
      <c r="A495" t="s">
        <v>9</v>
      </c>
      <c r="B495" t="s">
        <v>23</v>
      </c>
      <c r="C495" t="s">
        <v>211</v>
      </c>
      <c r="D495">
        <v>2880</v>
      </c>
      <c r="F495" s="25">
        <v>44377</v>
      </c>
      <c r="G495">
        <v>2910</v>
      </c>
      <c r="H495" s="25">
        <v>44404</v>
      </c>
      <c r="I495">
        <v>2850</v>
      </c>
      <c r="J495" s="4" t="s">
        <v>254</v>
      </c>
      <c r="K495" s="3">
        <v>44405</v>
      </c>
      <c r="L495" s="3">
        <v>44377</v>
      </c>
      <c r="M495" s="3">
        <v>44403</v>
      </c>
      <c r="N495" s="3">
        <v>44615</v>
      </c>
      <c r="O495" s="3">
        <v>44615</v>
      </c>
      <c r="P495" s="5">
        <f>WEEKNUM(base[[#This Row],[Fecha Ensarte2]],21)</f>
        <v>26</v>
      </c>
      <c r="Q495">
        <f>_xlfn.ISOWEEKNUM(base[[#This Row],[Fecha Ensarte]])</f>
        <v>26</v>
      </c>
    </row>
    <row r="496" spans="1:17" hidden="1" x14ac:dyDescent="0.25">
      <c r="A496" t="s">
        <v>9</v>
      </c>
      <c r="B496" t="s">
        <v>71</v>
      </c>
      <c r="C496" t="s">
        <v>211</v>
      </c>
      <c r="D496">
        <v>1920</v>
      </c>
      <c r="F496" s="25">
        <v>44371</v>
      </c>
      <c r="G496">
        <v>1960</v>
      </c>
      <c r="H496" s="25">
        <v>44404</v>
      </c>
      <c r="I496">
        <v>1960</v>
      </c>
      <c r="K496" s="3">
        <v>44405</v>
      </c>
      <c r="L496" s="3">
        <v>44377</v>
      </c>
      <c r="M496" s="3">
        <v>44403</v>
      </c>
      <c r="N496" s="3">
        <v>44615</v>
      </c>
      <c r="O496" s="3">
        <v>44615</v>
      </c>
      <c r="P496" s="5">
        <f>WEEKNUM(base[[#This Row],[Fecha Ensarte2]],21)</f>
        <v>26</v>
      </c>
      <c r="Q496">
        <f>_xlfn.ISOWEEKNUM(base[[#This Row],[Fecha Ensarte]])</f>
        <v>25</v>
      </c>
    </row>
    <row r="497" spans="1:17" hidden="1" x14ac:dyDescent="0.25">
      <c r="A497" t="s">
        <v>9</v>
      </c>
      <c r="B497" t="s">
        <v>72</v>
      </c>
      <c r="C497" t="s">
        <v>211</v>
      </c>
      <c r="D497">
        <v>1920</v>
      </c>
      <c r="F497" s="25">
        <v>44371</v>
      </c>
      <c r="G497">
        <v>1950</v>
      </c>
      <c r="H497" s="25">
        <v>44404</v>
      </c>
      <c r="I497">
        <v>1950</v>
      </c>
      <c r="K497" s="3">
        <v>44405</v>
      </c>
      <c r="L497" s="3">
        <v>44377</v>
      </c>
      <c r="M497" s="3">
        <v>44403</v>
      </c>
      <c r="N497" s="3">
        <v>44615</v>
      </c>
      <c r="O497" s="3">
        <v>44615</v>
      </c>
      <c r="P497" s="5">
        <f>WEEKNUM(base[[#This Row],[Fecha Ensarte2]],21)</f>
        <v>26</v>
      </c>
      <c r="Q497">
        <f>_xlfn.ISOWEEKNUM(base[[#This Row],[Fecha Ensarte]])</f>
        <v>25</v>
      </c>
    </row>
    <row r="498" spans="1:17" hidden="1" x14ac:dyDescent="0.25">
      <c r="A498" t="s">
        <v>9</v>
      </c>
      <c r="B498" t="s">
        <v>73</v>
      </c>
      <c r="C498" t="s">
        <v>211</v>
      </c>
      <c r="D498">
        <v>1920</v>
      </c>
      <c r="F498" s="25">
        <v>44372</v>
      </c>
      <c r="G498">
        <v>1950</v>
      </c>
      <c r="H498" s="25">
        <v>44403</v>
      </c>
      <c r="I498">
        <v>1950</v>
      </c>
      <c r="K498" s="3">
        <v>44405</v>
      </c>
      <c r="L498" s="3">
        <v>44377</v>
      </c>
      <c r="M498" s="3">
        <v>44403</v>
      </c>
      <c r="N498" s="3">
        <v>44615</v>
      </c>
      <c r="O498" s="3">
        <v>44615</v>
      </c>
      <c r="P498" s="5">
        <f>WEEKNUM(base[[#This Row],[Fecha Ensarte2]],21)</f>
        <v>26</v>
      </c>
      <c r="Q498">
        <f>_xlfn.ISOWEEKNUM(base[[#This Row],[Fecha Ensarte]])</f>
        <v>25</v>
      </c>
    </row>
    <row r="499" spans="1:17" hidden="1" x14ac:dyDescent="0.25">
      <c r="A499" t="s">
        <v>9</v>
      </c>
      <c r="B499" t="s">
        <v>17</v>
      </c>
      <c r="C499" t="s">
        <v>211</v>
      </c>
      <c r="D499">
        <v>1920</v>
      </c>
      <c r="F499" s="25">
        <v>44371</v>
      </c>
      <c r="G499">
        <v>1960</v>
      </c>
      <c r="H499" s="25">
        <v>44404</v>
      </c>
      <c r="I499">
        <v>1960</v>
      </c>
      <c r="K499" s="3">
        <v>44405</v>
      </c>
      <c r="L499" s="3">
        <v>44377</v>
      </c>
      <c r="M499" s="3">
        <v>44403</v>
      </c>
      <c r="N499" s="3">
        <v>44615</v>
      </c>
      <c r="O499" s="3">
        <v>44615</v>
      </c>
      <c r="P499" s="5">
        <f>WEEKNUM(base[[#This Row],[Fecha Ensarte2]],21)</f>
        <v>26</v>
      </c>
      <c r="Q499">
        <f>_xlfn.ISOWEEKNUM(base[[#This Row],[Fecha Ensarte]])</f>
        <v>25</v>
      </c>
    </row>
    <row r="500" spans="1:17" hidden="1" x14ac:dyDescent="0.25">
      <c r="A500" t="s">
        <v>9</v>
      </c>
      <c r="B500" t="s">
        <v>18</v>
      </c>
      <c r="C500" t="s">
        <v>211</v>
      </c>
      <c r="D500">
        <v>1920</v>
      </c>
      <c r="F500" s="25">
        <v>44371</v>
      </c>
      <c r="G500">
        <v>1970</v>
      </c>
      <c r="H500" s="25">
        <v>44404</v>
      </c>
      <c r="I500">
        <v>1970</v>
      </c>
      <c r="K500" s="3">
        <v>44405</v>
      </c>
      <c r="L500" s="3">
        <v>44377</v>
      </c>
      <c r="M500" s="3">
        <v>44403</v>
      </c>
      <c r="N500" s="3">
        <v>44615</v>
      </c>
      <c r="O500" s="3">
        <v>44615</v>
      </c>
      <c r="P500" s="5">
        <f>WEEKNUM(base[[#This Row],[Fecha Ensarte2]],21)</f>
        <v>26</v>
      </c>
      <c r="Q500">
        <f>_xlfn.ISOWEEKNUM(base[[#This Row],[Fecha Ensarte]])</f>
        <v>25</v>
      </c>
    </row>
    <row r="501" spans="1:17" hidden="1" x14ac:dyDescent="0.25">
      <c r="A501" t="s">
        <v>9</v>
      </c>
      <c r="B501" t="s">
        <v>24</v>
      </c>
      <c r="C501" t="s">
        <v>211</v>
      </c>
      <c r="D501">
        <v>2880</v>
      </c>
      <c r="F501" s="25">
        <v>44372</v>
      </c>
      <c r="G501">
        <v>2910</v>
      </c>
      <c r="H501" s="25">
        <v>44403</v>
      </c>
      <c r="I501">
        <v>2910</v>
      </c>
      <c r="K501" s="3">
        <v>44405</v>
      </c>
      <c r="L501" s="3">
        <v>44377</v>
      </c>
      <c r="M501" s="3">
        <v>44403</v>
      </c>
      <c r="N501" s="3">
        <v>44615</v>
      </c>
      <c r="O501" s="3">
        <v>44615</v>
      </c>
      <c r="P501" s="5">
        <f>WEEKNUM(base[[#This Row],[Fecha Ensarte2]],21)</f>
        <v>26</v>
      </c>
      <c r="Q501">
        <f>_xlfn.ISOWEEKNUM(base[[#This Row],[Fecha Ensarte]])</f>
        <v>25</v>
      </c>
    </row>
    <row r="502" spans="1:17" hidden="1" x14ac:dyDescent="0.25">
      <c r="A502" t="s">
        <v>25</v>
      </c>
      <c r="B502" t="s">
        <v>189</v>
      </c>
      <c r="C502" t="s">
        <v>211</v>
      </c>
      <c r="D502">
        <v>1920</v>
      </c>
      <c r="F502" s="25">
        <v>44371</v>
      </c>
      <c r="G502">
        <v>1950</v>
      </c>
      <c r="H502" s="25">
        <v>44402</v>
      </c>
      <c r="I502">
        <v>1950</v>
      </c>
      <c r="K502" s="3">
        <v>44405</v>
      </c>
      <c r="L502" s="3">
        <v>44377</v>
      </c>
      <c r="M502" s="3">
        <v>44403</v>
      </c>
      <c r="N502" s="3">
        <v>44615</v>
      </c>
      <c r="O502" s="3">
        <v>44615</v>
      </c>
      <c r="P502" s="5">
        <f>WEEKNUM(base[[#This Row],[Fecha Ensarte2]],21)</f>
        <v>26</v>
      </c>
      <c r="Q502">
        <f>_xlfn.ISOWEEKNUM(base[[#This Row],[Fecha Ensarte]])</f>
        <v>25</v>
      </c>
    </row>
    <row r="503" spans="1:17" hidden="1" x14ac:dyDescent="0.25">
      <c r="A503" t="s">
        <v>25</v>
      </c>
      <c r="B503" t="s">
        <v>74</v>
      </c>
      <c r="C503" t="s">
        <v>211</v>
      </c>
      <c r="D503">
        <v>1920</v>
      </c>
      <c r="F503" s="25">
        <v>44379</v>
      </c>
      <c r="G503">
        <v>1950</v>
      </c>
      <c r="H503" s="25">
        <v>44410</v>
      </c>
      <c r="I503">
        <v>1950</v>
      </c>
      <c r="K503" s="3">
        <v>44412</v>
      </c>
      <c r="L503" s="3">
        <v>44384</v>
      </c>
      <c r="M503" s="3">
        <v>44410</v>
      </c>
      <c r="N503" s="3">
        <v>44615</v>
      </c>
      <c r="O503" s="3">
        <v>44615</v>
      </c>
      <c r="P503" s="5">
        <f>WEEKNUM(base[[#This Row],[Fecha Ensarte2]],21)</f>
        <v>27</v>
      </c>
      <c r="Q503">
        <f>_xlfn.ISOWEEKNUM(base[[#This Row],[Fecha Ensarte]])</f>
        <v>26</v>
      </c>
    </row>
    <row r="504" spans="1:17" hidden="1" x14ac:dyDescent="0.25">
      <c r="A504" t="s">
        <v>25</v>
      </c>
      <c r="B504" t="s">
        <v>75</v>
      </c>
      <c r="C504" t="s">
        <v>211</v>
      </c>
      <c r="D504">
        <v>1920</v>
      </c>
      <c r="F504" s="25">
        <v>44378</v>
      </c>
      <c r="G504">
        <v>1920</v>
      </c>
      <c r="H504" s="25">
        <v>44406</v>
      </c>
      <c r="I504">
        <v>1920</v>
      </c>
      <c r="K504" s="3">
        <v>44412</v>
      </c>
      <c r="L504" s="3">
        <v>44384</v>
      </c>
      <c r="M504" s="3">
        <v>44410</v>
      </c>
      <c r="N504" s="3">
        <v>44615</v>
      </c>
      <c r="O504" s="3">
        <v>44615</v>
      </c>
      <c r="P504" s="5">
        <f>WEEKNUM(base[[#This Row],[Fecha Ensarte2]],21)</f>
        <v>27</v>
      </c>
      <c r="Q504">
        <f>_xlfn.ISOWEEKNUM(base[[#This Row],[Fecha Ensarte]])</f>
        <v>26</v>
      </c>
    </row>
    <row r="505" spans="1:17" hidden="1" x14ac:dyDescent="0.25">
      <c r="A505" t="s">
        <v>25</v>
      </c>
      <c r="B505" t="s">
        <v>98</v>
      </c>
      <c r="C505" t="s">
        <v>210</v>
      </c>
      <c r="D505">
        <v>1920</v>
      </c>
      <c r="F505"/>
      <c r="K505" s="3">
        <v>44412</v>
      </c>
      <c r="L505" s="3">
        <v>44384</v>
      </c>
      <c r="M505" s="3">
        <v>44410</v>
      </c>
      <c r="N505" s="3">
        <v>44587</v>
      </c>
      <c r="O505" s="3">
        <v>44587</v>
      </c>
      <c r="P505" s="5">
        <f>WEEKNUM(base[[#This Row],[Fecha Ensarte2]],21)</f>
        <v>27</v>
      </c>
      <c r="Q505">
        <f>_xlfn.ISOWEEKNUM(base[[#This Row],[Fecha Ensarte]])</f>
        <v>52</v>
      </c>
    </row>
    <row r="506" spans="1:17" hidden="1" x14ac:dyDescent="0.25">
      <c r="A506" t="s">
        <v>25</v>
      </c>
      <c r="B506" t="s">
        <v>101</v>
      </c>
      <c r="C506" t="s">
        <v>210</v>
      </c>
      <c r="D506">
        <v>2880</v>
      </c>
      <c r="F506" s="25">
        <v>44378</v>
      </c>
      <c r="G506">
        <v>2900</v>
      </c>
      <c r="H506" s="27">
        <v>44406</v>
      </c>
      <c r="I506">
        <v>2900</v>
      </c>
      <c r="K506" s="3">
        <v>44412</v>
      </c>
      <c r="L506" s="3">
        <v>44384</v>
      </c>
      <c r="M506" s="3">
        <v>44410</v>
      </c>
      <c r="N506" s="3">
        <v>44587</v>
      </c>
      <c r="O506" s="3">
        <v>44587</v>
      </c>
      <c r="P506" s="5">
        <f>WEEKNUM(base[[#This Row],[Fecha Ensarte2]],21)</f>
        <v>27</v>
      </c>
      <c r="Q506">
        <f>_xlfn.ISOWEEKNUM(base[[#This Row],[Fecha Ensarte]])</f>
        <v>26</v>
      </c>
    </row>
    <row r="507" spans="1:17" hidden="1" x14ac:dyDescent="0.25">
      <c r="A507" t="s">
        <v>9</v>
      </c>
      <c r="B507" t="s">
        <v>32</v>
      </c>
      <c r="C507" t="s">
        <v>211</v>
      </c>
      <c r="D507">
        <v>1920</v>
      </c>
      <c r="F507" s="25">
        <v>44379</v>
      </c>
      <c r="G507">
        <v>1980</v>
      </c>
      <c r="H507" s="25">
        <v>44406</v>
      </c>
      <c r="I507">
        <v>1980</v>
      </c>
      <c r="K507" s="3">
        <v>44412</v>
      </c>
      <c r="L507" s="3">
        <v>44384</v>
      </c>
      <c r="M507" s="3">
        <v>44410</v>
      </c>
      <c r="N507" s="3">
        <v>44615</v>
      </c>
      <c r="O507" s="3">
        <v>44615</v>
      </c>
      <c r="P507" s="5">
        <f>WEEKNUM(base[[#This Row],[Fecha Ensarte2]],21)</f>
        <v>27</v>
      </c>
      <c r="Q507">
        <f>_xlfn.ISOWEEKNUM(base[[#This Row],[Fecha Ensarte]])</f>
        <v>26</v>
      </c>
    </row>
    <row r="508" spans="1:17" hidden="1" x14ac:dyDescent="0.25">
      <c r="A508" t="s">
        <v>9</v>
      </c>
      <c r="B508" t="s">
        <v>33</v>
      </c>
      <c r="C508" t="s">
        <v>211</v>
      </c>
      <c r="D508">
        <v>1920</v>
      </c>
      <c r="F508" s="25">
        <v>44379</v>
      </c>
      <c r="G508">
        <v>1930</v>
      </c>
      <c r="H508" s="25">
        <v>44406</v>
      </c>
      <c r="I508">
        <v>1930</v>
      </c>
      <c r="K508" s="3">
        <v>44412</v>
      </c>
      <c r="L508" s="3">
        <v>44384</v>
      </c>
      <c r="M508" s="3">
        <v>44410</v>
      </c>
      <c r="N508" s="3">
        <v>44615</v>
      </c>
      <c r="O508" s="3">
        <v>44615</v>
      </c>
      <c r="P508" s="5">
        <f>WEEKNUM(base[[#This Row],[Fecha Ensarte2]],21)</f>
        <v>27</v>
      </c>
      <c r="Q508">
        <f>_xlfn.ISOWEEKNUM(base[[#This Row],[Fecha Ensarte]])</f>
        <v>26</v>
      </c>
    </row>
    <row r="509" spans="1:17" hidden="1" x14ac:dyDescent="0.25">
      <c r="A509" t="s">
        <v>25</v>
      </c>
      <c r="B509" t="s">
        <v>26</v>
      </c>
      <c r="C509" t="s">
        <v>211</v>
      </c>
      <c r="D509">
        <v>13440</v>
      </c>
      <c r="F509" s="25">
        <v>44378</v>
      </c>
      <c r="G509">
        <v>13500</v>
      </c>
      <c r="H509" s="25">
        <v>44405</v>
      </c>
      <c r="I509">
        <v>13500</v>
      </c>
      <c r="K509" s="3">
        <v>44412</v>
      </c>
      <c r="L509" s="3">
        <v>44384</v>
      </c>
      <c r="M509" s="3">
        <v>44410</v>
      </c>
      <c r="N509" s="3">
        <v>44615</v>
      </c>
      <c r="O509" s="3">
        <v>44615</v>
      </c>
      <c r="P509" s="5">
        <f>WEEKNUM(base[[#This Row],[Fecha Ensarte2]],21)</f>
        <v>27</v>
      </c>
      <c r="Q509">
        <f>_xlfn.ISOWEEKNUM(base[[#This Row],[Fecha Ensarte]])</f>
        <v>26</v>
      </c>
    </row>
    <row r="510" spans="1:17" hidden="1" x14ac:dyDescent="0.25">
      <c r="A510" t="s">
        <v>25</v>
      </c>
      <c r="B510" t="s">
        <v>27</v>
      </c>
      <c r="C510" t="s">
        <v>211</v>
      </c>
      <c r="D510">
        <v>4800</v>
      </c>
      <c r="F510" s="25">
        <v>44379</v>
      </c>
      <c r="G510">
        <v>4900</v>
      </c>
      <c r="H510" s="25">
        <v>44410</v>
      </c>
      <c r="I510">
        <v>4900</v>
      </c>
      <c r="K510" s="3">
        <v>44412</v>
      </c>
      <c r="L510" s="3">
        <v>44384</v>
      </c>
      <c r="M510" s="3">
        <v>44410</v>
      </c>
      <c r="N510" s="3">
        <v>44615</v>
      </c>
      <c r="O510" s="3">
        <v>44615</v>
      </c>
      <c r="P510" s="5">
        <f>WEEKNUM(base[[#This Row],[Fecha Ensarte2]],21)</f>
        <v>27</v>
      </c>
      <c r="Q510">
        <f>_xlfn.ISOWEEKNUM(base[[#This Row],[Fecha Ensarte]])</f>
        <v>26</v>
      </c>
    </row>
    <row r="511" spans="1:17" hidden="1" x14ac:dyDescent="0.25">
      <c r="A511" t="s">
        <v>25</v>
      </c>
      <c r="B511" t="s">
        <v>28</v>
      </c>
      <c r="C511" t="s">
        <v>211</v>
      </c>
      <c r="D511">
        <v>5760</v>
      </c>
      <c r="F511" s="25">
        <v>44378</v>
      </c>
      <c r="G511">
        <v>5780</v>
      </c>
      <c r="H511" s="25">
        <v>44410</v>
      </c>
      <c r="I511">
        <v>5780</v>
      </c>
      <c r="K511" s="3">
        <v>44412</v>
      </c>
      <c r="L511" s="3">
        <v>44384</v>
      </c>
      <c r="M511" s="3">
        <v>44410</v>
      </c>
      <c r="N511" s="3">
        <v>44615</v>
      </c>
      <c r="O511" s="3">
        <v>44615</v>
      </c>
      <c r="P511" s="5">
        <f>WEEKNUM(base[[#This Row],[Fecha Ensarte2]],21)</f>
        <v>27</v>
      </c>
      <c r="Q511">
        <f>_xlfn.ISOWEEKNUM(base[[#This Row],[Fecha Ensarte]])</f>
        <v>26</v>
      </c>
    </row>
    <row r="512" spans="1:17" hidden="1" x14ac:dyDescent="0.25">
      <c r="A512" t="s">
        <v>25</v>
      </c>
      <c r="B512" t="s">
        <v>76</v>
      </c>
      <c r="C512" t="s">
        <v>211</v>
      </c>
      <c r="D512">
        <v>1920</v>
      </c>
      <c r="F512" s="25">
        <v>44379</v>
      </c>
      <c r="G512">
        <v>2005</v>
      </c>
      <c r="H512" s="25">
        <v>44405</v>
      </c>
      <c r="I512">
        <v>2005</v>
      </c>
      <c r="K512" s="3">
        <v>44412</v>
      </c>
      <c r="L512" s="3">
        <v>44384</v>
      </c>
      <c r="M512" s="3">
        <v>44410</v>
      </c>
      <c r="N512" s="3">
        <v>44615</v>
      </c>
      <c r="O512" s="3">
        <v>44615</v>
      </c>
      <c r="P512" s="5">
        <f>WEEKNUM(base[[#This Row],[Fecha Ensarte2]],21)</f>
        <v>27</v>
      </c>
      <c r="Q512">
        <f>_xlfn.ISOWEEKNUM(base[[#This Row],[Fecha Ensarte]])</f>
        <v>26</v>
      </c>
    </row>
    <row r="513" spans="1:17" hidden="1" x14ac:dyDescent="0.25">
      <c r="A513" t="s">
        <v>25</v>
      </c>
      <c r="B513" t="s">
        <v>77</v>
      </c>
      <c r="C513" t="s">
        <v>211</v>
      </c>
      <c r="D513">
        <v>1920</v>
      </c>
      <c r="F513" s="25">
        <v>44379</v>
      </c>
      <c r="G513">
        <v>1950</v>
      </c>
      <c r="H513" s="25">
        <v>44406</v>
      </c>
      <c r="I513">
        <v>1950</v>
      </c>
      <c r="K513" s="3">
        <v>44412</v>
      </c>
      <c r="L513" s="3">
        <v>44384</v>
      </c>
      <c r="M513" s="3">
        <v>44410</v>
      </c>
      <c r="N513" s="3">
        <v>44615</v>
      </c>
      <c r="O513" s="3">
        <v>44615</v>
      </c>
      <c r="P513" s="5">
        <f>WEEKNUM(base[[#This Row],[Fecha Ensarte2]],21)</f>
        <v>27</v>
      </c>
      <c r="Q513">
        <f>_xlfn.ISOWEEKNUM(base[[#This Row],[Fecha Ensarte]])</f>
        <v>26</v>
      </c>
    </row>
    <row r="514" spans="1:17" hidden="1" x14ac:dyDescent="0.25">
      <c r="A514" t="s">
        <v>9</v>
      </c>
      <c r="B514" t="s">
        <v>10</v>
      </c>
      <c r="C514" t="s">
        <v>200</v>
      </c>
      <c r="D514">
        <v>3840</v>
      </c>
      <c r="F514" s="25">
        <v>44379</v>
      </c>
      <c r="G514">
        <v>3900</v>
      </c>
      <c r="H514" s="25">
        <v>44406</v>
      </c>
      <c r="I514">
        <v>3900</v>
      </c>
      <c r="K514" s="3">
        <v>44412</v>
      </c>
      <c r="L514" s="3">
        <v>44384</v>
      </c>
      <c r="M514" s="3">
        <v>44410</v>
      </c>
      <c r="N514" s="3">
        <v>44629</v>
      </c>
      <c r="O514" s="3">
        <v>44641</v>
      </c>
      <c r="P514" s="5">
        <f>WEEKNUM(base[[#This Row],[Fecha Ensarte2]],21)</f>
        <v>27</v>
      </c>
      <c r="Q514">
        <f>_xlfn.ISOWEEKNUM(base[[#This Row],[Fecha Ensarte]])</f>
        <v>26</v>
      </c>
    </row>
    <row r="515" spans="1:17" hidden="1" x14ac:dyDescent="0.25">
      <c r="A515" t="s">
        <v>25</v>
      </c>
      <c r="B515" t="s">
        <v>30</v>
      </c>
      <c r="C515" t="s">
        <v>211</v>
      </c>
      <c r="D515">
        <v>1920</v>
      </c>
      <c r="F515" s="25">
        <v>44386</v>
      </c>
      <c r="G515">
        <v>1980</v>
      </c>
      <c r="H515" s="25">
        <v>44414</v>
      </c>
      <c r="I515">
        <v>1714</v>
      </c>
      <c r="J515" s="4" t="s">
        <v>148</v>
      </c>
      <c r="K515" s="3">
        <v>44412</v>
      </c>
      <c r="L515" s="3">
        <v>44384</v>
      </c>
      <c r="M515" s="3">
        <v>44410</v>
      </c>
      <c r="N515" s="3">
        <v>44615</v>
      </c>
      <c r="O515" s="3">
        <v>44615</v>
      </c>
      <c r="P515" s="5">
        <f>WEEKNUM(base[[#This Row],[Fecha Ensarte2]],21)</f>
        <v>27</v>
      </c>
      <c r="Q515">
        <f>_xlfn.ISOWEEKNUM(base[[#This Row],[Fecha Ensarte]])</f>
        <v>27</v>
      </c>
    </row>
    <row r="516" spans="1:17" hidden="1" x14ac:dyDescent="0.25">
      <c r="A516" t="s">
        <v>9</v>
      </c>
      <c r="B516" t="s">
        <v>34</v>
      </c>
      <c r="C516" t="s">
        <v>211</v>
      </c>
      <c r="D516">
        <v>5760</v>
      </c>
      <c r="F516" s="25">
        <v>44379</v>
      </c>
      <c r="G516">
        <v>5810</v>
      </c>
      <c r="H516" s="25">
        <v>44406</v>
      </c>
      <c r="I516">
        <v>5810</v>
      </c>
      <c r="K516" s="3">
        <v>44412</v>
      </c>
      <c r="L516" s="3">
        <v>44384</v>
      </c>
      <c r="M516" s="3">
        <v>44410</v>
      </c>
      <c r="N516" s="3">
        <v>44615</v>
      </c>
      <c r="O516" s="3">
        <v>44615</v>
      </c>
      <c r="P516" s="5">
        <f>WEEKNUM(base[[#This Row],[Fecha Ensarte2]],21)</f>
        <v>27</v>
      </c>
      <c r="Q516">
        <f>_xlfn.ISOWEEKNUM(base[[#This Row],[Fecha Ensarte]])</f>
        <v>26</v>
      </c>
    </row>
    <row r="517" spans="1:17" hidden="1" x14ac:dyDescent="0.25">
      <c r="A517" t="s">
        <v>9</v>
      </c>
      <c r="B517" t="s">
        <v>78</v>
      </c>
      <c r="C517" t="s">
        <v>211</v>
      </c>
      <c r="D517">
        <v>1920</v>
      </c>
      <c r="F517" s="25">
        <v>44379</v>
      </c>
      <c r="G517">
        <v>2005</v>
      </c>
      <c r="H517" s="25">
        <v>44406</v>
      </c>
      <c r="I517">
        <v>2005</v>
      </c>
      <c r="K517" s="3">
        <v>44412</v>
      </c>
      <c r="L517" s="3">
        <v>44384</v>
      </c>
      <c r="M517" s="3">
        <v>44410</v>
      </c>
      <c r="N517" s="3">
        <v>44615</v>
      </c>
      <c r="O517" s="3">
        <v>44615</v>
      </c>
      <c r="P517" s="5">
        <f>WEEKNUM(base[[#This Row],[Fecha Ensarte2]],21)</f>
        <v>27</v>
      </c>
      <c r="Q517">
        <f>_xlfn.ISOWEEKNUM(base[[#This Row],[Fecha Ensarte]])</f>
        <v>26</v>
      </c>
    </row>
    <row r="518" spans="1:17" hidden="1" x14ac:dyDescent="0.25">
      <c r="A518" t="s">
        <v>9</v>
      </c>
      <c r="B518" t="s">
        <v>16</v>
      </c>
      <c r="C518" t="s">
        <v>200</v>
      </c>
      <c r="D518">
        <v>5760</v>
      </c>
      <c r="F518" s="25">
        <v>44386</v>
      </c>
      <c r="G518">
        <v>5815</v>
      </c>
      <c r="H518" s="25">
        <v>44414</v>
      </c>
      <c r="I518">
        <v>5815</v>
      </c>
      <c r="K518" s="3">
        <v>44412</v>
      </c>
      <c r="L518" s="3">
        <v>44384</v>
      </c>
      <c r="M518" s="3">
        <v>44410</v>
      </c>
      <c r="N518" s="3">
        <v>44629</v>
      </c>
      <c r="O518" s="3">
        <v>44641</v>
      </c>
      <c r="P518" s="5">
        <f>WEEKNUM(base[[#This Row],[Fecha Ensarte2]],21)</f>
        <v>27</v>
      </c>
      <c r="Q518">
        <f>_xlfn.ISOWEEKNUM(base[[#This Row],[Fecha Ensarte]])</f>
        <v>27</v>
      </c>
    </row>
    <row r="519" spans="1:17" hidden="1" x14ac:dyDescent="0.25">
      <c r="A519" t="s">
        <v>9</v>
      </c>
      <c r="B519" t="s">
        <v>35</v>
      </c>
      <c r="C519" t="s">
        <v>211</v>
      </c>
      <c r="D519">
        <v>1920</v>
      </c>
      <c r="F519" s="25">
        <v>44379</v>
      </c>
      <c r="G519">
        <v>1950</v>
      </c>
      <c r="H519" s="25">
        <v>44410</v>
      </c>
      <c r="I519">
        <v>1950</v>
      </c>
      <c r="K519" s="3">
        <v>44412</v>
      </c>
      <c r="L519" s="3">
        <v>44384</v>
      </c>
      <c r="M519" s="3">
        <v>44410</v>
      </c>
      <c r="N519" s="3">
        <v>44615</v>
      </c>
      <c r="O519" s="3">
        <v>44615</v>
      </c>
      <c r="P519" s="5">
        <f>WEEKNUM(base[[#This Row],[Fecha Ensarte2]],21)</f>
        <v>27</v>
      </c>
      <c r="Q519">
        <f>_xlfn.ISOWEEKNUM(base[[#This Row],[Fecha Ensarte]])</f>
        <v>26</v>
      </c>
    </row>
    <row r="520" spans="1:17" hidden="1" x14ac:dyDescent="0.25">
      <c r="A520" t="s">
        <v>9</v>
      </c>
      <c r="B520" t="s">
        <v>36</v>
      </c>
      <c r="C520" t="s">
        <v>211</v>
      </c>
      <c r="D520">
        <v>1920</v>
      </c>
      <c r="F520" s="25">
        <v>44379</v>
      </c>
      <c r="G520">
        <v>1930</v>
      </c>
      <c r="H520" s="25">
        <v>44406</v>
      </c>
      <c r="I520">
        <v>1930</v>
      </c>
      <c r="K520" s="3">
        <v>44412</v>
      </c>
      <c r="L520" s="3">
        <v>44384</v>
      </c>
      <c r="M520" s="3">
        <v>44410</v>
      </c>
      <c r="N520" s="3">
        <v>44615</v>
      </c>
      <c r="O520" s="3">
        <v>44615</v>
      </c>
      <c r="P520" s="5">
        <f>WEEKNUM(base[[#This Row],[Fecha Ensarte2]],21)</f>
        <v>27</v>
      </c>
      <c r="Q520">
        <f>_xlfn.ISOWEEKNUM(base[[#This Row],[Fecha Ensarte]])</f>
        <v>26</v>
      </c>
    </row>
    <row r="521" spans="1:17" hidden="1" x14ac:dyDescent="0.25">
      <c r="A521" t="s">
        <v>9</v>
      </c>
      <c r="B521" t="s">
        <v>79</v>
      </c>
      <c r="C521" t="s">
        <v>211</v>
      </c>
      <c r="D521">
        <v>1920</v>
      </c>
      <c r="F521" s="25">
        <v>44379</v>
      </c>
      <c r="G521">
        <v>1950</v>
      </c>
      <c r="H521" s="25">
        <v>44406</v>
      </c>
      <c r="I521">
        <v>1950</v>
      </c>
      <c r="K521" s="3">
        <v>44412</v>
      </c>
      <c r="L521" s="3">
        <v>44384</v>
      </c>
      <c r="M521" s="3">
        <v>44410</v>
      </c>
      <c r="N521" s="3">
        <v>44615</v>
      </c>
      <c r="O521" s="3">
        <v>44615</v>
      </c>
      <c r="P521" s="5">
        <f>WEEKNUM(base[[#This Row],[Fecha Ensarte2]],21)</f>
        <v>27</v>
      </c>
      <c r="Q521">
        <f>_xlfn.ISOWEEKNUM(base[[#This Row],[Fecha Ensarte]])</f>
        <v>26</v>
      </c>
    </row>
    <row r="522" spans="1:17" hidden="1" x14ac:dyDescent="0.25">
      <c r="A522" t="s">
        <v>9</v>
      </c>
      <c r="B522" t="s">
        <v>80</v>
      </c>
      <c r="C522" t="s">
        <v>211</v>
      </c>
      <c r="D522">
        <v>1920</v>
      </c>
      <c r="F522" s="25">
        <v>44379</v>
      </c>
      <c r="G522">
        <v>1930</v>
      </c>
      <c r="H522" s="25">
        <v>44406</v>
      </c>
      <c r="I522">
        <v>1930</v>
      </c>
      <c r="K522" s="3">
        <v>44412</v>
      </c>
      <c r="L522" s="3">
        <v>44384</v>
      </c>
      <c r="M522" s="3">
        <v>44410</v>
      </c>
      <c r="N522" s="3">
        <v>44615</v>
      </c>
      <c r="O522" s="3">
        <v>44615</v>
      </c>
      <c r="P522" s="5">
        <f>WEEKNUM(base[[#This Row],[Fecha Ensarte2]],21)</f>
        <v>27</v>
      </c>
      <c r="Q522">
        <f>_xlfn.ISOWEEKNUM(base[[#This Row],[Fecha Ensarte]])</f>
        <v>26</v>
      </c>
    </row>
    <row r="523" spans="1:17" hidden="1" x14ac:dyDescent="0.25">
      <c r="A523" t="s">
        <v>25</v>
      </c>
      <c r="B523" t="s">
        <v>190</v>
      </c>
      <c r="C523" t="s">
        <v>211</v>
      </c>
      <c r="D523">
        <v>1920</v>
      </c>
      <c r="F523" s="25">
        <v>44391</v>
      </c>
      <c r="G523">
        <v>2005</v>
      </c>
      <c r="H523" s="25">
        <v>44419</v>
      </c>
      <c r="I523">
        <v>2005</v>
      </c>
      <c r="K523" s="3">
        <v>44419</v>
      </c>
      <c r="L523" s="3">
        <v>44391</v>
      </c>
      <c r="M523" s="3">
        <v>44417</v>
      </c>
      <c r="N523" s="3">
        <v>44615</v>
      </c>
      <c r="O523" s="3">
        <v>44615</v>
      </c>
      <c r="P523" s="5">
        <f>WEEKNUM(base[[#This Row],[Fecha Ensarte2]],21)</f>
        <v>28</v>
      </c>
      <c r="Q523">
        <f>_xlfn.ISOWEEKNUM(base[[#This Row],[Fecha Ensarte]])</f>
        <v>28</v>
      </c>
    </row>
    <row r="524" spans="1:17" hidden="1" x14ac:dyDescent="0.25">
      <c r="A524" t="s">
        <v>9</v>
      </c>
      <c r="B524" t="s">
        <v>19</v>
      </c>
      <c r="C524" t="s">
        <v>200</v>
      </c>
      <c r="D524">
        <v>3840</v>
      </c>
      <c r="F524" s="25">
        <v>44387</v>
      </c>
      <c r="G524">
        <v>3880</v>
      </c>
      <c r="H524" s="25">
        <v>44414</v>
      </c>
      <c r="I524">
        <v>3880</v>
      </c>
      <c r="K524" s="3">
        <v>44419</v>
      </c>
      <c r="L524" s="3">
        <v>44391</v>
      </c>
      <c r="M524" s="3">
        <v>44417</v>
      </c>
      <c r="N524" s="3">
        <v>44629</v>
      </c>
      <c r="O524" s="3">
        <v>44641</v>
      </c>
      <c r="P524" s="5">
        <f>WEEKNUM(base[[#This Row],[Fecha Ensarte2]],21)</f>
        <v>28</v>
      </c>
      <c r="Q524">
        <f>_xlfn.ISOWEEKNUM(base[[#This Row],[Fecha Ensarte]])</f>
        <v>27</v>
      </c>
    </row>
    <row r="525" spans="1:17" hidden="1" x14ac:dyDescent="0.25">
      <c r="A525" t="s">
        <v>9</v>
      </c>
      <c r="B525" t="s">
        <v>192</v>
      </c>
      <c r="C525" t="s">
        <v>211</v>
      </c>
      <c r="D525">
        <v>3840</v>
      </c>
      <c r="F525" s="25">
        <v>44386</v>
      </c>
      <c r="G525">
        <v>3920</v>
      </c>
      <c r="H525" s="25">
        <v>44414</v>
      </c>
      <c r="I525">
        <v>3920</v>
      </c>
      <c r="K525" s="3">
        <v>44419</v>
      </c>
      <c r="L525" s="3">
        <v>44391</v>
      </c>
      <c r="M525" s="3">
        <v>44417</v>
      </c>
      <c r="N525" s="3">
        <v>44615</v>
      </c>
      <c r="O525" s="3">
        <v>44615</v>
      </c>
      <c r="P525" s="5">
        <f>WEEKNUM(base[[#This Row],[Fecha Ensarte2]],21)</f>
        <v>28</v>
      </c>
      <c r="Q525">
        <f>_xlfn.ISOWEEKNUM(base[[#This Row],[Fecha Ensarte]])</f>
        <v>27</v>
      </c>
    </row>
    <row r="526" spans="1:17" hidden="1" x14ac:dyDescent="0.25">
      <c r="A526" t="s">
        <v>9</v>
      </c>
      <c r="B526" t="s">
        <v>47</v>
      </c>
      <c r="C526" t="s">
        <v>211</v>
      </c>
      <c r="D526">
        <v>2880</v>
      </c>
      <c r="F526" s="25">
        <v>44391</v>
      </c>
      <c r="G526">
        <v>2910</v>
      </c>
      <c r="H526" s="25">
        <v>44418</v>
      </c>
      <c r="I526">
        <v>2910</v>
      </c>
      <c r="K526" s="3">
        <v>44419</v>
      </c>
      <c r="L526" s="3">
        <v>44391</v>
      </c>
      <c r="M526" s="3">
        <v>44417</v>
      </c>
      <c r="N526" s="3">
        <v>44615</v>
      </c>
      <c r="O526" s="3">
        <v>44615</v>
      </c>
      <c r="P526" s="5">
        <f>WEEKNUM(base[[#This Row],[Fecha Ensarte2]],21)</f>
        <v>28</v>
      </c>
      <c r="Q526">
        <f>_xlfn.ISOWEEKNUM(base[[#This Row],[Fecha Ensarte]])</f>
        <v>28</v>
      </c>
    </row>
    <row r="527" spans="1:17" hidden="1" x14ac:dyDescent="0.25">
      <c r="A527" t="s">
        <v>25</v>
      </c>
      <c r="B527" t="s">
        <v>88</v>
      </c>
      <c r="C527" t="s">
        <v>211</v>
      </c>
      <c r="D527">
        <v>6720</v>
      </c>
      <c r="F527" s="25">
        <v>44386</v>
      </c>
      <c r="G527">
        <v>6810</v>
      </c>
      <c r="H527" s="25">
        <v>44417</v>
      </c>
      <c r="I527">
        <v>6810</v>
      </c>
      <c r="K527" s="3">
        <v>44419</v>
      </c>
      <c r="L527" s="3">
        <v>44391</v>
      </c>
      <c r="M527" s="3">
        <v>44417</v>
      </c>
      <c r="N527" s="3">
        <v>44615</v>
      </c>
      <c r="O527" s="3">
        <v>44615</v>
      </c>
      <c r="P527" s="5">
        <f>WEEKNUM(base[[#This Row],[Fecha Ensarte2]],21)</f>
        <v>28</v>
      </c>
      <c r="Q527">
        <f>_xlfn.ISOWEEKNUM(base[[#This Row],[Fecha Ensarte]])</f>
        <v>27</v>
      </c>
    </row>
    <row r="528" spans="1:17" hidden="1" x14ac:dyDescent="0.25">
      <c r="A528" t="s">
        <v>25</v>
      </c>
      <c r="B528" t="s">
        <v>88</v>
      </c>
      <c r="C528" t="s">
        <v>199</v>
      </c>
      <c r="D528">
        <v>5760</v>
      </c>
      <c r="F528" s="25">
        <v>44387</v>
      </c>
      <c r="G528">
        <v>5810</v>
      </c>
      <c r="H528" s="25">
        <v>44417</v>
      </c>
      <c r="I528">
        <v>5810</v>
      </c>
      <c r="K528" s="3">
        <v>44419</v>
      </c>
      <c r="L528" s="3">
        <v>44391</v>
      </c>
      <c r="M528" s="3">
        <v>44417</v>
      </c>
      <c r="N528" s="3">
        <v>44615</v>
      </c>
      <c r="O528" s="3">
        <v>44637</v>
      </c>
      <c r="P528" s="5">
        <f>WEEKNUM(base[[#This Row],[Fecha Ensarte2]],21)</f>
        <v>28</v>
      </c>
      <c r="Q528">
        <f>_xlfn.ISOWEEKNUM(base[[#This Row],[Fecha Ensarte]])</f>
        <v>27</v>
      </c>
    </row>
    <row r="529" spans="1:17" hidden="1" x14ac:dyDescent="0.25">
      <c r="A529" t="s">
        <v>25</v>
      </c>
      <c r="B529" t="s">
        <v>82</v>
      </c>
      <c r="C529" t="s">
        <v>211</v>
      </c>
      <c r="D529">
        <v>1920</v>
      </c>
      <c r="F529" s="25">
        <v>44391</v>
      </c>
      <c r="G529">
        <v>2010</v>
      </c>
      <c r="H529" s="25">
        <v>44419</v>
      </c>
      <c r="I529">
        <v>2010</v>
      </c>
      <c r="K529" s="3">
        <v>44419</v>
      </c>
      <c r="L529" s="3">
        <v>44391</v>
      </c>
      <c r="M529" s="3">
        <v>44417</v>
      </c>
      <c r="N529" s="3">
        <v>44615</v>
      </c>
      <c r="O529" s="3">
        <v>44615</v>
      </c>
      <c r="P529" s="5">
        <f>WEEKNUM(base[[#This Row],[Fecha Ensarte2]],21)</f>
        <v>28</v>
      </c>
      <c r="Q529">
        <f>_xlfn.ISOWEEKNUM(base[[#This Row],[Fecha Ensarte]])</f>
        <v>28</v>
      </c>
    </row>
    <row r="530" spans="1:17" hidden="1" x14ac:dyDescent="0.25">
      <c r="A530" t="s">
        <v>9</v>
      </c>
      <c r="B530" t="s">
        <v>48</v>
      </c>
      <c r="C530" t="s">
        <v>211</v>
      </c>
      <c r="D530">
        <v>1920</v>
      </c>
      <c r="F530" s="25">
        <v>44391</v>
      </c>
      <c r="G530">
        <v>2010</v>
      </c>
      <c r="H530" s="25">
        <v>44419</v>
      </c>
      <c r="I530">
        <v>2000</v>
      </c>
      <c r="J530" t="s">
        <v>148</v>
      </c>
      <c r="K530" s="3">
        <v>44419</v>
      </c>
      <c r="L530" s="3">
        <v>44391</v>
      </c>
      <c r="M530" s="3">
        <v>44417</v>
      </c>
      <c r="N530" s="3">
        <v>44615</v>
      </c>
      <c r="O530" s="3">
        <v>44615</v>
      </c>
      <c r="P530" s="5">
        <f>WEEKNUM(base[[#This Row],[Fecha Ensarte2]],21)</f>
        <v>28</v>
      </c>
      <c r="Q530">
        <f>_xlfn.ISOWEEKNUM(base[[#This Row],[Fecha Ensarte]])</f>
        <v>28</v>
      </c>
    </row>
    <row r="531" spans="1:17" hidden="1" x14ac:dyDescent="0.25">
      <c r="A531" t="s">
        <v>9</v>
      </c>
      <c r="B531" t="s">
        <v>49</v>
      </c>
      <c r="C531" t="s">
        <v>211</v>
      </c>
      <c r="D531">
        <v>1920</v>
      </c>
      <c r="F531" s="25">
        <v>44386</v>
      </c>
      <c r="G531">
        <v>1980</v>
      </c>
      <c r="H531" s="25">
        <v>44417</v>
      </c>
      <c r="I531">
        <v>1980</v>
      </c>
      <c r="K531" s="3">
        <v>44419</v>
      </c>
      <c r="L531" s="3">
        <v>44391</v>
      </c>
      <c r="M531" s="3">
        <v>44417</v>
      </c>
      <c r="N531" s="3">
        <v>44615</v>
      </c>
      <c r="O531" s="3">
        <v>44615</v>
      </c>
      <c r="P531" s="5">
        <f>WEEKNUM(base[[#This Row],[Fecha Ensarte2]],21)</f>
        <v>28</v>
      </c>
      <c r="Q531">
        <f>_xlfn.ISOWEEKNUM(base[[#This Row],[Fecha Ensarte]])</f>
        <v>27</v>
      </c>
    </row>
    <row r="532" spans="1:17" hidden="1" x14ac:dyDescent="0.25">
      <c r="A532" t="s">
        <v>25</v>
      </c>
      <c r="B532" t="s">
        <v>56</v>
      </c>
      <c r="C532" t="s">
        <v>211</v>
      </c>
      <c r="D532">
        <v>3840</v>
      </c>
      <c r="F532" s="25">
        <v>44391</v>
      </c>
      <c r="G532">
        <v>3940</v>
      </c>
      <c r="H532" s="25">
        <v>44418</v>
      </c>
      <c r="I532">
        <v>3940</v>
      </c>
      <c r="K532" s="3">
        <v>44419</v>
      </c>
      <c r="L532" s="3">
        <v>44391</v>
      </c>
      <c r="M532" s="3">
        <v>44417</v>
      </c>
      <c r="N532" s="3">
        <v>44615</v>
      </c>
      <c r="O532" s="3">
        <v>44615</v>
      </c>
      <c r="P532" s="5">
        <f>WEEKNUM(base[[#This Row],[Fecha Ensarte2]],21)</f>
        <v>28</v>
      </c>
      <c r="Q532">
        <f>_xlfn.ISOWEEKNUM(base[[#This Row],[Fecha Ensarte]])</f>
        <v>28</v>
      </c>
    </row>
    <row r="533" spans="1:17" hidden="1" x14ac:dyDescent="0.25">
      <c r="A533" t="s">
        <v>9</v>
      </c>
      <c r="B533" t="s">
        <v>50</v>
      </c>
      <c r="C533" t="s">
        <v>211</v>
      </c>
      <c r="D533">
        <v>1920</v>
      </c>
      <c r="F533" s="25">
        <v>44391</v>
      </c>
      <c r="G533">
        <v>2010</v>
      </c>
      <c r="H533" s="25">
        <v>44418</v>
      </c>
      <c r="I533">
        <v>2010</v>
      </c>
      <c r="K533" s="3">
        <v>44419</v>
      </c>
      <c r="L533" s="3">
        <v>44391</v>
      </c>
      <c r="M533" s="3">
        <v>44417</v>
      </c>
      <c r="N533" s="3">
        <v>44615</v>
      </c>
      <c r="O533" s="3">
        <v>44615</v>
      </c>
      <c r="P533" s="5">
        <f>WEEKNUM(base[[#This Row],[Fecha Ensarte2]],21)</f>
        <v>28</v>
      </c>
      <c r="Q533">
        <f>_xlfn.ISOWEEKNUM(base[[#This Row],[Fecha Ensarte]])</f>
        <v>28</v>
      </c>
    </row>
    <row r="534" spans="1:17" hidden="1" x14ac:dyDescent="0.25">
      <c r="A534" t="s">
        <v>25</v>
      </c>
      <c r="B534" t="s">
        <v>38</v>
      </c>
      <c r="C534" t="s">
        <v>211</v>
      </c>
      <c r="D534">
        <v>4800</v>
      </c>
      <c r="F534" s="25">
        <v>44391</v>
      </c>
      <c r="G534">
        <v>4910</v>
      </c>
      <c r="H534" s="25">
        <v>44425</v>
      </c>
      <c r="I534">
        <v>4910</v>
      </c>
      <c r="K534" s="3">
        <v>44419</v>
      </c>
      <c r="L534" s="3">
        <v>44391</v>
      </c>
      <c r="M534" s="3">
        <v>44417</v>
      </c>
      <c r="N534" s="3">
        <v>44615</v>
      </c>
      <c r="O534" s="3">
        <v>44615</v>
      </c>
      <c r="P534" s="5">
        <f>WEEKNUM(base[[#This Row],[Fecha Ensarte2]],21)</f>
        <v>28</v>
      </c>
      <c r="Q534">
        <f>_xlfn.ISOWEEKNUM(base[[#This Row],[Fecha Ensarte]])</f>
        <v>28</v>
      </c>
    </row>
    <row r="535" spans="1:17" hidden="1" x14ac:dyDescent="0.25">
      <c r="A535" t="s">
        <v>25</v>
      </c>
      <c r="B535" t="s">
        <v>83</v>
      </c>
      <c r="C535" t="s">
        <v>211</v>
      </c>
      <c r="D535">
        <v>1920</v>
      </c>
      <c r="F535" s="25">
        <v>44387</v>
      </c>
      <c r="G535">
        <v>1980</v>
      </c>
      <c r="H535" s="25">
        <v>44414</v>
      </c>
      <c r="I535">
        <v>1980</v>
      </c>
      <c r="K535" s="3">
        <v>44419</v>
      </c>
      <c r="L535" s="3">
        <v>44391</v>
      </c>
      <c r="M535" s="3">
        <v>44417</v>
      </c>
      <c r="N535" s="3">
        <v>44615</v>
      </c>
      <c r="O535" s="3">
        <v>44615</v>
      </c>
      <c r="P535" s="5">
        <f>WEEKNUM(base[[#This Row],[Fecha Ensarte2]],21)</f>
        <v>28</v>
      </c>
      <c r="Q535">
        <f>_xlfn.ISOWEEKNUM(base[[#This Row],[Fecha Ensarte]])</f>
        <v>27</v>
      </c>
    </row>
    <row r="536" spans="1:17" hidden="1" x14ac:dyDescent="0.25">
      <c r="A536" t="s">
        <v>9</v>
      </c>
      <c r="B536" t="s">
        <v>23</v>
      </c>
      <c r="C536" t="s">
        <v>200</v>
      </c>
      <c r="D536">
        <v>1920</v>
      </c>
      <c r="F536" s="25">
        <v>44391</v>
      </c>
      <c r="G536">
        <v>2005</v>
      </c>
      <c r="H536" s="25">
        <v>44417</v>
      </c>
      <c r="I536">
        <v>2005</v>
      </c>
      <c r="K536" s="3">
        <v>44419</v>
      </c>
      <c r="L536" s="3">
        <v>44391</v>
      </c>
      <c r="M536" s="3">
        <v>44417</v>
      </c>
      <c r="N536" s="3">
        <v>44629</v>
      </c>
      <c r="O536" s="3">
        <v>44641</v>
      </c>
      <c r="P536" s="5">
        <f>WEEKNUM(base[[#This Row],[Fecha Ensarte2]],21)</f>
        <v>28</v>
      </c>
      <c r="Q536">
        <f>_xlfn.ISOWEEKNUM(base[[#This Row],[Fecha Ensarte]])</f>
        <v>28</v>
      </c>
    </row>
    <row r="537" spans="1:17" hidden="1" x14ac:dyDescent="0.25">
      <c r="A537" t="s">
        <v>9</v>
      </c>
      <c r="B537" t="s">
        <v>193</v>
      </c>
      <c r="C537" t="s">
        <v>211</v>
      </c>
      <c r="D537">
        <v>1920</v>
      </c>
      <c r="F537" s="25">
        <v>44391</v>
      </c>
      <c r="G537">
        <v>2010</v>
      </c>
      <c r="H537" s="25">
        <v>44419</v>
      </c>
      <c r="I537">
        <v>2010</v>
      </c>
      <c r="K537" s="3">
        <v>44419</v>
      </c>
      <c r="L537" s="3">
        <v>44391</v>
      </c>
      <c r="M537" s="3">
        <v>44417</v>
      </c>
      <c r="N537" s="3">
        <v>44615</v>
      </c>
      <c r="O537" s="3">
        <v>44615</v>
      </c>
      <c r="P537" s="5">
        <f>WEEKNUM(base[[#This Row],[Fecha Ensarte2]],21)</f>
        <v>28</v>
      </c>
      <c r="Q537">
        <f>_xlfn.ISOWEEKNUM(base[[#This Row],[Fecha Ensarte]])</f>
        <v>28</v>
      </c>
    </row>
    <row r="538" spans="1:17" hidden="1" x14ac:dyDescent="0.25">
      <c r="A538" t="s">
        <v>25</v>
      </c>
      <c r="B538" t="s">
        <v>42</v>
      </c>
      <c r="C538" t="s">
        <v>211</v>
      </c>
      <c r="D538">
        <v>1920</v>
      </c>
      <c r="F538" s="25">
        <v>44387</v>
      </c>
      <c r="G538">
        <v>2010</v>
      </c>
      <c r="H538" s="25">
        <v>44414</v>
      </c>
      <c r="I538">
        <v>2010</v>
      </c>
      <c r="K538" s="3">
        <v>44419</v>
      </c>
      <c r="L538" s="3">
        <v>44391</v>
      </c>
      <c r="M538" s="3">
        <v>44417</v>
      </c>
      <c r="N538" s="3">
        <v>44615</v>
      </c>
      <c r="O538" s="3">
        <v>44615</v>
      </c>
      <c r="P538" s="5">
        <f>WEEKNUM(base[[#This Row],[Fecha Ensarte2]],21)</f>
        <v>28</v>
      </c>
      <c r="Q538">
        <f>_xlfn.ISOWEEKNUM(base[[#This Row],[Fecha Ensarte]])</f>
        <v>27</v>
      </c>
    </row>
    <row r="539" spans="1:17" hidden="1" x14ac:dyDescent="0.25">
      <c r="A539" t="s">
        <v>9</v>
      </c>
      <c r="B539" t="s">
        <v>10</v>
      </c>
      <c r="C539" t="s">
        <v>202</v>
      </c>
      <c r="D539">
        <v>1920</v>
      </c>
      <c r="F539" s="25">
        <v>44393</v>
      </c>
      <c r="G539">
        <v>2000</v>
      </c>
      <c r="H539" s="25">
        <v>44418</v>
      </c>
      <c r="I539">
        <v>2000</v>
      </c>
      <c r="K539" s="3">
        <v>44419</v>
      </c>
      <c r="L539" s="3">
        <v>44391</v>
      </c>
      <c r="M539" s="3">
        <v>44417</v>
      </c>
      <c r="N539" s="3">
        <v>44636</v>
      </c>
      <c r="O539" s="3">
        <v>44647</v>
      </c>
      <c r="P539" s="5">
        <f>WEEKNUM(base[[#This Row],[Fecha Ensarte2]],21)</f>
        <v>28</v>
      </c>
      <c r="Q539">
        <f>_xlfn.ISOWEEKNUM(base[[#This Row],[Fecha Ensarte]])</f>
        <v>28</v>
      </c>
    </row>
    <row r="540" spans="1:17" hidden="1" x14ac:dyDescent="0.25">
      <c r="A540" t="s">
        <v>9</v>
      </c>
      <c r="B540" t="s">
        <v>71</v>
      </c>
      <c r="C540" t="s">
        <v>200</v>
      </c>
      <c r="D540">
        <v>1920</v>
      </c>
      <c r="F540" s="25">
        <v>44391</v>
      </c>
      <c r="G540">
        <v>2100</v>
      </c>
      <c r="H540" s="25">
        <v>44417</v>
      </c>
      <c r="I540">
        <v>2100</v>
      </c>
      <c r="K540" s="3">
        <v>44419</v>
      </c>
      <c r="L540" s="3">
        <v>44391</v>
      </c>
      <c r="M540" s="3">
        <v>44417</v>
      </c>
      <c r="N540" s="3">
        <v>44629</v>
      </c>
      <c r="O540" s="3">
        <v>44641</v>
      </c>
      <c r="P540" s="5">
        <f>WEEKNUM(base[[#This Row],[Fecha Ensarte2]],21)</f>
        <v>28</v>
      </c>
      <c r="Q540">
        <f>_xlfn.ISOWEEKNUM(base[[#This Row],[Fecha Ensarte]])</f>
        <v>28</v>
      </c>
    </row>
    <row r="541" spans="1:17" hidden="1" x14ac:dyDescent="0.25">
      <c r="A541" t="s">
        <v>25</v>
      </c>
      <c r="B541" t="s">
        <v>43</v>
      </c>
      <c r="C541" t="s">
        <v>211</v>
      </c>
      <c r="D541">
        <v>1920</v>
      </c>
      <c r="F541" s="25">
        <v>44391</v>
      </c>
      <c r="G541">
        <v>1950</v>
      </c>
      <c r="H541" s="25">
        <v>44417</v>
      </c>
      <c r="I541">
        <v>1950</v>
      </c>
      <c r="K541" s="3">
        <v>44419</v>
      </c>
      <c r="L541" s="3">
        <v>44391</v>
      </c>
      <c r="M541" s="3">
        <v>44417</v>
      </c>
      <c r="N541" s="3">
        <v>44615</v>
      </c>
      <c r="O541" s="3">
        <v>44615</v>
      </c>
      <c r="P541" s="5">
        <f>WEEKNUM(base[[#This Row],[Fecha Ensarte2]],21)</f>
        <v>28</v>
      </c>
      <c r="Q541">
        <f>_xlfn.ISOWEEKNUM(base[[#This Row],[Fecha Ensarte]])</f>
        <v>28</v>
      </c>
    </row>
    <row r="542" spans="1:17" hidden="1" x14ac:dyDescent="0.25">
      <c r="A542" t="s">
        <v>25</v>
      </c>
      <c r="B542" t="s">
        <v>194</v>
      </c>
      <c r="C542" t="s">
        <v>199</v>
      </c>
      <c r="D542">
        <v>1920</v>
      </c>
      <c r="F542" s="25">
        <v>44387</v>
      </c>
      <c r="G542">
        <v>1960</v>
      </c>
      <c r="H542" s="25">
        <v>44414</v>
      </c>
      <c r="I542">
        <v>1960</v>
      </c>
      <c r="K542" s="3">
        <v>44419</v>
      </c>
      <c r="L542" s="3">
        <v>44391</v>
      </c>
      <c r="M542" s="3">
        <v>44417</v>
      </c>
      <c r="N542" s="3">
        <v>44615</v>
      </c>
      <c r="O542" s="3">
        <v>44637</v>
      </c>
      <c r="P542" s="5">
        <f>WEEKNUM(base[[#This Row],[Fecha Ensarte2]],21)</f>
        <v>28</v>
      </c>
      <c r="Q542">
        <f>_xlfn.ISOWEEKNUM(base[[#This Row],[Fecha Ensarte]])</f>
        <v>27</v>
      </c>
    </row>
    <row r="543" spans="1:17" hidden="1" x14ac:dyDescent="0.25">
      <c r="A543" t="s">
        <v>25</v>
      </c>
      <c r="B543" t="s">
        <v>44</v>
      </c>
      <c r="C543" t="s">
        <v>211</v>
      </c>
      <c r="D543">
        <v>11520</v>
      </c>
      <c r="F543" s="25">
        <v>44387</v>
      </c>
      <c r="G543">
        <v>11600</v>
      </c>
      <c r="H543" s="25">
        <v>44418</v>
      </c>
      <c r="I543">
        <v>11600</v>
      </c>
      <c r="K543" s="3">
        <v>44419</v>
      </c>
      <c r="L543" s="3">
        <v>44391</v>
      </c>
      <c r="M543" s="3">
        <v>44417</v>
      </c>
      <c r="N543" s="3">
        <v>44615</v>
      </c>
      <c r="O543" s="3">
        <v>44615</v>
      </c>
      <c r="P543" s="5">
        <f>WEEKNUM(base[[#This Row],[Fecha Ensarte2]],21)</f>
        <v>28</v>
      </c>
      <c r="Q543">
        <f>_xlfn.ISOWEEKNUM(base[[#This Row],[Fecha Ensarte]])</f>
        <v>27</v>
      </c>
    </row>
    <row r="544" spans="1:17" hidden="1" x14ac:dyDescent="0.25">
      <c r="A544" t="s">
        <v>25</v>
      </c>
      <c r="B544" t="s">
        <v>44</v>
      </c>
      <c r="C544" t="s">
        <v>199</v>
      </c>
      <c r="D544">
        <v>26880</v>
      </c>
      <c r="F544" s="25">
        <v>44386</v>
      </c>
      <c r="G544">
        <v>26950</v>
      </c>
      <c r="H544" s="25">
        <v>44418</v>
      </c>
      <c r="I544">
        <v>26950</v>
      </c>
      <c r="K544" s="3">
        <v>44419</v>
      </c>
      <c r="L544" s="3">
        <v>44391</v>
      </c>
      <c r="M544" s="3">
        <v>44417</v>
      </c>
      <c r="N544" s="3">
        <v>44615</v>
      </c>
      <c r="O544" s="3">
        <v>44637</v>
      </c>
      <c r="P544" s="5">
        <f>WEEKNUM(base[[#This Row],[Fecha Ensarte2]],21)</f>
        <v>28</v>
      </c>
      <c r="Q544">
        <f>_xlfn.ISOWEEKNUM(base[[#This Row],[Fecha Ensarte]])</f>
        <v>27</v>
      </c>
    </row>
    <row r="545" spans="1:17" hidden="1" x14ac:dyDescent="0.25">
      <c r="A545" t="s">
        <v>25</v>
      </c>
      <c r="B545" t="s">
        <v>31</v>
      </c>
      <c r="C545" t="s">
        <v>211</v>
      </c>
      <c r="D545">
        <v>3840</v>
      </c>
      <c r="F545" s="25">
        <v>44387</v>
      </c>
      <c r="G545">
        <v>3900</v>
      </c>
      <c r="H545" s="25">
        <v>44414</v>
      </c>
      <c r="I545">
        <v>3900</v>
      </c>
      <c r="K545" s="3">
        <v>44419</v>
      </c>
      <c r="L545" s="3">
        <v>44391</v>
      </c>
      <c r="M545" s="3">
        <v>44417</v>
      </c>
      <c r="N545" s="3">
        <v>44615</v>
      </c>
      <c r="O545" s="3">
        <v>44615</v>
      </c>
      <c r="P545" s="5">
        <f>WEEKNUM(base[[#This Row],[Fecha Ensarte2]],21)</f>
        <v>28</v>
      </c>
      <c r="Q545">
        <f>_xlfn.ISOWEEKNUM(base[[#This Row],[Fecha Ensarte]])</f>
        <v>27</v>
      </c>
    </row>
    <row r="546" spans="1:17" hidden="1" x14ac:dyDescent="0.25">
      <c r="A546" t="s">
        <v>9</v>
      </c>
      <c r="B546" t="s">
        <v>73</v>
      </c>
      <c r="C546" t="s">
        <v>200</v>
      </c>
      <c r="D546">
        <v>1920</v>
      </c>
      <c r="F546" s="25">
        <v>44391</v>
      </c>
      <c r="G546">
        <v>2010</v>
      </c>
      <c r="H546" s="25">
        <v>44417</v>
      </c>
      <c r="I546">
        <v>2010</v>
      </c>
      <c r="K546" s="3">
        <v>44419</v>
      </c>
      <c r="L546" s="3">
        <v>44391</v>
      </c>
      <c r="M546" s="3">
        <v>44417</v>
      </c>
      <c r="N546" s="3">
        <v>44629</v>
      </c>
      <c r="O546" s="3">
        <v>44641</v>
      </c>
      <c r="P546" s="5">
        <f>WEEKNUM(base[[#This Row],[Fecha Ensarte2]],21)</f>
        <v>28</v>
      </c>
      <c r="Q546">
        <f>_xlfn.ISOWEEKNUM(base[[#This Row],[Fecha Ensarte]])</f>
        <v>28</v>
      </c>
    </row>
    <row r="547" spans="1:17" hidden="1" x14ac:dyDescent="0.25">
      <c r="A547" t="s">
        <v>9</v>
      </c>
      <c r="B547" t="s">
        <v>85</v>
      </c>
      <c r="C547" t="s">
        <v>211</v>
      </c>
      <c r="D547">
        <v>1920</v>
      </c>
      <c r="F547" s="25">
        <v>44391</v>
      </c>
      <c r="G547">
        <v>1990</v>
      </c>
      <c r="H547" s="25">
        <v>44419</v>
      </c>
      <c r="I547">
        <v>1990</v>
      </c>
      <c r="K547" s="3">
        <v>44419</v>
      </c>
      <c r="L547" s="3">
        <v>44391</v>
      </c>
      <c r="M547" s="3">
        <v>44417</v>
      </c>
      <c r="N547" s="3">
        <v>44615</v>
      </c>
      <c r="O547" s="3">
        <v>44615</v>
      </c>
      <c r="P547" s="5">
        <f>WEEKNUM(base[[#This Row],[Fecha Ensarte2]],21)</f>
        <v>28</v>
      </c>
      <c r="Q547">
        <f>_xlfn.ISOWEEKNUM(base[[#This Row],[Fecha Ensarte]])</f>
        <v>28</v>
      </c>
    </row>
    <row r="548" spans="1:17" hidden="1" x14ac:dyDescent="0.25">
      <c r="A548" t="s">
        <v>25</v>
      </c>
      <c r="B548" t="s">
        <v>191</v>
      </c>
      <c r="C548" t="s">
        <v>211</v>
      </c>
      <c r="D548">
        <v>2880</v>
      </c>
      <c r="F548"/>
      <c r="K548" s="3">
        <v>44419</v>
      </c>
      <c r="L548" s="3">
        <v>44391</v>
      </c>
      <c r="M548" s="3">
        <v>44417</v>
      </c>
      <c r="N548" s="3">
        <v>44615</v>
      </c>
      <c r="O548" s="3">
        <v>44615</v>
      </c>
      <c r="P548" s="5">
        <f>WEEKNUM(base[[#This Row],[Fecha Ensarte2]],21)</f>
        <v>28</v>
      </c>
      <c r="Q548">
        <f>_xlfn.ISOWEEKNUM(base[[#This Row],[Fecha Ensarte]])</f>
        <v>52</v>
      </c>
    </row>
    <row r="549" spans="1:17" hidden="1" x14ac:dyDescent="0.25">
      <c r="A549" t="s">
        <v>9</v>
      </c>
      <c r="B549" t="s">
        <v>17</v>
      </c>
      <c r="C549" t="s">
        <v>200</v>
      </c>
      <c r="D549">
        <v>3840</v>
      </c>
      <c r="F549" s="25">
        <v>44387</v>
      </c>
      <c r="G549">
        <v>3860</v>
      </c>
      <c r="H549" s="25">
        <v>44417</v>
      </c>
      <c r="I549">
        <v>3860</v>
      </c>
      <c r="K549" s="3">
        <v>44419</v>
      </c>
      <c r="L549" s="3">
        <v>44391</v>
      </c>
      <c r="M549" s="3">
        <v>44417</v>
      </c>
      <c r="N549" s="3">
        <v>44629</v>
      </c>
      <c r="O549" s="3">
        <v>44641</v>
      </c>
      <c r="P549" s="5">
        <f>WEEKNUM(base[[#This Row],[Fecha Ensarte2]],21)</f>
        <v>28</v>
      </c>
      <c r="Q549">
        <f>_xlfn.ISOWEEKNUM(base[[#This Row],[Fecha Ensarte]])</f>
        <v>27</v>
      </c>
    </row>
    <row r="550" spans="1:17" hidden="1" x14ac:dyDescent="0.25">
      <c r="A550" t="s">
        <v>9</v>
      </c>
      <c r="B550" t="s">
        <v>187</v>
      </c>
      <c r="C550" t="s">
        <v>211</v>
      </c>
      <c r="D550">
        <v>1920</v>
      </c>
      <c r="E550" t="s">
        <v>58</v>
      </c>
      <c r="F550" s="25">
        <v>44393</v>
      </c>
      <c r="G550">
        <v>2010</v>
      </c>
      <c r="H550" s="25">
        <v>44418</v>
      </c>
      <c r="I550">
        <v>2010</v>
      </c>
      <c r="K550" s="3">
        <v>44419</v>
      </c>
      <c r="L550" s="3">
        <v>44391</v>
      </c>
      <c r="M550" s="3">
        <v>44417</v>
      </c>
      <c r="N550" s="3">
        <v>44615</v>
      </c>
      <c r="O550" s="3">
        <v>44615</v>
      </c>
      <c r="P550" s="5">
        <f>WEEKNUM(base[[#This Row],[Fecha Ensarte2]],21)</f>
        <v>28</v>
      </c>
      <c r="Q550">
        <f>_xlfn.ISOWEEKNUM(base[[#This Row],[Fecha Ensarte]])</f>
        <v>28</v>
      </c>
    </row>
    <row r="551" spans="1:17" hidden="1" x14ac:dyDescent="0.25">
      <c r="A551" t="s">
        <v>9</v>
      </c>
      <c r="B551" t="s">
        <v>24</v>
      </c>
      <c r="C551" t="s">
        <v>200</v>
      </c>
      <c r="D551">
        <v>1920</v>
      </c>
      <c r="F551" s="25">
        <v>44391</v>
      </c>
      <c r="G551">
        <v>2110</v>
      </c>
      <c r="H551" s="25">
        <v>44417</v>
      </c>
      <c r="I551">
        <v>2110</v>
      </c>
      <c r="K551" s="3">
        <v>44419</v>
      </c>
      <c r="L551" s="3">
        <v>44391</v>
      </c>
      <c r="M551" s="3">
        <v>44417</v>
      </c>
      <c r="N551" s="3">
        <v>44629</v>
      </c>
      <c r="O551" s="3">
        <v>44641</v>
      </c>
      <c r="P551" s="5">
        <f>WEEKNUM(base[[#This Row],[Fecha Ensarte2]],21)</f>
        <v>28</v>
      </c>
      <c r="Q551">
        <f>_xlfn.ISOWEEKNUM(base[[#This Row],[Fecha Ensarte]])</f>
        <v>28</v>
      </c>
    </row>
    <row r="552" spans="1:17" hidden="1" x14ac:dyDescent="0.25">
      <c r="A552" t="s">
        <v>25</v>
      </c>
      <c r="B552" t="s">
        <v>45</v>
      </c>
      <c r="C552" t="s">
        <v>211</v>
      </c>
      <c r="D552">
        <v>5760</v>
      </c>
      <c r="F552" s="25">
        <v>44391</v>
      </c>
      <c r="G552">
        <v>5810</v>
      </c>
      <c r="H552" s="25">
        <v>44419</v>
      </c>
      <c r="I552">
        <v>5810</v>
      </c>
      <c r="K552" s="3">
        <v>44419</v>
      </c>
      <c r="L552" s="3">
        <v>44391</v>
      </c>
      <c r="M552" s="3">
        <v>44417</v>
      </c>
      <c r="N552" s="3">
        <v>44615</v>
      </c>
      <c r="O552" s="3">
        <v>44615</v>
      </c>
      <c r="P552" s="5">
        <f>WEEKNUM(base[[#This Row],[Fecha Ensarte2]],21)</f>
        <v>28</v>
      </c>
      <c r="Q552">
        <f>_xlfn.ISOWEEKNUM(base[[#This Row],[Fecha Ensarte]])</f>
        <v>28</v>
      </c>
    </row>
    <row r="553" spans="1:17" hidden="1" x14ac:dyDescent="0.25">
      <c r="A553" t="s">
        <v>9</v>
      </c>
      <c r="B553" t="s">
        <v>86</v>
      </c>
      <c r="C553" t="s">
        <v>211</v>
      </c>
      <c r="D553">
        <v>1920</v>
      </c>
      <c r="F553" s="25">
        <v>44391</v>
      </c>
      <c r="G553">
        <v>2005</v>
      </c>
      <c r="H553" s="25">
        <v>44418</v>
      </c>
      <c r="I553">
        <v>2005</v>
      </c>
      <c r="K553" s="3">
        <v>44419</v>
      </c>
      <c r="L553" s="3">
        <v>44391</v>
      </c>
      <c r="M553" s="3">
        <v>44417</v>
      </c>
      <c r="N553" s="3">
        <v>44615</v>
      </c>
      <c r="O553" s="3">
        <v>44615</v>
      </c>
      <c r="P553" s="5">
        <f>WEEKNUM(base[[#This Row],[Fecha Ensarte2]],21)</f>
        <v>28</v>
      </c>
      <c r="Q553">
        <f>_xlfn.ISOWEEKNUM(base[[#This Row],[Fecha Ensarte]])</f>
        <v>28</v>
      </c>
    </row>
    <row r="554" spans="1:17" hidden="1" x14ac:dyDescent="0.25">
      <c r="A554" t="s">
        <v>25</v>
      </c>
      <c r="B554" t="s">
        <v>46</v>
      </c>
      <c r="C554" t="s">
        <v>211</v>
      </c>
      <c r="D554">
        <v>1920</v>
      </c>
      <c r="F554" s="25">
        <v>44386</v>
      </c>
      <c r="G554">
        <v>1990</v>
      </c>
      <c r="H554" s="25">
        <v>44414</v>
      </c>
      <c r="I554">
        <v>1990</v>
      </c>
      <c r="K554" s="3">
        <v>44419</v>
      </c>
      <c r="L554" s="3">
        <v>44391</v>
      </c>
      <c r="M554" s="3">
        <v>44417</v>
      </c>
      <c r="N554" s="3">
        <v>44615</v>
      </c>
      <c r="O554" s="3">
        <v>44615</v>
      </c>
      <c r="P554" s="5">
        <f>WEEKNUM(base[[#This Row],[Fecha Ensarte2]],21)</f>
        <v>28</v>
      </c>
      <c r="Q554">
        <f>_xlfn.ISOWEEKNUM(base[[#This Row],[Fecha Ensarte]])</f>
        <v>27</v>
      </c>
    </row>
    <row r="555" spans="1:17" hidden="1" x14ac:dyDescent="0.25">
      <c r="A555" t="s">
        <v>25</v>
      </c>
      <c r="B555" t="s">
        <v>51</v>
      </c>
      <c r="C555" t="s">
        <v>211</v>
      </c>
      <c r="D555">
        <v>1920</v>
      </c>
      <c r="F555" s="25">
        <v>44392</v>
      </c>
      <c r="G555">
        <v>2010</v>
      </c>
      <c r="H555" s="25">
        <v>44419</v>
      </c>
      <c r="I555">
        <v>2010</v>
      </c>
      <c r="K555" s="3">
        <v>44426</v>
      </c>
      <c r="L555" s="3">
        <v>44398</v>
      </c>
      <c r="M555" s="3">
        <v>44424</v>
      </c>
      <c r="N555" s="3">
        <v>44615</v>
      </c>
      <c r="O555" s="3">
        <v>44615</v>
      </c>
      <c r="P555" s="5">
        <f>WEEKNUM(base[[#This Row],[Fecha Ensarte2]],21)</f>
        <v>29</v>
      </c>
      <c r="Q555">
        <f>_xlfn.ISOWEEKNUM(base[[#This Row],[Fecha Ensarte]])</f>
        <v>28</v>
      </c>
    </row>
    <row r="556" spans="1:17" hidden="1" x14ac:dyDescent="0.25">
      <c r="A556" t="s">
        <v>25</v>
      </c>
      <c r="B556" t="s">
        <v>81</v>
      </c>
      <c r="C556" t="s">
        <v>211</v>
      </c>
      <c r="D556">
        <v>1920</v>
      </c>
      <c r="F556" s="25">
        <v>44392</v>
      </c>
      <c r="G556">
        <v>2005</v>
      </c>
      <c r="H556" s="25">
        <v>44419</v>
      </c>
      <c r="I556">
        <v>2005</v>
      </c>
      <c r="K556" s="3">
        <v>44426</v>
      </c>
      <c r="L556" s="3">
        <v>44398</v>
      </c>
      <c r="M556" s="3">
        <v>44424</v>
      </c>
      <c r="N556" s="3">
        <v>44615</v>
      </c>
      <c r="O556" s="3">
        <v>44615</v>
      </c>
      <c r="P556" s="5">
        <f>WEEKNUM(base[[#This Row],[Fecha Ensarte2]],21)</f>
        <v>29</v>
      </c>
      <c r="Q556">
        <f>_xlfn.ISOWEEKNUM(base[[#This Row],[Fecha Ensarte]])</f>
        <v>28</v>
      </c>
    </row>
    <row r="557" spans="1:17" hidden="1" x14ac:dyDescent="0.25">
      <c r="A557" t="s">
        <v>25</v>
      </c>
      <c r="B557" t="s">
        <v>54</v>
      </c>
      <c r="C557" t="s">
        <v>211</v>
      </c>
      <c r="D557">
        <v>3840</v>
      </c>
      <c r="F557" s="25">
        <v>44407</v>
      </c>
      <c r="G557">
        <v>3860</v>
      </c>
      <c r="H557" s="25">
        <v>44431</v>
      </c>
      <c r="I557">
        <v>3860</v>
      </c>
      <c r="K557" s="3">
        <v>44426</v>
      </c>
      <c r="L557" s="3">
        <v>44398</v>
      </c>
      <c r="M557" s="3">
        <v>44424</v>
      </c>
      <c r="N557" s="3">
        <v>44615</v>
      </c>
      <c r="O557" s="3">
        <v>44615</v>
      </c>
      <c r="P557" s="5">
        <f>WEEKNUM(base[[#This Row],[Fecha Ensarte2]],21)</f>
        <v>29</v>
      </c>
      <c r="Q557">
        <f>_xlfn.ISOWEEKNUM(base[[#This Row],[Fecha Ensarte]])</f>
        <v>30</v>
      </c>
    </row>
    <row r="558" spans="1:17" hidden="1" x14ac:dyDescent="0.25">
      <c r="A558" t="s">
        <v>9</v>
      </c>
      <c r="B558" t="s">
        <v>58</v>
      </c>
      <c r="C558" t="s">
        <v>211</v>
      </c>
      <c r="D558">
        <v>2880</v>
      </c>
      <c r="F558" s="25">
        <v>44407</v>
      </c>
      <c r="G558">
        <v>2960</v>
      </c>
      <c r="H558" s="25">
        <v>44435</v>
      </c>
      <c r="I558">
        <v>2825</v>
      </c>
      <c r="J558" t="s">
        <v>277</v>
      </c>
      <c r="K558" s="3">
        <v>44426</v>
      </c>
      <c r="L558" s="3">
        <v>44398</v>
      </c>
      <c r="M558" s="3">
        <v>44424</v>
      </c>
      <c r="N558" s="3">
        <v>44615</v>
      </c>
      <c r="O558" s="3">
        <v>44615</v>
      </c>
      <c r="P558" s="5">
        <f>WEEKNUM(base[[#This Row],[Fecha Ensarte2]],21)</f>
        <v>29</v>
      </c>
      <c r="Q558">
        <f>_xlfn.ISOWEEKNUM(base[[#This Row],[Fecha Ensarte]])</f>
        <v>30</v>
      </c>
    </row>
    <row r="559" spans="1:17" hidden="1" x14ac:dyDescent="0.25">
      <c r="A559" t="s">
        <v>25</v>
      </c>
      <c r="B559" t="s">
        <v>55</v>
      </c>
      <c r="C559" t="s">
        <v>211</v>
      </c>
      <c r="D559">
        <v>1920</v>
      </c>
      <c r="F559"/>
      <c r="J559" s="4" t="s">
        <v>154</v>
      </c>
      <c r="K559" s="3">
        <v>44426</v>
      </c>
      <c r="L559" s="3">
        <v>44398</v>
      </c>
      <c r="M559" s="3">
        <v>44424</v>
      </c>
      <c r="N559" s="3">
        <v>44615</v>
      </c>
      <c r="O559" s="3">
        <v>44615</v>
      </c>
      <c r="P559" s="5">
        <f>WEEKNUM(base[[#This Row],[Fecha Ensarte2]],21)</f>
        <v>29</v>
      </c>
      <c r="Q559">
        <f>_xlfn.ISOWEEKNUM(base[[#This Row],[Fecha Ensarte]])</f>
        <v>52</v>
      </c>
    </row>
    <row r="560" spans="1:17" hidden="1" x14ac:dyDescent="0.25">
      <c r="A560" t="s">
        <v>25</v>
      </c>
      <c r="B560" t="s">
        <v>26</v>
      </c>
      <c r="C560" t="s">
        <v>200</v>
      </c>
      <c r="D560">
        <v>8640</v>
      </c>
      <c r="F560" s="25">
        <v>44392</v>
      </c>
      <c r="G560">
        <v>8710</v>
      </c>
      <c r="H560" s="25">
        <v>44418</v>
      </c>
      <c r="I560">
        <v>8710</v>
      </c>
      <c r="K560" s="3">
        <v>44426</v>
      </c>
      <c r="L560" s="3">
        <v>44398</v>
      </c>
      <c r="M560" s="3">
        <v>44424</v>
      </c>
      <c r="N560" s="3">
        <v>44629</v>
      </c>
      <c r="O560" s="3">
        <v>44641</v>
      </c>
      <c r="P560" s="5">
        <f>WEEKNUM(base[[#This Row],[Fecha Ensarte2]],21)</f>
        <v>29</v>
      </c>
      <c r="Q560">
        <f>_xlfn.ISOWEEKNUM(base[[#This Row],[Fecha Ensarte]])</f>
        <v>28</v>
      </c>
    </row>
    <row r="561" spans="1:17" hidden="1" x14ac:dyDescent="0.25">
      <c r="A561" t="s">
        <v>25</v>
      </c>
      <c r="B561" t="s">
        <v>89</v>
      </c>
      <c r="C561" t="s">
        <v>211</v>
      </c>
      <c r="D561">
        <v>1920</v>
      </c>
      <c r="F561" s="25">
        <v>44400</v>
      </c>
      <c r="G561">
        <v>1950</v>
      </c>
      <c r="H561" s="25">
        <v>44425</v>
      </c>
      <c r="I561">
        <v>1950</v>
      </c>
      <c r="K561" s="3">
        <v>44426</v>
      </c>
      <c r="L561" s="3">
        <v>44398</v>
      </c>
      <c r="M561" s="3">
        <v>44424</v>
      </c>
      <c r="N561" s="3">
        <v>44615</v>
      </c>
      <c r="O561" s="3">
        <v>44615</v>
      </c>
      <c r="P561" s="5">
        <f>WEEKNUM(base[[#This Row],[Fecha Ensarte2]],21)</f>
        <v>29</v>
      </c>
      <c r="Q561">
        <f>_xlfn.ISOWEEKNUM(base[[#This Row],[Fecha Ensarte]])</f>
        <v>29</v>
      </c>
    </row>
    <row r="562" spans="1:17" hidden="1" x14ac:dyDescent="0.25">
      <c r="A562" t="s">
        <v>25</v>
      </c>
      <c r="B562" t="s">
        <v>57</v>
      </c>
      <c r="C562" t="s">
        <v>211</v>
      </c>
      <c r="D562">
        <v>2880</v>
      </c>
      <c r="F562" s="25">
        <v>44400</v>
      </c>
      <c r="G562">
        <v>2900</v>
      </c>
      <c r="H562" s="25">
        <v>44425</v>
      </c>
      <c r="I562">
        <v>2900</v>
      </c>
      <c r="K562" s="3">
        <v>44426</v>
      </c>
      <c r="L562" s="3">
        <v>44398</v>
      </c>
      <c r="M562" s="3">
        <v>44424</v>
      </c>
      <c r="N562" s="3">
        <v>44615</v>
      </c>
      <c r="O562" s="3">
        <v>44615</v>
      </c>
      <c r="P562" s="5">
        <f>WEEKNUM(base[[#This Row],[Fecha Ensarte2]],21)</f>
        <v>29</v>
      </c>
      <c r="Q562">
        <f>_xlfn.ISOWEEKNUM(base[[#This Row],[Fecha Ensarte]])</f>
        <v>29</v>
      </c>
    </row>
    <row r="563" spans="1:17" hidden="1" x14ac:dyDescent="0.25">
      <c r="A563" t="s">
        <v>25</v>
      </c>
      <c r="B563" t="s">
        <v>27</v>
      </c>
      <c r="C563" t="s">
        <v>200</v>
      </c>
      <c r="D563">
        <v>2880</v>
      </c>
      <c r="F563" s="25">
        <v>44407</v>
      </c>
      <c r="G563">
        <v>3020</v>
      </c>
      <c r="H563" s="25">
        <v>44435</v>
      </c>
      <c r="I563">
        <v>3020</v>
      </c>
      <c r="K563" s="3">
        <v>44426</v>
      </c>
      <c r="L563" s="3">
        <v>44398</v>
      </c>
      <c r="M563" s="3">
        <v>44424</v>
      </c>
      <c r="N563" s="3">
        <v>44629</v>
      </c>
      <c r="O563" s="3">
        <v>44641</v>
      </c>
      <c r="P563" s="5">
        <f>WEEKNUM(base[[#This Row],[Fecha Ensarte2]],21)</f>
        <v>29</v>
      </c>
      <c r="Q563">
        <f>_xlfn.ISOWEEKNUM(base[[#This Row],[Fecha Ensarte]])</f>
        <v>30</v>
      </c>
    </row>
    <row r="564" spans="1:17" hidden="1" x14ac:dyDescent="0.25">
      <c r="A564" t="s">
        <v>9</v>
      </c>
      <c r="B564" t="s">
        <v>23</v>
      </c>
      <c r="C564" t="s">
        <v>202</v>
      </c>
      <c r="D564">
        <v>1920</v>
      </c>
      <c r="F564" s="25">
        <v>44401</v>
      </c>
      <c r="G564">
        <v>2010</v>
      </c>
      <c r="H564" s="25">
        <v>44425</v>
      </c>
      <c r="I564">
        <v>2010</v>
      </c>
      <c r="K564" s="3">
        <v>44426</v>
      </c>
      <c r="L564" s="3">
        <v>44398</v>
      </c>
      <c r="M564" s="3">
        <v>44424</v>
      </c>
      <c r="N564" s="3">
        <v>44636</v>
      </c>
      <c r="O564" s="3">
        <v>44647</v>
      </c>
      <c r="P564" s="5">
        <f>WEEKNUM(base[[#This Row],[Fecha Ensarte2]],21)</f>
        <v>29</v>
      </c>
      <c r="Q564">
        <f>_xlfn.ISOWEEKNUM(base[[#This Row],[Fecha Ensarte]])</f>
        <v>29</v>
      </c>
    </row>
    <row r="565" spans="1:17" hidden="1" x14ac:dyDescent="0.25">
      <c r="A565" t="s">
        <v>25</v>
      </c>
      <c r="B565" t="s">
        <v>28</v>
      </c>
      <c r="C565" t="s">
        <v>200</v>
      </c>
      <c r="D565">
        <v>2880</v>
      </c>
      <c r="F565" s="25">
        <v>44392</v>
      </c>
      <c r="G565">
        <v>3010</v>
      </c>
      <c r="H565" s="25">
        <v>44425</v>
      </c>
      <c r="I565">
        <v>3010</v>
      </c>
      <c r="K565" s="3">
        <v>44426</v>
      </c>
      <c r="L565" s="3">
        <v>44398</v>
      </c>
      <c r="M565" s="3">
        <v>44424</v>
      </c>
      <c r="N565" s="3">
        <v>44629</v>
      </c>
      <c r="O565" s="3">
        <v>44641</v>
      </c>
      <c r="P565" s="5">
        <f>WEEKNUM(base[[#This Row],[Fecha Ensarte2]],21)</f>
        <v>29</v>
      </c>
      <c r="Q565">
        <f>_xlfn.ISOWEEKNUM(base[[#This Row],[Fecha Ensarte]])</f>
        <v>28</v>
      </c>
    </row>
    <row r="566" spans="1:17" hidden="1" x14ac:dyDescent="0.25">
      <c r="A566" t="s">
        <v>9</v>
      </c>
      <c r="B566" t="s">
        <v>10</v>
      </c>
      <c r="C566" t="s">
        <v>212</v>
      </c>
      <c r="D566">
        <v>3840</v>
      </c>
      <c r="F566" s="25">
        <v>44399</v>
      </c>
      <c r="G566">
        <v>3910</v>
      </c>
      <c r="H566" s="25">
        <v>44425</v>
      </c>
      <c r="I566">
        <v>3910</v>
      </c>
      <c r="K566" s="3">
        <v>44426</v>
      </c>
      <c r="L566" s="3">
        <v>44398</v>
      </c>
      <c r="M566" s="3">
        <v>44424</v>
      </c>
      <c r="N566" s="3">
        <v>44643</v>
      </c>
      <c r="O566" s="3">
        <v>44643</v>
      </c>
      <c r="P566" s="5">
        <f>WEEKNUM(base[[#This Row],[Fecha Ensarte2]],21)</f>
        <v>29</v>
      </c>
      <c r="Q566">
        <f>_xlfn.ISOWEEKNUM(base[[#This Row],[Fecha Ensarte]])</f>
        <v>29</v>
      </c>
    </row>
    <row r="567" spans="1:17" hidden="1" x14ac:dyDescent="0.25">
      <c r="A567" t="s">
        <v>25</v>
      </c>
      <c r="B567" t="s">
        <v>30</v>
      </c>
      <c r="C567" t="s">
        <v>200</v>
      </c>
      <c r="D567">
        <v>1920</v>
      </c>
      <c r="F567" s="25">
        <v>44401</v>
      </c>
      <c r="G567">
        <v>2010</v>
      </c>
      <c r="H567" s="25">
        <v>44431</v>
      </c>
      <c r="I567">
        <v>1630</v>
      </c>
      <c r="J567" t="s">
        <v>148</v>
      </c>
      <c r="K567" s="3">
        <v>44426</v>
      </c>
      <c r="L567" s="3">
        <v>44398</v>
      </c>
      <c r="M567" s="3">
        <v>44424</v>
      </c>
      <c r="N567" s="3">
        <v>44629</v>
      </c>
      <c r="O567" s="3">
        <v>44641</v>
      </c>
      <c r="P567" s="5">
        <f>WEEKNUM(base[[#This Row],[Fecha Ensarte2]],21)</f>
        <v>29</v>
      </c>
      <c r="Q567">
        <f>_xlfn.ISOWEEKNUM(base[[#This Row],[Fecha Ensarte]])</f>
        <v>29</v>
      </c>
    </row>
    <row r="568" spans="1:17" hidden="1" x14ac:dyDescent="0.25">
      <c r="A568" t="s">
        <v>9</v>
      </c>
      <c r="B568" t="s">
        <v>70</v>
      </c>
      <c r="C568" t="s">
        <v>212</v>
      </c>
      <c r="D568">
        <v>1920</v>
      </c>
      <c r="F568" s="25">
        <v>44400</v>
      </c>
      <c r="G568">
        <v>2010</v>
      </c>
      <c r="H568" s="25">
        <v>44425</v>
      </c>
      <c r="I568">
        <v>2010</v>
      </c>
      <c r="K568" s="3">
        <v>44426</v>
      </c>
      <c r="L568" s="3">
        <v>44398</v>
      </c>
      <c r="M568" s="3">
        <v>44424</v>
      </c>
      <c r="N568" s="3">
        <v>44643</v>
      </c>
      <c r="O568" s="3">
        <v>44643</v>
      </c>
      <c r="P568" s="5">
        <f>WEEKNUM(base[[#This Row],[Fecha Ensarte2]],21)</f>
        <v>29</v>
      </c>
      <c r="Q568">
        <f>_xlfn.ISOWEEKNUM(base[[#This Row],[Fecha Ensarte]])</f>
        <v>29</v>
      </c>
    </row>
    <row r="569" spans="1:17" hidden="1" x14ac:dyDescent="0.25">
      <c r="A569" t="s">
        <v>9</v>
      </c>
      <c r="B569" t="s">
        <v>71</v>
      </c>
      <c r="C569" t="s">
        <v>202</v>
      </c>
      <c r="D569">
        <v>2880</v>
      </c>
      <c r="F569" s="25">
        <v>44400</v>
      </c>
      <c r="G569">
        <v>2890</v>
      </c>
      <c r="H569" s="25">
        <v>44426</v>
      </c>
      <c r="I569">
        <v>2890</v>
      </c>
      <c r="K569" s="3">
        <v>44426</v>
      </c>
      <c r="L569" s="3">
        <v>44398</v>
      </c>
      <c r="M569" s="3">
        <v>44424</v>
      </c>
      <c r="N569" s="3">
        <v>44636</v>
      </c>
      <c r="O569" s="3">
        <v>44647</v>
      </c>
      <c r="P569" s="5">
        <f>WEEKNUM(base[[#This Row],[Fecha Ensarte2]],21)</f>
        <v>29</v>
      </c>
      <c r="Q569">
        <f>_xlfn.ISOWEEKNUM(base[[#This Row],[Fecha Ensarte]])</f>
        <v>29</v>
      </c>
    </row>
    <row r="570" spans="1:17" hidden="1" x14ac:dyDescent="0.25">
      <c r="A570" t="s">
        <v>9</v>
      </c>
      <c r="B570" t="s">
        <v>15</v>
      </c>
      <c r="C570" t="s">
        <v>212</v>
      </c>
      <c r="D570">
        <v>1920</v>
      </c>
      <c r="F570" s="25">
        <v>44400</v>
      </c>
      <c r="G570">
        <v>1980</v>
      </c>
      <c r="H570" s="25">
        <v>44425</v>
      </c>
      <c r="I570">
        <v>1980</v>
      </c>
      <c r="K570" s="3">
        <v>44426</v>
      </c>
      <c r="L570" s="3">
        <v>44398</v>
      </c>
      <c r="M570" s="3">
        <v>44424</v>
      </c>
      <c r="N570" s="3">
        <v>44643</v>
      </c>
      <c r="O570" s="3">
        <v>44643</v>
      </c>
      <c r="P570" s="5">
        <f>WEEKNUM(base[[#This Row],[Fecha Ensarte2]],21)</f>
        <v>29</v>
      </c>
      <c r="Q570">
        <f>_xlfn.ISOWEEKNUM(base[[#This Row],[Fecha Ensarte]])</f>
        <v>29</v>
      </c>
    </row>
    <row r="571" spans="1:17" hidden="1" x14ac:dyDescent="0.25">
      <c r="A571" t="s">
        <v>9</v>
      </c>
      <c r="B571" t="s">
        <v>16</v>
      </c>
      <c r="C571" t="s">
        <v>212</v>
      </c>
      <c r="D571">
        <v>3840</v>
      </c>
      <c r="F571" s="25">
        <v>44400</v>
      </c>
      <c r="G571">
        <v>3900</v>
      </c>
      <c r="H571" s="25">
        <v>44425</v>
      </c>
      <c r="I571">
        <v>3900</v>
      </c>
      <c r="K571" s="3">
        <v>44426</v>
      </c>
      <c r="L571" s="3">
        <v>44398</v>
      </c>
      <c r="M571" s="3">
        <v>44424</v>
      </c>
      <c r="N571" s="3">
        <v>44643</v>
      </c>
      <c r="O571" s="3">
        <v>44643</v>
      </c>
      <c r="P571" s="5">
        <f>WEEKNUM(base[[#This Row],[Fecha Ensarte2]],21)</f>
        <v>29</v>
      </c>
      <c r="Q571">
        <f>_xlfn.ISOWEEKNUM(base[[#This Row],[Fecha Ensarte]])</f>
        <v>29</v>
      </c>
    </row>
    <row r="572" spans="1:17" hidden="1" x14ac:dyDescent="0.25">
      <c r="A572" t="s">
        <v>9</v>
      </c>
      <c r="B572" t="s">
        <v>73</v>
      </c>
      <c r="C572" t="s">
        <v>202</v>
      </c>
      <c r="D572">
        <v>1920</v>
      </c>
      <c r="F572" s="25">
        <v>44401</v>
      </c>
      <c r="G572">
        <v>2015</v>
      </c>
      <c r="H572" s="25">
        <v>44426</v>
      </c>
      <c r="I572">
        <v>2015</v>
      </c>
      <c r="K572" s="3">
        <v>44426</v>
      </c>
      <c r="L572" s="3">
        <v>44398</v>
      </c>
      <c r="M572" s="3">
        <v>44424</v>
      </c>
      <c r="N572" s="3">
        <v>44636</v>
      </c>
      <c r="O572" s="3">
        <v>44647</v>
      </c>
      <c r="P572" s="5">
        <f>WEEKNUM(base[[#This Row],[Fecha Ensarte2]],21)</f>
        <v>29</v>
      </c>
      <c r="Q572">
        <f>_xlfn.ISOWEEKNUM(base[[#This Row],[Fecha Ensarte]])</f>
        <v>29</v>
      </c>
    </row>
    <row r="573" spans="1:17" hidden="1" x14ac:dyDescent="0.25">
      <c r="A573" t="s">
        <v>9</v>
      </c>
      <c r="B573" t="s">
        <v>35</v>
      </c>
      <c r="C573" t="s">
        <v>200</v>
      </c>
      <c r="D573">
        <v>1920</v>
      </c>
      <c r="F573" s="25">
        <v>44392</v>
      </c>
      <c r="G573">
        <v>2015</v>
      </c>
      <c r="H573" s="25">
        <v>44425</v>
      </c>
      <c r="I573">
        <v>2015</v>
      </c>
      <c r="K573" s="3">
        <v>44426</v>
      </c>
      <c r="L573" s="3">
        <v>44398</v>
      </c>
      <c r="M573" s="3">
        <v>44424</v>
      </c>
      <c r="N573" s="3">
        <v>44629</v>
      </c>
      <c r="O573" s="3">
        <v>44641</v>
      </c>
      <c r="P573" s="5">
        <f>WEEKNUM(base[[#This Row],[Fecha Ensarte2]],21)</f>
        <v>29</v>
      </c>
      <c r="Q573">
        <f>_xlfn.ISOWEEKNUM(base[[#This Row],[Fecha Ensarte]])</f>
        <v>28</v>
      </c>
    </row>
    <row r="574" spans="1:17" hidden="1" x14ac:dyDescent="0.25">
      <c r="A574" t="s">
        <v>9</v>
      </c>
      <c r="B574" t="s">
        <v>36</v>
      </c>
      <c r="C574" t="s">
        <v>200</v>
      </c>
      <c r="D574">
        <v>2880</v>
      </c>
      <c r="F574" s="25">
        <v>44400</v>
      </c>
      <c r="G574">
        <v>2910</v>
      </c>
      <c r="H574" s="25">
        <v>44425</v>
      </c>
      <c r="I574">
        <v>2910</v>
      </c>
      <c r="K574" s="3">
        <v>44426</v>
      </c>
      <c r="L574" s="3">
        <v>44398</v>
      </c>
      <c r="M574" s="3">
        <v>44424</v>
      </c>
      <c r="N574" s="3">
        <v>44629</v>
      </c>
      <c r="O574" s="3">
        <v>44641</v>
      </c>
      <c r="P574" s="5">
        <f>WEEKNUM(base[[#This Row],[Fecha Ensarte2]],21)</f>
        <v>29</v>
      </c>
      <c r="Q574">
        <f>_xlfn.ISOWEEKNUM(base[[#This Row],[Fecha Ensarte]])</f>
        <v>29</v>
      </c>
    </row>
    <row r="575" spans="1:17" hidden="1" x14ac:dyDescent="0.25">
      <c r="A575" t="s">
        <v>25</v>
      </c>
      <c r="B575" t="s">
        <v>164</v>
      </c>
      <c r="C575" t="s">
        <v>211</v>
      </c>
      <c r="D575">
        <v>1920</v>
      </c>
      <c r="F575" s="25">
        <v>44400</v>
      </c>
      <c r="G575">
        <v>2010</v>
      </c>
      <c r="H575" s="25">
        <v>44425</v>
      </c>
      <c r="I575">
        <v>2010</v>
      </c>
      <c r="K575" s="3">
        <v>44426</v>
      </c>
      <c r="L575" s="3">
        <v>44398</v>
      </c>
      <c r="M575" s="3">
        <v>44424</v>
      </c>
      <c r="N575" s="3">
        <v>44615</v>
      </c>
      <c r="O575" s="3">
        <v>44615</v>
      </c>
      <c r="P575" s="5">
        <f>WEEKNUM(base[[#This Row],[Fecha Ensarte2]],21)</f>
        <v>29</v>
      </c>
      <c r="Q575">
        <f>_xlfn.ISOWEEKNUM(base[[#This Row],[Fecha Ensarte]])</f>
        <v>29</v>
      </c>
    </row>
    <row r="576" spans="1:17" hidden="1" x14ac:dyDescent="0.25">
      <c r="A576" t="s">
        <v>25</v>
      </c>
      <c r="B576" t="s">
        <v>91</v>
      </c>
      <c r="C576" t="s">
        <v>211</v>
      </c>
      <c r="D576">
        <v>1920</v>
      </c>
      <c r="F576" s="25">
        <v>44392</v>
      </c>
      <c r="G576">
        <v>2005</v>
      </c>
      <c r="H576" s="25">
        <v>44419</v>
      </c>
      <c r="I576">
        <v>2005</v>
      </c>
      <c r="K576" s="3">
        <v>44426</v>
      </c>
      <c r="L576" s="3">
        <v>44398</v>
      </c>
      <c r="M576" s="3">
        <v>44424</v>
      </c>
      <c r="N576" s="3">
        <v>44615</v>
      </c>
      <c r="O576" s="3">
        <v>44615</v>
      </c>
      <c r="P576" s="5">
        <f>WEEKNUM(base[[#This Row],[Fecha Ensarte2]],21)</f>
        <v>29</v>
      </c>
      <c r="Q576">
        <f>_xlfn.ISOWEEKNUM(base[[#This Row],[Fecha Ensarte]])</f>
        <v>28</v>
      </c>
    </row>
    <row r="577" spans="1:17" hidden="1" x14ac:dyDescent="0.25">
      <c r="A577" t="s">
        <v>9</v>
      </c>
      <c r="B577" t="s">
        <v>59</v>
      </c>
      <c r="C577" t="s">
        <v>211</v>
      </c>
      <c r="D577">
        <v>1920</v>
      </c>
      <c r="F577" s="25">
        <v>44400</v>
      </c>
      <c r="G577">
        <v>2010</v>
      </c>
      <c r="H577" s="25">
        <v>44428</v>
      </c>
      <c r="I577">
        <v>2010</v>
      </c>
      <c r="K577" s="3">
        <v>44426</v>
      </c>
      <c r="L577" s="3">
        <v>44398</v>
      </c>
      <c r="M577" s="3">
        <v>44424</v>
      </c>
      <c r="N577" s="3">
        <v>44615</v>
      </c>
      <c r="O577" s="3">
        <v>44615</v>
      </c>
      <c r="P577" s="5">
        <f>WEEKNUM(base[[#This Row],[Fecha Ensarte2]],21)</f>
        <v>29</v>
      </c>
      <c r="Q577">
        <f>_xlfn.ISOWEEKNUM(base[[#This Row],[Fecha Ensarte]])</f>
        <v>29</v>
      </c>
    </row>
    <row r="578" spans="1:17" hidden="1" x14ac:dyDescent="0.25">
      <c r="A578" t="s">
        <v>25</v>
      </c>
      <c r="B578" t="s">
        <v>74</v>
      </c>
      <c r="C578" t="s">
        <v>202</v>
      </c>
      <c r="D578">
        <v>1920</v>
      </c>
      <c r="F578" s="25">
        <v>44407</v>
      </c>
      <c r="G578">
        <v>1930</v>
      </c>
      <c r="K578" s="3">
        <v>44433</v>
      </c>
      <c r="L578" s="3">
        <v>44405</v>
      </c>
      <c r="M578" s="3">
        <v>44431</v>
      </c>
      <c r="N578" s="3">
        <v>44636</v>
      </c>
      <c r="O578" s="3">
        <v>44647</v>
      </c>
      <c r="P578" s="5">
        <f>WEEKNUM(base[[#This Row],[Fecha Ensarte2]],21)</f>
        <v>30</v>
      </c>
      <c r="Q578">
        <f>_xlfn.ISOWEEKNUM(base[[#This Row],[Fecha Ensarte]])</f>
        <v>30</v>
      </c>
    </row>
    <row r="579" spans="1:17" hidden="1" x14ac:dyDescent="0.25">
      <c r="A579" t="s">
        <v>25</v>
      </c>
      <c r="B579" t="s">
        <v>75</v>
      </c>
      <c r="C579" t="s">
        <v>202</v>
      </c>
      <c r="D579">
        <v>1920</v>
      </c>
      <c r="F579" s="25">
        <v>44407</v>
      </c>
      <c r="G579">
        <v>2010</v>
      </c>
      <c r="K579" s="3">
        <v>44433</v>
      </c>
      <c r="L579" s="3">
        <v>44405</v>
      </c>
      <c r="M579" s="3">
        <v>44431</v>
      </c>
      <c r="N579" s="3">
        <v>44636</v>
      </c>
      <c r="O579" s="3">
        <v>44647</v>
      </c>
      <c r="P579" s="5">
        <f>WEEKNUM(base[[#This Row],[Fecha Ensarte2]],21)</f>
        <v>30</v>
      </c>
      <c r="Q579">
        <f>_xlfn.ISOWEEKNUM(base[[#This Row],[Fecha Ensarte]])</f>
        <v>30</v>
      </c>
    </row>
    <row r="580" spans="1:17" hidden="1" x14ac:dyDescent="0.25">
      <c r="A580" t="s">
        <v>9</v>
      </c>
      <c r="B580" t="s">
        <v>19</v>
      </c>
      <c r="C580" t="s">
        <v>212</v>
      </c>
      <c r="D580">
        <v>7680</v>
      </c>
      <c r="F580" s="25">
        <v>44401</v>
      </c>
      <c r="G580">
        <v>7810</v>
      </c>
      <c r="H580" s="25">
        <v>44427</v>
      </c>
      <c r="I580">
        <v>7810</v>
      </c>
      <c r="K580" s="3">
        <v>44433</v>
      </c>
      <c r="L580" s="3">
        <v>44405</v>
      </c>
      <c r="M580" s="3">
        <v>44431</v>
      </c>
      <c r="N580" s="3">
        <v>44643</v>
      </c>
      <c r="O580" s="3">
        <v>44643</v>
      </c>
      <c r="P580" s="5">
        <f>WEEKNUM(base[[#This Row],[Fecha Ensarte2]],21)</f>
        <v>30</v>
      </c>
      <c r="Q580">
        <f>_xlfn.ISOWEEKNUM(base[[#This Row],[Fecha Ensarte]])</f>
        <v>29</v>
      </c>
    </row>
    <row r="581" spans="1:17" hidden="1" x14ac:dyDescent="0.25">
      <c r="A581" t="s">
        <v>9</v>
      </c>
      <c r="B581" t="s">
        <v>47</v>
      </c>
      <c r="C581" t="s">
        <v>200</v>
      </c>
      <c r="D581">
        <v>4800</v>
      </c>
      <c r="F581" s="25">
        <v>44406</v>
      </c>
      <c r="G581">
        <v>4850</v>
      </c>
      <c r="K581" s="3">
        <v>44433</v>
      </c>
      <c r="L581" s="3">
        <v>44405</v>
      </c>
      <c r="M581" s="3">
        <v>44431</v>
      </c>
      <c r="N581" s="3">
        <v>44629</v>
      </c>
      <c r="O581" s="3">
        <v>44641</v>
      </c>
      <c r="P581" s="5">
        <f>WEEKNUM(base[[#This Row],[Fecha Ensarte2]],21)</f>
        <v>30</v>
      </c>
      <c r="Q581">
        <f>_xlfn.ISOWEEKNUM(base[[#This Row],[Fecha Ensarte]])</f>
        <v>30</v>
      </c>
    </row>
    <row r="582" spans="1:17" hidden="1" x14ac:dyDescent="0.25">
      <c r="A582" t="s">
        <v>25</v>
      </c>
      <c r="B582" t="s">
        <v>68</v>
      </c>
      <c r="C582" t="s">
        <v>212</v>
      </c>
      <c r="D582">
        <v>1920</v>
      </c>
      <c r="F582" s="25">
        <v>44407</v>
      </c>
      <c r="G582">
        <v>2010</v>
      </c>
      <c r="K582" s="3">
        <v>44433</v>
      </c>
      <c r="L582" s="3">
        <v>44405</v>
      </c>
      <c r="M582" s="3">
        <v>44431</v>
      </c>
      <c r="N582" s="3">
        <v>44643</v>
      </c>
      <c r="O582" s="3">
        <v>44643</v>
      </c>
      <c r="P582" s="5">
        <f>WEEKNUM(base[[#This Row],[Fecha Ensarte2]],21)</f>
        <v>30</v>
      </c>
      <c r="Q582">
        <f>_xlfn.ISOWEEKNUM(base[[#This Row],[Fecha Ensarte]])</f>
        <v>30</v>
      </c>
    </row>
    <row r="583" spans="1:17" hidden="1" x14ac:dyDescent="0.25">
      <c r="A583" t="s">
        <v>25</v>
      </c>
      <c r="B583" t="s">
        <v>60</v>
      </c>
      <c r="C583" t="s">
        <v>211</v>
      </c>
      <c r="D583">
        <v>2880</v>
      </c>
      <c r="F583" s="25">
        <v>44400</v>
      </c>
      <c r="G583">
        <v>2910</v>
      </c>
      <c r="H583" s="25">
        <v>44427</v>
      </c>
      <c r="I583">
        <v>2910</v>
      </c>
      <c r="K583" s="3">
        <v>44433</v>
      </c>
      <c r="L583" s="3">
        <v>44405</v>
      </c>
      <c r="M583" s="3">
        <v>44431</v>
      </c>
      <c r="N583" s="3">
        <v>44615</v>
      </c>
      <c r="O583" s="3">
        <v>44615</v>
      </c>
      <c r="P583" s="5">
        <f>WEEKNUM(base[[#This Row],[Fecha Ensarte2]],21)</f>
        <v>30</v>
      </c>
      <c r="Q583">
        <f>_xlfn.ISOWEEKNUM(base[[#This Row],[Fecha Ensarte]])</f>
        <v>29</v>
      </c>
    </row>
    <row r="584" spans="1:17" hidden="1" x14ac:dyDescent="0.25">
      <c r="A584" t="s">
        <v>25</v>
      </c>
      <c r="B584" t="s">
        <v>63</v>
      </c>
      <c r="C584" t="s">
        <v>211</v>
      </c>
      <c r="D584">
        <v>7680</v>
      </c>
      <c r="F584" s="25">
        <v>44400</v>
      </c>
      <c r="G584">
        <v>7810</v>
      </c>
      <c r="H584" s="25">
        <v>44427</v>
      </c>
      <c r="I584">
        <v>7810</v>
      </c>
      <c r="K584" s="3">
        <v>44433</v>
      </c>
      <c r="L584" s="3">
        <v>44405</v>
      </c>
      <c r="M584" s="3">
        <v>44431</v>
      </c>
      <c r="N584" s="3">
        <v>44615</v>
      </c>
      <c r="O584" s="3">
        <v>44615</v>
      </c>
      <c r="P584" s="5">
        <f>WEEKNUM(base[[#This Row],[Fecha Ensarte2]],21)</f>
        <v>30</v>
      </c>
      <c r="Q584">
        <f>_xlfn.ISOWEEKNUM(base[[#This Row],[Fecha Ensarte]])</f>
        <v>29</v>
      </c>
    </row>
    <row r="585" spans="1:17" hidden="1" x14ac:dyDescent="0.25">
      <c r="A585" t="s">
        <v>9</v>
      </c>
      <c r="B585" t="s">
        <v>69</v>
      </c>
      <c r="C585" t="s">
        <v>212</v>
      </c>
      <c r="D585">
        <v>1920</v>
      </c>
      <c r="F585" s="25">
        <v>44407</v>
      </c>
      <c r="G585">
        <v>1950</v>
      </c>
      <c r="K585" s="3">
        <v>44433</v>
      </c>
      <c r="L585" s="3">
        <v>44405</v>
      </c>
      <c r="M585" s="3">
        <v>44431</v>
      </c>
      <c r="N585" s="3">
        <v>44643</v>
      </c>
      <c r="O585" s="3">
        <v>44643</v>
      </c>
      <c r="P585" s="5">
        <f>WEEKNUM(base[[#This Row],[Fecha Ensarte2]],21)</f>
        <v>30</v>
      </c>
      <c r="Q585">
        <f>_xlfn.ISOWEEKNUM(base[[#This Row],[Fecha Ensarte]])</f>
        <v>30</v>
      </c>
    </row>
    <row r="586" spans="1:17" hidden="1" x14ac:dyDescent="0.25">
      <c r="A586" t="s">
        <v>25</v>
      </c>
      <c r="B586" t="s">
        <v>56</v>
      </c>
      <c r="C586" t="s">
        <v>200</v>
      </c>
      <c r="D586">
        <v>4800</v>
      </c>
      <c r="F586" s="25">
        <v>44401</v>
      </c>
      <c r="G586">
        <v>4820</v>
      </c>
      <c r="H586" s="25">
        <v>44428</v>
      </c>
      <c r="I586">
        <v>4820</v>
      </c>
      <c r="K586" s="3">
        <v>44433</v>
      </c>
      <c r="L586" s="3">
        <v>44405</v>
      </c>
      <c r="M586" s="3">
        <v>44431</v>
      </c>
      <c r="N586" s="3">
        <v>44629</v>
      </c>
      <c r="O586" s="3">
        <v>44641</v>
      </c>
      <c r="P586" s="5">
        <f>WEEKNUM(base[[#This Row],[Fecha Ensarte2]],21)</f>
        <v>30</v>
      </c>
      <c r="Q586">
        <f>_xlfn.ISOWEEKNUM(base[[#This Row],[Fecha Ensarte]])</f>
        <v>29</v>
      </c>
    </row>
    <row r="587" spans="1:17" hidden="1" x14ac:dyDescent="0.25">
      <c r="A587" t="s">
        <v>25</v>
      </c>
      <c r="B587" t="s">
        <v>97</v>
      </c>
      <c r="C587" t="s">
        <v>211</v>
      </c>
      <c r="D587">
        <v>1920</v>
      </c>
      <c r="F587" s="25">
        <v>44406</v>
      </c>
      <c r="G587">
        <v>1980</v>
      </c>
      <c r="K587" s="3">
        <v>44433</v>
      </c>
      <c r="L587" s="3">
        <v>44405</v>
      </c>
      <c r="M587" s="3">
        <v>44431</v>
      </c>
      <c r="N587" s="3">
        <v>44615</v>
      </c>
      <c r="O587" s="3">
        <v>44615</v>
      </c>
      <c r="P587" s="5">
        <f>WEEKNUM(base[[#This Row],[Fecha Ensarte2]],21)</f>
        <v>30</v>
      </c>
      <c r="Q587">
        <f>_xlfn.ISOWEEKNUM(base[[#This Row],[Fecha Ensarte]])</f>
        <v>30</v>
      </c>
    </row>
    <row r="588" spans="1:17" hidden="1" x14ac:dyDescent="0.25">
      <c r="A588" t="s">
        <v>9</v>
      </c>
      <c r="B588" t="s">
        <v>50</v>
      </c>
      <c r="C588" t="s">
        <v>200</v>
      </c>
      <c r="D588">
        <v>1920</v>
      </c>
      <c r="F588" s="25">
        <v>44407</v>
      </c>
      <c r="G588">
        <v>1930</v>
      </c>
      <c r="K588" s="3">
        <v>44433</v>
      </c>
      <c r="L588" s="3">
        <v>44405</v>
      </c>
      <c r="M588" s="3">
        <v>44431</v>
      </c>
      <c r="N588" s="3">
        <v>44629</v>
      </c>
      <c r="O588" s="3">
        <v>44641</v>
      </c>
      <c r="P588" s="5">
        <f>WEEKNUM(base[[#This Row],[Fecha Ensarte2]],21)</f>
        <v>30</v>
      </c>
      <c r="Q588">
        <f>_xlfn.ISOWEEKNUM(base[[#This Row],[Fecha Ensarte]])</f>
        <v>30</v>
      </c>
    </row>
    <row r="589" spans="1:17" hidden="1" x14ac:dyDescent="0.25">
      <c r="A589" t="s">
        <v>25</v>
      </c>
      <c r="B589" t="s">
        <v>38</v>
      </c>
      <c r="C589" t="s">
        <v>200</v>
      </c>
      <c r="D589">
        <v>2880</v>
      </c>
      <c r="F589" s="25">
        <v>44401</v>
      </c>
      <c r="G589">
        <v>2910</v>
      </c>
      <c r="H589" s="25">
        <v>44427</v>
      </c>
      <c r="I589">
        <v>2910</v>
      </c>
      <c r="K589" s="3">
        <v>44433</v>
      </c>
      <c r="L589" s="3">
        <v>44405</v>
      </c>
      <c r="M589" s="3">
        <v>44431</v>
      </c>
      <c r="N589" s="3">
        <v>44629</v>
      </c>
      <c r="O589" s="3">
        <v>44641</v>
      </c>
      <c r="P589" s="5">
        <f>WEEKNUM(base[[#This Row],[Fecha Ensarte2]],21)</f>
        <v>30</v>
      </c>
      <c r="Q589">
        <f>_xlfn.ISOWEEKNUM(base[[#This Row],[Fecha Ensarte]])</f>
        <v>29</v>
      </c>
    </row>
    <row r="590" spans="1:17" hidden="1" x14ac:dyDescent="0.25">
      <c r="A590" t="s">
        <v>25</v>
      </c>
      <c r="B590" t="s">
        <v>27</v>
      </c>
      <c r="C590" t="s">
        <v>202</v>
      </c>
      <c r="D590">
        <v>1920</v>
      </c>
      <c r="F590" s="25">
        <v>44407</v>
      </c>
      <c r="G590">
        <v>2020</v>
      </c>
      <c r="K590" s="3">
        <v>44433</v>
      </c>
      <c r="L590" s="3">
        <v>44405</v>
      </c>
      <c r="M590" s="3">
        <v>44431</v>
      </c>
      <c r="N590" s="3">
        <v>44636</v>
      </c>
      <c r="O590" s="3">
        <v>44647</v>
      </c>
      <c r="P590" s="5">
        <f>WEEKNUM(base[[#This Row],[Fecha Ensarte2]],21)</f>
        <v>30</v>
      </c>
      <c r="Q590">
        <f>_xlfn.ISOWEEKNUM(base[[#This Row],[Fecha Ensarte]])</f>
        <v>30</v>
      </c>
    </row>
    <row r="591" spans="1:17" hidden="1" x14ac:dyDescent="0.25">
      <c r="A591" t="s">
        <v>9</v>
      </c>
      <c r="B591" t="s">
        <v>23</v>
      </c>
      <c r="C591" t="s">
        <v>212</v>
      </c>
      <c r="D591">
        <v>2880</v>
      </c>
      <c r="F591" s="25">
        <v>44407</v>
      </c>
      <c r="G591">
        <v>3010</v>
      </c>
      <c r="K591" s="3">
        <v>44433</v>
      </c>
      <c r="L591" s="3">
        <v>44405</v>
      </c>
      <c r="M591" s="3">
        <v>44431</v>
      </c>
      <c r="N591" s="3">
        <v>44643</v>
      </c>
      <c r="O591" s="3">
        <v>44643</v>
      </c>
      <c r="P591" s="5">
        <f>WEEKNUM(base[[#This Row],[Fecha Ensarte2]],21)</f>
        <v>30</v>
      </c>
      <c r="Q591">
        <f>_xlfn.ISOWEEKNUM(base[[#This Row],[Fecha Ensarte]])</f>
        <v>30</v>
      </c>
    </row>
    <row r="592" spans="1:17" hidden="1" x14ac:dyDescent="0.25">
      <c r="A592" t="s">
        <v>25</v>
      </c>
      <c r="B592" t="s">
        <v>28</v>
      </c>
      <c r="C592" t="s">
        <v>202</v>
      </c>
      <c r="D592">
        <v>2880</v>
      </c>
      <c r="F592" s="25">
        <v>44401</v>
      </c>
      <c r="G592">
        <v>2950</v>
      </c>
      <c r="K592" s="3">
        <v>44433</v>
      </c>
      <c r="L592" s="3">
        <v>44405</v>
      </c>
      <c r="M592" s="3">
        <v>44431</v>
      </c>
      <c r="N592" s="3">
        <v>44636</v>
      </c>
      <c r="O592" s="3">
        <v>44647</v>
      </c>
      <c r="P592" s="5">
        <f>WEEKNUM(base[[#This Row],[Fecha Ensarte2]],21)</f>
        <v>30</v>
      </c>
      <c r="Q592">
        <f>_xlfn.ISOWEEKNUM(base[[#This Row],[Fecha Ensarte]])</f>
        <v>29</v>
      </c>
    </row>
    <row r="593" spans="1:17" hidden="1" x14ac:dyDescent="0.25">
      <c r="A593" t="s">
        <v>9</v>
      </c>
      <c r="B593" t="s">
        <v>10</v>
      </c>
      <c r="C593" t="s">
        <v>203</v>
      </c>
      <c r="D593">
        <v>1920</v>
      </c>
      <c r="F593" s="25">
        <v>44407</v>
      </c>
      <c r="G593">
        <v>1930</v>
      </c>
      <c r="K593" s="3">
        <v>44433</v>
      </c>
      <c r="L593" s="3">
        <v>44405</v>
      </c>
      <c r="M593" s="3">
        <v>44431</v>
      </c>
      <c r="N593" s="3">
        <v>44650</v>
      </c>
      <c r="O593" s="3">
        <v>44668</v>
      </c>
      <c r="P593" s="5">
        <f>WEEKNUM(base[[#This Row],[Fecha Ensarte2]],21)</f>
        <v>30</v>
      </c>
      <c r="Q593">
        <f>_xlfn.ISOWEEKNUM(base[[#This Row],[Fecha Ensarte]])</f>
        <v>30</v>
      </c>
    </row>
    <row r="594" spans="1:17" hidden="1" x14ac:dyDescent="0.25">
      <c r="A594" t="s">
        <v>25</v>
      </c>
      <c r="B594" t="s">
        <v>30</v>
      </c>
      <c r="C594" t="s">
        <v>202</v>
      </c>
      <c r="D594">
        <v>1920</v>
      </c>
      <c r="F594" s="25">
        <v>44401</v>
      </c>
      <c r="G594">
        <v>1980</v>
      </c>
      <c r="K594" s="3">
        <v>44433</v>
      </c>
      <c r="L594" s="3">
        <v>44405</v>
      </c>
      <c r="M594" s="3">
        <v>44431</v>
      </c>
      <c r="N594" s="3">
        <v>44636</v>
      </c>
      <c r="O594" s="3">
        <v>44647</v>
      </c>
      <c r="P594" s="5">
        <f>WEEKNUM(base[[#This Row],[Fecha Ensarte2]],21)</f>
        <v>30</v>
      </c>
      <c r="Q594">
        <f>_xlfn.ISOWEEKNUM(base[[#This Row],[Fecha Ensarte]])</f>
        <v>29</v>
      </c>
    </row>
    <row r="595" spans="1:17" hidden="1" x14ac:dyDescent="0.25">
      <c r="A595" t="s">
        <v>9</v>
      </c>
      <c r="B595" t="s">
        <v>71</v>
      </c>
      <c r="C595" t="s">
        <v>212</v>
      </c>
      <c r="D595">
        <v>1920</v>
      </c>
      <c r="F595" s="25">
        <v>44400</v>
      </c>
      <c r="G595">
        <v>2010</v>
      </c>
      <c r="H595" s="25">
        <v>44427</v>
      </c>
      <c r="I595">
        <v>2010</v>
      </c>
      <c r="K595" s="3">
        <v>44433</v>
      </c>
      <c r="L595" s="3">
        <v>44405</v>
      </c>
      <c r="M595" s="3">
        <v>44431</v>
      </c>
      <c r="N595" s="3">
        <v>44643</v>
      </c>
      <c r="O595" s="3">
        <v>44643</v>
      </c>
      <c r="P595" s="5">
        <f>WEEKNUM(base[[#This Row],[Fecha Ensarte2]],21)</f>
        <v>30</v>
      </c>
      <c r="Q595">
        <f>_xlfn.ISOWEEKNUM(base[[#This Row],[Fecha Ensarte]])</f>
        <v>29</v>
      </c>
    </row>
    <row r="596" spans="1:17" hidden="1" x14ac:dyDescent="0.25">
      <c r="A596" t="s">
        <v>25</v>
      </c>
      <c r="B596" t="s">
        <v>43</v>
      </c>
      <c r="C596" t="s">
        <v>200</v>
      </c>
      <c r="D596">
        <v>1920</v>
      </c>
      <c r="F596" s="25">
        <v>44401</v>
      </c>
      <c r="G596">
        <v>2020</v>
      </c>
      <c r="H596" s="25">
        <v>44428</v>
      </c>
      <c r="I596">
        <v>2020</v>
      </c>
      <c r="K596" s="3">
        <v>44433</v>
      </c>
      <c r="L596" s="3">
        <v>44405</v>
      </c>
      <c r="M596" s="3">
        <v>44431</v>
      </c>
      <c r="N596" s="3">
        <v>44629</v>
      </c>
      <c r="O596" s="3">
        <v>44641</v>
      </c>
      <c r="P596" s="5">
        <f>WEEKNUM(base[[#This Row],[Fecha Ensarte2]],21)</f>
        <v>30</v>
      </c>
      <c r="Q596">
        <f>_xlfn.ISOWEEKNUM(base[[#This Row],[Fecha Ensarte]])</f>
        <v>29</v>
      </c>
    </row>
    <row r="597" spans="1:17" hidden="1" x14ac:dyDescent="0.25">
      <c r="A597" t="s">
        <v>9</v>
      </c>
      <c r="B597" t="s">
        <v>72</v>
      </c>
      <c r="C597" t="s">
        <v>212</v>
      </c>
      <c r="D597">
        <v>1920</v>
      </c>
      <c r="F597" s="25">
        <v>44407</v>
      </c>
      <c r="G597">
        <v>1930</v>
      </c>
      <c r="K597" s="3">
        <v>44433</v>
      </c>
      <c r="L597" s="3">
        <v>44405</v>
      </c>
      <c r="M597" s="3">
        <v>44431</v>
      </c>
      <c r="N597" s="3">
        <v>44643</v>
      </c>
      <c r="O597" s="3">
        <v>44643</v>
      </c>
      <c r="P597" s="5">
        <f>WEEKNUM(base[[#This Row],[Fecha Ensarte2]],21)</f>
        <v>30</v>
      </c>
      <c r="Q597">
        <f>_xlfn.ISOWEEKNUM(base[[#This Row],[Fecha Ensarte]])</f>
        <v>30</v>
      </c>
    </row>
    <row r="598" spans="1:17" hidden="1" x14ac:dyDescent="0.25">
      <c r="A598" t="s">
        <v>25</v>
      </c>
      <c r="B598" t="s">
        <v>44</v>
      </c>
      <c r="C598" t="s">
        <v>200</v>
      </c>
      <c r="D598">
        <v>1920</v>
      </c>
      <c r="F598" s="25">
        <v>44401</v>
      </c>
      <c r="G598">
        <v>2010</v>
      </c>
      <c r="H598" s="25">
        <v>44428</v>
      </c>
      <c r="I598">
        <v>2010</v>
      </c>
      <c r="K598" s="3">
        <v>44433</v>
      </c>
      <c r="L598" s="3">
        <v>44405</v>
      </c>
      <c r="M598" s="3">
        <v>44431</v>
      </c>
      <c r="N598" s="3">
        <v>44629</v>
      </c>
      <c r="O598" s="3">
        <v>44641</v>
      </c>
      <c r="P598" s="5">
        <f>WEEKNUM(base[[#This Row],[Fecha Ensarte2]],21)</f>
        <v>30</v>
      </c>
      <c r="Q598">
        <f>_xlfn.ISOWEEKNUM(base[[#This Row],[Fecha Ensarte]])</f>
        <v>29</v>
      </c>
    </row>
    <row r="599" spans="1:17" hidden="1" x14ac:dyDescent="0.25">
      <c r="A599" t="s">
        <v>9</v>
      </c>
      <c r="B599" t="s">
        <v>34</v>
      </c>
      <c r="C599" t="s">
        <v>202</v>
      </c>
      <c r="D599">
        <v>1920</v>
      </c>
      <c r="F599" s="25">
        <v>44407</v>
      </c>
      <c r="G599">
        <v>1930</v>
      </c>
      <c r="K599" s="3">
        <v>44433</v>
      </c>
      <c r="L599" s="3">
        <v>44405</v>
      </c>
      <c r="M599" s="3">
        <v>44431</v>
      </c>
      <c r="N599" s="3">
        <v>44636</v>
      </c>
      <c r="O599" s="3">
        <v>44647</v>
      </c>
      <c r="P599" s="5">
        <f>WEEKNUM(base[[#This Row],[Fecha Ensarte2]],21)</f>
        <v>30</v>
      </c>
      <c r="Q599">
        <f>_xlfn.ISOWEEKNUM(base[[#This Row],[Fecha Ensarte]])</f>
        <v>30</v>
      </c>
    </row>
    <row r="600" spans="1:17" hidden="1" x14ac:dyDescent="0.25">
      <c r="A600" t="s">
        <v>25</v>
      </c>
      <c r="B600" t="s">
        <v>31</v>
      </c>
      <c r="C600" t="s">
        <v>200</v>
      </c>
      <c r="D600">
        <v>1920</v>
      </c>
      <c r="F600" s="25">
        <v>44407</v>
      </c>
      <c r="G600">
        <v>2030</v>
      </c>
      <c r="K600" s="3">
        <v>44433</v>
      </c>
      <c r="L600" s="3">
        <v>44405</v>
      </c>
      <c r="M600" s="3">
        <v>44431</v>
      </c>
      <c r="N600" s="3">
        <v>44629</v>
      </c>
      <c r="O600" s="3">
        <v>44641</v>
      </c>
      <c r="P600" s="5">
        <f>WEEKNUM(base[[#This Row],[Fecha Ensarte2]],21)</f>
        <v>30</v>
      </c>
      <c r="Q600">
        <f>_xlfn.ISOWEEKNUM(base[[#This Row],[Fecha Ensarte]])</f>
        <v>30</v>
      </c>
    </row>
    <row r="601" spans="1:17" hidden="1" x14ac:dyDescent="0.25">
      <c r="A601" t="s">
        <v>9</v>
      </c>
      <c r="B601" t="s">
        <v>73</v>
      </c>
      <c r="C601" t="s">
        <v>212</v>
      </c>
      <c r="D601">
        <v>1920</v>
      </c>
      <c r="F601" s="25">
        <v>44401</v>
      </c>
      <c r="G601">
        <v>2010</v>
      </c>
      <c r="H601" s="25">
        <v>44428</v>
      </c>
      <c r="I601">
        <v>2010</v>
      </c>
      <c r="K601" s="3">
        <v>44433</v>
      </c>
      <c r="L601" s="3">
        <v>44405</v>
      </c>
      <c r="M601" s="3">
        <v>44431</v>
      </c>
      <c r="N601" s="3">
        <v>44643</v>
      </c>
      <c r="O601" s="3">
        <v>44643</v>
      </c>
      <c r="P601" s="5">
        <f>WEEKNUM(base[[#This Row],[Fecha Ensarte2]],21)</f>
        <v>30</v>
      </c>
      <c r="Q601">
        <f>_xlfn.ISOWEEKNUM(base[[#This Row],[Fecha Ensarte]])</f>
        <v>29</v>
      </c>
    </row>
    <row r="602" spans="1:17" hidden="1" x14ac:dyDescent="0.25">
      <c r="A602" t="s">
        <v>9</v>
      </c>
      <c r="B602" t="s">
        <v>85</v>
      </c>
      <c r="C602" t="s">
        <v>200</v>
      </c>
      <c r="D602">
        <v>2880</v>
      </c>
      <c r="F602" s="25">
        <v>44400</v>
      </c>
      <c r="G602">
        <v>3010</v>
      </c>
      <c r="H602" s="25">
        <v>44427</v>
      </c>
      <c r="I602">
        <v>3010</v>
      </c>
      <c r="K602" s="3">
        <v>44433</v>
      </c>
      <c r="L602" s="3">
        <v>44405</v>
      </c>
      <c r="M602" s="3">
        <v>44431</v>
      </c>
      <c r="N602" s="3">
        <v>44629</v>
      </c>
      <c r="O602" s="3">
        <v>44641</v>
      </c>
      <c r="P602" s="5">
        <f>WEEKNUM(base[[#This Row],[Fecha Ensarte2]],21)</f>
        <v>30</v>
      </c>
      <c r="Q602">
        <f>_xlfn.ISOWEEKNUM(base[[#This Row],[Fecha Ensarte]])</f>
        <v>29</v>
      </c>
    </row>
    <row r="603" spans="1:17" hidden="1" x14ac:dyDescent="0.25">
      <c r="A603" t="s">
        <v>9</v>
      </c>
      <c r="B603" t="s">
        <v>17</v>
      </c>
      <c r="C603" t="s">
        <v>212</v>
      </c>
      <c r="D603">
        <v>1920</v>
      </c>
      <c r="F603" s="25">
        <v>44401</v>
      </c>
      <c r="G603">
        <v>1980</v>
      </c>
      <c r="H603" s="25">
        <v>44427</v>
      </c>
      <c r="I603">
        <v>1980</v>
      </c>
      <c r="K603" s="3">
        <v>44433</v>
      </c>
      <c r="L603" s="3">
        <v>44405</v>
      </c>
      <c r="M603" s="3">
        <v>44431</v>
      </c>
      <c r="N603" s="3">
        <v>44643</v>
      </c>
      <c r="O603" s="3">
        <v>44643</v>
      </c>
      <c r="P603" s="5">
        <f>WEEKNUM(base[[#This Row],[Fecha Ensarte2]],21)</f>
        <v>30</v>
      </c>
      <c r="Q603">
        <f>_xlfn.ISOWEEKNUM(base[[#This Row],[Fecha Ensarte]])</f>
        <v>29</v>
      </c>
    </row>
    <row r="604" spans="1:17" hidden="1" x14ac:dyDescent="0.25">
      <c r="A604" t="s">
        <v>9</v>
      </c>
      <c r="B604" t="s">
        <v>18</v>
      </c>
      <c r="C604" t="s">
        <v>212</v>
      </c>
      <c r="D604">
        <v>1920</v>
      </c>
      <c r="F604" s="27">
        <v>44407</v>
      </c>
      <c r="G604">
        <v>1920</v>
      </c>
      <c r="K604" s="3">
        <v>44433</v>
      </c>
      <c r="L604" s="3">
        <v>44405</v>
      </c>
      <c r="M604" s="3">
        <v>44431</v>
      </c>
      <c r="N604" s="3">
        <v>44643</v>
      </c>
      <c r="O604" s="3">
        <v>44643</v>
      </c>
      <c r="P604" s="5">
        <f>WEEKNUM(base[[#This Row],[Fecha Ensarte2]],21)</f>
        <v>30</v>
      </c>
      <c r="Q604">
        <f>_xlfn.ISOWEEKNUM(base[[#This Row],[Fecha Ensarte]])</f>
        <v>30</v>
      </c>
    </row>
    <row r="605" spans="1:17" hidden="1" x14ac:dyDescent="0.25">
      <c r="A605" t="s">
        <v>9</v>
      </c>
      <c r="B605" t="s">
        <v>36</v>
      </c>
      <c r="C605" t="s">
        <v>202</v>
      </c>
      <c r="D605">
        <v>1920</v>
      </c>
      <c r="F605" s="25">
        <v>44400</v>
      </c>
      <c r="G605">
        <v>1950</v>
      </c>
      <c r="H605" s="25">
        <v>44427</v>
      </c>
      <c r="I605">
        <v>1950</v>
      </c>
      <c r="K605" s="3">
        <v>44433</v>
      </c>
      <c r="L605" s="3">
        <v>44405</v>
      </c>
      <c r="M605" s="3">
        <v>44431</v>
      </c>
      <c r="N605" s="3">
        <v>44636</v>
      </c>
      <c r="O605" s="3">
        <v>44647</v>
      </c>
      <c r="P605" s="5">
        <f>WEEKNUM(base[[#This Row],[Fecha Ensarte2]],21)</f>
        <v>30</v>
      </c>
      <c r="Q605">
        <f>_xlfn.ISOWEEKNUM(base[[#This Row],[Fecha Ensarte]])</f>
        <v>29</v>
      </c>
    </row>
    <row r="606" spans="1:17" hidden="1" x14ac:dyDescent="0.25">
      <c r="A606" t="s">
        <v>9</v>
      </c>
      <c r="B606" t="s">
        <v>24</v>
      </c>
      <c r="C606" t="s">
        <v>212</v>
      </c>
      <c r="D606">
        <v>2880</v>
      </c>
      <c r="F606" s="25">
        <v>44401</v>
      </c>
      <c r="G606">
        <v>2910</v>
      </c>
      <c r="H606" s="25">
        <v>44428</v>
      </c>
      <c r="I606">
        <v>2910</v>
      </c>
      <c r="K606" s="3">
        <v>44433</v>
      </c>
      <c r="L606" s="3">
        <v>44405</v>
      </c>
      <c r="M606" s="3">
        <v>44431</v>
      </c>
      <c r="N606" s="3">
        <v>44643</v>
      </c>
      <c r="O606" s="3">
        <v>44643</v>
      </c>
      <c r="P606" s="5">
        <f>WEEKNUM(base[[#This Row],[Fecha Ensarte2]],21)</f>
        <v>30</v>
      </c>
      <c r="Q606">
        <f>_xlfn.ISOWEEKNUM(base[[#This Row],[Fecha Ensarte]])</f>
        <v>29</v>
      </c>
    </row>
    <row r="607" spans="1:17" hidden="1" x14ac:dyDescent="0.25">
      <c r="A607" t="s">
        <v>25</v>
      </c>
      <c r="B607" t="s">
        <v>45</v>
      </c>
      <c r="C607" t="s">
        <v>200</v>
      </c>
      <c r="D607">
        <v>4800</v>
      </c>
      <c r="F607" s="25">
        <v>44407</v>
      </c>
      <c r="G607">
        <v>4900</v>
      </c>
      <c r="K607" s="3">
        <v>44433</v>
      </c>
      <c r="L607" s="3">
        <v>44405</v>
      </c>
      <c r="M607" s="3">
        <v>44431</v>
      </c>
      <c r="N607" s="3">
        <v>44629</v>
      </c>
      <c r="O607" s="3">
        <v>44641</v>
      </c>
      <c r="P607" s="5">
        <f>WEEKNUM(base[[#This Row],[Fecha Ensarte2]],21)</f>
        <v>30</v>
      </c>
      <c r="Q607">
        <f>_xlfn.ISOWEEKNUM(base[[#This Row],[Fecha Ensarte]])</f>
        <v>30</v>
      </c>
    </row>
    <row r="608" spans="1:17" hidden="1" x14ac:dyDescent="0.25">
      <c r="A608" t="s">
        <v>25</v>
      </c>
      <c r="B608" t="s">
        <v>189</v>
      </c>
      <c r="C608" t="s">
        <v>212</v>
      </c>
      <c r="D608">
        <v>1920</v>
      </c>
      <c r="F608" s="25">
        <v>44407</v>
      </c>
      <c r="G608">
        <v>1980</v>
      </c>
      <c r="K608" s="3">
        <v>44433</v>
      </c>
      <c r="L608" s="3">
        <v>44405</v>
      </c>
      <c r="M608" s="3">
        <v>44431</v>
      </c>
      <c r="N608" s="3">
        <v>44643</v>
      </c>
      <c r="O608" s="3">
        <v>44643</v>
      </c>
      <c r="P608" s="5">
        <f>WEEKNUM(base[[#This Row],[Fecha Ensarte2]],21)</f>
        <v>30</v>
      </c>
      <c r="Q608">
        <f>_xlfn.ISOWEEKNUM(base[[#This Row],[Fecha Ensarte]])</f>
        <v>30</v>
      </c>
    </row>
    <row r="609" spans="1:17" hidden="1" x14ac:dyDescent="0.25">
      <c r="A609" t="s">
        <v>25</v>
      </c>
      <c r="B609" t="s">
        <v>51</v>
      </c>
      <c r="C609" t="s">
        <v>200</v>
      </c>
      <c r="D609">
        <v>2880</v>
      </c>
      <c r="F609" s="25">
        <v>44406</v>
      </c>
      <c r="G609">
        <v>3010</v>
      </c>
      <c r="H609" s="25">
        <v>44436</v>
      </c>
      <c r="I609">
        <v>3010</v>
      </c>
      <c r="K609" s="3">
        <v>44440</v>
      </c>
      <c r="L609" s="3">
        <v>44412</v>
      </c>
      <c r="M609" s="3">
        <v>44438</v>
      </c>
      <c r="N609" s="3">
        <v>44629</v>
      </c>
      <c r="O609" s="3">
        <v>44641</v>
      </c>
      <c r="P609" s="5">
        <f>WEEKNUM(base[[#This Row],[Fecha Ensarte2]],21)</f>
        <v>31</v>
      </c>
      <c r="Q609">
        <f>_xlfn.ISOWEEKNUM(base[[#This Row],[Fecha Ensarte]])</f>
        <v>30</v>
      </c>
    </row>
    <row r="610" spans="1:17" hidden="1" x14ac:dyDescent="0.25">
      <c r="A610" t="s">
        <v>25</v>
      </c>
      <c r="B610" t="s">
        <v>74</v>
      </c>
      <c r="C610" t="s">
        <v>212</v>
      </c>
      <c r="D610">
        <v>1920</v>
      </c>
      <c r="F610" s="25">
        <v>44412</v>
      </c>
      <c r="G610">
        <v>2010</v>
      </c>
      <c r="H610" s="25">
        <v>44439</v>
      </c>
      <c r="I610">
        <v>1985</v>
      </c>
      <c r="K610" s="3">
        <v>44440</v>
      </c>
      <c r="L610" s="3">
        <v>44412</v>
      </c>
      <c r="M610" s="3">
        <v>44438</v>
      </c>
      <c r="N610" s="3">
        <v>44643</v>
      </c>
      <c r="O610" s="3">
        <v>44643</v>
      </c>
      <c r="P610" s="5">
        <f>WEEKNUM(base[[#This Row],[Fecha Ensarte2]],21)</f>
        <v>31</v>
      </c>
      <c r="Q610">
        <f>_xlfn.ISOWEEKNUM(base[[#This Row],[Fecha Ensarte]])</f>
        <v>31</v>
      </c>
    </row>
    <row r="611" spans="1:17" hidden="1" x14ac:dyDescent="0.25">
      <c r="A611" t="s">
        <v>25</v>
      </c>
      <c r="B611" t="s">
        <v>75</v>
      </c>
      <c r="C611" t="s">
        <v>212</v>
      </c>
      <c r="D611">
        <v>1920</v>
      </c>
      <c r="F611" s="25">
        <v>44412</v>
      </c>
      <c r="G611">
        <v>1950</v>
      </c>
      <c r="H611" s="25">
        <v>44439</v>
      </c>
      <c r="I611">
        <v>1950</v>
      </c>
      <c r="K611" s="3">
        <v>44440</v>
      </c>
      <c r="L611" s="3">
        <v>44412</v>
      </c>
      <c r="M611" s="3">
        <v>44438</v>
      </c>
      <c r="N611" s="3">
        <v>44643</v>
      </c>
      <c r="O611" s="3">
        <v>44643</v>
      </c>
      <c r="P611" s="5">
        <f>WEEKNUM(base[[#This Row],[Fecha Ensarte2]],21)</f>
        <v>31</v>
      </c>
      <c r="Q611">
        <f>_xlfn.ISOWEEKNUM(base[[#This Row],[Fecha Ensarte]])</f>
        <v>31</v>
      </c>
    </row>
    <row r="612" spans="1:17" hidden="1" x14ac:dyDescent="0.25">
      <c r="A612" t="s">
        <v>9</v>
      </c>
      <c r="B612" t="s">
        <v>47</v>
      </c>
      <c r="C612" t="s">
        <v>202</v>
      </c>
      <c r="D612">
        <v>2880</v>
      </c>
      <c r="F612" s="25">
        <v>44413</v>
      </c>
      <c r="G612">
        <v>2910</v>
      </c>
      <c r="H612" s="25">
        <v>44440</v>
      </c>
      <c r="I612">
        <v>2910</v>
      </c>
      <c r="K612" s="3">
        <v>44440</v>
      </c>
      <c r="L612" s="3">
        <v>44412</v>
      </c>
      <c r="M612" s="3">
        <v>44438</v>
      </c>
      <c r="N612" s="3">
        <v>44636</v>
      </c>
      <c r="O612" s="3">
        <v>44647</v>
      </c>
      <c r="P612" s="5">
        <f>WEEKNUM(base[[#This Row],[Fecha Ensarte2]],21)</f>
        <v>31</v>
      </c>
      <c r="Q612">
        <f>_xlfn.ISOWEEKNUM(base[[#This Row],[Fecha Ensarte]])</f>
        <v>31</v>
      </c>
    </row>
    <row r="613" spans="1:17" hidden="1" x14ac:dyDescent="0.25">
      <c r="A613" t="s">
        <v>25</v>
      </c>
      <c r="B613" t="s">
        <v>54</v>
      </c>
      <c r="C613" t="s">
        <v>200</v>
      </c>
      <c r="D613">
        <v>2880</v>
      </c>
      <c r="F613" s="25">
        <v>44412</v>
      </c>
      <c r="G613">
        <v>2910</v>
      </c>
      <c r="H613" s="25">
        <v>44439</v>
      </c>
      <c r="I613">
        <v>2910</v>
      </c>
      <c r="K613" s="3">
        <v>44440</v>
      </c>
      <c r="L613" s="3">
        <v>44412</v>
      </c>
      <c r="M613" s="3">
        <v>44438</v>
      </c>
      <c r="N613" s="3">
        <v>44629</v>
      </c>
      <c r="O613" s="3">
        <v>44641</v>
      </c>
      <c r="P613" s="5">
        <f>WEEKNUM(base[[#This Row],[Fecha Ensarte2]],21)</f>
        <v>31</v>
      </c>
      <c r="Q613">
        <f>_xlfn.ISOWEEKNUM(base[[#This Row],[Fecha Ensarte]])</f>
        <v>31</v>
      </c>
    </row>
    <row r="614" spans="1:17" hidden="1" x14ac:dyDescent="0.25">
      <c r="A614" t="s">
        <v>25</v>
      </c>
      <c r="B614" t="s">
        <v>88</v>
      </c>
      <c r="C614" t="s">
        <v>202</v>
      </c>
      <c r="D614">
        <v>1920</v>
      </c>
      <c r="F614" s="25">
        <v>44412</v>
      </c>
      <c r="G614">
        <v>1980</v>
      </c>
      <c r="H614" s="25">
        <v>44440</v>
      </c>
      <c r="I614">
        <v>1980</v>
      </c>
      <c r="K614" s="3">
        <v>44440</v>
      </c>
      <c r="L614" s="3">
        <v>44412</v>
      </c>
      <c r="M614" s="3">
        <v>44438</v>
      </c>
      <c r="N614" s="3">
        <v>44636</v>
      </c>
      <c r="O614" s="3">
        <v>44647</v>
      </c>
      <c r="P614" s="5">
        <f>WEEKNUM(base[[#This Row],[Fecha Ensarte2]],21)</f>
        <v>31</v>
      </c>
      <c r="Q614">
        <f>_xlfn.ISOWEEKNUM(base[[#This Row],[Fecha Ensarte]])</f>
        <v>31</v>
      </c>
    </row>
    <row r="615" spans="1:17" hidden="1" x14ac:dyDescent="0.25">
      <c r="A615" t="s">
        <v>9</v>
      </c>
      <c r="B615" t="s">
        <v>58</v>
      </c>
      <c r="C615" t="s">
        <v>200</v>
      </c>
      <c r="D615">
        <v>2880</v>
      </c>
      <c r="F615" s="25">
        <v>44412</v>
      </c>
      <c r="G615">
        <v>2910</v>
      </c>
      <c r="H615" s="25">
        <v>44439</v>
      </c>
      <c r="I615">
        <v>2910</v>
      </c>
      <c r="K615" s="3">
        <v>44440</v>
      </c>
      <c r="L615" s="3">
        <v>44412</v>
      </c>
      <c r="M615" s="3">
        <v>44438</v>
      </c>
      <c r="N615" s="3">
        <v>44629</v>
      </c>
      <c r="O615" s="3">
        <v>44641</v>
      </c>
      <c r="P615" s="5">
        <f>WEEKNUM(base[[#This Row],[Fecha Ensarte2]],21)</f>
        <v>31</v>
      </c>
      <c r="Q615">
        <f>_xlfn.ISOWEEKNUM(base[[#This Row],[Fecha Ensarte]])</f>
        <v>31</v>
      </c>
    </row>
    <row r="616" spans="1:17" hidden="1" x14ac:dyDescent="0.25">
      <c r="A616" t="s">
        <v>25</v>
      </c>
      <c r="B616" t="s">
        <v>98</v>
      </c>
      <c r="C616" t="s">
        <v>211</v>
      </c>
      <c r="D616">
        <v>1920</v>
      </c>
      <c r="F616" s="25">
        <v>44413</v>
      </c>
      <c r="G616">
        <v>1930</v>
      </c>
      <c r="H616" s="25">
        <v>44439</v>
      </c>
      <c r="I616">
        <v>1930</v>
      </c>
      <c r="K616" s="3">
        <v>44440</v>
      </c>
      <c r="L616" s="3">
        <v>44412</v>
      </c>
      <c r="M616" s="3">
        <v>44438</v>
      </c>
      <c r="N616" s="3">
        <v>44615</v>
      </c>
      <c r="O616" s="3">
        <v>44615</v>
      </c>
      <c r="P616" s="5">
        <f>WEEKNUM(base[[#This Row],[Fecha Ensarte2]],21)</f>
        <v>31</v>
      </c>
      <c r="Q616">
        <f>_xlfn.ISOWEEKNUM(base[[#This Row],[Fecha Ensarte]])</f>
        <v>31</v>
      </c>
    </row>
    <row r="617" spans="1:17" hidden="1" x14ac:dyDescent="0.25">
      <c r="A617" t="s">
        <v>25</v>
      </c>
      <c r="B617" t="s">
        <v>101</v>
      </c>
      <c r="C617" t="s">
        <v>211</v>
      </c>
      <c r="D617">
        <v>2880</v>
      </c>
      <c r="F617" s="25">
        <v>44413</v>
      </c>
      <c r="G617">
        <v>2890</v>
      </c>
      <c r="H617" s="25">
        <v>44439</v>
      </c>
      <c r="I617">
        <v>2890</v>
      </c>
      <c r="K617" s="3">
        <v>44440</v>
      </c>
      <c r="L617" s="3">
        <v>44412</v>
      </c>
      <c r="M617" s="3">
        <v>44438</v>
      </c>
      <c r="N617" s="3">
        <v>44615</v>
      </c>
      <c r="O617" s="3">
        <v>44615</v>
      </c>
      <c r="P617" s="5">
        <f>WEEKNUM(base[[#This Row],[Fecha Ensarte2]],21)</f>
        <v>31</v>
      </c>
      <c r="Q617">
        <f>_xlfn.ISOWEEKNUM(base[[#This Row],[Fecha Ensarte]])</f>
        <v>31</v>
      </c>
    </row>
    <row r="618" spans="1:17" hidden="1" x14ac:dyDescent="0.25">
      <c r="A618" t="s">
        <v>9</v>
      </c>
      <c r="B618" t="s">
        <v>32</v>
      </c>
      <c r="C618" t="s">
        <v>212</v>
      </c>
      <c r="D618">
        <v>2120</v>
      </c>
      <c r="F618" s="25">
        <v>44412</v>
      </c>
      <c r="G618">
        <v>2180</v>
      </c>
      <c r="H618" s="25">
        <v>44440</v>
      </c>
      <c r="I618">
        <v>2180</v>
      </c>
      <c r="K618" s="3">
        <v>44440</v>
      </c>
      <c r="L618" s="3">
        <v>44412</v>
      </c>
      <c r="M618" s="3">
        <v>44438</v>
      </c>
      <c r="N618" s="3">
        <v>44643</v>
      </c>
      <c r="O618" s="3">
        <v>44643</v>
      </c>
      <c r="P618" s="5">
        <f>WEEKNUM(base[[#This Row],[Fecha Ensarte2]],21)</f>
        <v>31</v>
      </c>
      <c r="Q618">
        <f>_xlfn.ISOWEEKNUM(base[[#This Row],[Fecha Ensarte]])</f>
        <v>31</v>
      </c>
    </row>
    <row r="619" spans="1:17" hidden="1" x14ac:dyDescent="0.25">
      <c r="A619" t="s">
        <v>9</v>
      </c>
      <c r="B619" t="s">
        <v>33</v>
      </c>
      <c r="C619" t="s">
        <v>212</v>
      </c>
      <c r="D619">
        <v>2120</v>
      </c>
      <c r="F619" s="25">
        <v>44412</v>
      </c>
      <c r="G619">
        <v>2140</v>
      </c>
      <c r="H619" s="25">
        <v>44441</v>
      </c>
      <c r="I619">
        <v>2140</v>
      </c>
      <c r="K619" s="3">
        <v>44440</v>
      </c>
      <c r="L619" s="3">
        <v>44412</v>
      </c>
      <c r="M619" s="3">
        <v>44438</v>
      </c>
      <c r="N619" s="3">
        <v>44643</v>
      </c>
      <c r="O619" s="3">
        <v>44643</v>
      </c>
      <c r="P619" s="5">
        <f>WEEKNUM(base[[#This Row],[Fecha Ensarte2]],21)</f>
        <v>31</v>
      </c>
      <c r="Q619">
        <f>_xlfn.ISOWEEKNUM(base[[#This Row],[Fecha Ensarte]])</f>
        <v>31</v>
      </c>
    </row>
    <row r="620" spans="1:17" hidden="1" x14ac:dyDescent="0.25">
      <c r="A620" t="s">
        <v>25</v>
      </c>
      <c r="B620" t="s">
        <v>26</v>
      </c>
      <c r="C620" t="s">
        <v>212</v>
      </c>
      <c r="D620">
        <v>13440</v>
      </c>
      <c r="F620" s="25">
        <v>44407</v>
      </c>
      <c r="G620">
        <v>13500</v>
      </c>
      <c r="H620" s="25">
        <v>44431</v>
      </c>
      <c r="I620">
        <v>13500</v>
      </c>
      <c r="K620" s="3">
        <v>44440</v>
      </c>
      <c r="L620" s="3">
        <v>44412</v>
      </c>
      <c r="M620" s="3">
        <v>44438</v>
      </c>
      <c r="N620" s="3">
        <v>44643</v>
      </c>
      <c r="O620" s="3">
        <v>44643</v>
      </c>
      <c r="P620" s="5">
        <f>WEEKNUM(base[[#This Row],[Fecha Ensarte2]],21)</f>
        <v>31</v>
      </c>
      <c r="Q620">
        <f>_xlfn.ISOWEEKNUM(base[[#This Row],[Fecha Ensarte]])</f>
        <v>30</v>
      </c>
    </row>
    <row r="621" spans="1:17" hidden="1" x14ac:dyDescent="0.25">
      <c r="A621" t="s">
        <v>25</v>
      </c>
      <c r="B621" t="s">
        <v>201</v>
      </c>
      <c r="C621" t="s">
        <v>200</v>
      </c>
      <c r="D621">
        <v>1920</v>
      </c>
      <c r="E621" s="4" t="s">
        <v>63</v>
      </c>
      <c r="F621" s="25">
        <v>44412</v>
      </c>
      <c r="G621">
        <v>2010</v>
      </c>
      <c r="H621" s="25">
        <v>44440</v>
      </c>
      <c r="I621">
        <v>2010</v>
      </c>
      <c r="K621" s="3">
        <v>44440</v>
      </c>
      <c r="L621" s="3">
        <v>44412</v>
      </c>
      <c r="M621" s="3">
        <v>44438</v>
      </c>
      <c r="N621" s="3">
        <v>44629</v>
      </c>
      <c r="O621" s="3">
        <v>44641</v>
      </c>
      <c r="P621" s="5">
        <f>WEEKNUM(base[[#This Row],[Fecha Ensarte2]],21)</f>
        <v>31</v>
      </c>
      <c r="Q621">
        <f>_xlfn.ISOWEEKNUM(base[[#This Row],[Fecha Ensarte]])</f>
        <v>31</v>
      </c>
    </row>
    <row r="622" spans="1:17" hidden="1" x14ac:dyDescent="0.25">
      <c r="A622" t="s">
        <v>25</v>
      </c>
      <c r="B622" t="s">
        <v>56</v>
      </c>
      <c r="C622" t="s">
        <v>202</v>
      </c>
      <c r="D622">
        <v>1920</v>
      </c>
      <c r="F622" s="25">
        <v>44411</v>
      </c>
      <c r="G622">
        <v>1950</v>
      </c>
      <c r="H622" s="25">
        <v>44440</v>
      </c>
      <c r="I622">
        <v>1950</v>
      </c>
      <c r="K622" s="3">
        <v>44440</v>
      </c>
      <c r="L622" s="3">
        <v>44412</v>
      </c>
      <c r="M622" s="3">
        <v>44438</v>
      </c>
      <c r="N622" s="3">
        <v>44636</v>
      </c>
      <c r="O622" s="3">
        <v>44647</v>
      </c>
      <c r="P622" s="5">
        <f>WEEKNUM(base[[#This Row],[Fecha Ensarte2]],21)</f>
        <v>31</v>
      </c>
      <c r="Q622">
        <f>_xlfn.ISOWEEKNUM(base[[#This Row],[Fecha Ensarte]])</f>
        <v>31</v>
      </c>
    </row>
    <row r="623" spans="1:17" hidden="1" x14ac:dyDescent="0.25">
      <c r="A623" t="s">
        <v>9</v>
      </c>
      <c r="B623" t="s">
        <v>50</v>
      </c>
      <c r="C623" t="s">
        <v>202</v>
      </c>
      <c r="D623">
        <v>1920</v>
      </c>
      <c r="F623" s="25">
        <v>44412</v>
      </c>
      <c r="G623">
        <v>2010</v>
      </c>
      <c r="H623" s="25">
        <v>44439</v>
      </c>
      <c r="I623">
        <v>2010</v>
      </c>
      <c r="K623" s="3">
        <v>44440</v>
      </c>
      <c r="L623" s="3">
        <v>44412</v>
      </c>
      <c r="M623" s="3">
        <v>44438</v>
      </c>
      <c r="N623" s="3">
        <v>44636</v>
      </c>
      <c r="O623" s="3">
        <v>44647</v>
      </c>
      <c r="P623" s="5">
        <f>WEEKNUM(base[[#This Row],[Fecha Ensarte2]],21)</f>
        <v>31</v>
      </c>
      <c r="Q623">
        <f>_xlfn.ISOWEEKNUM(base[[#This Row],[Fecha Ensarte]])</f>
        <v>31</v>
      </c>
    </row>
    <row r="624" spans="1:17" hidden="1" x14ac:dyDescent="0.25">
      <c r="A624" t="s">
        <v>25</v>
      </c>
      <c r="B624" t="s">
        <v>38</v>
      </c>
      <c r="C624" t="s">
        <v>202</v>
      </c>
      <c r="D624">
        <v>1920</v>
      </c>
      <c r="F624" s="25">
        <v>44412</v>
      </c>
      <c r="G624">
        <v>1980</v>
      </c>
      <c r="H624" s="25">
        <v>44439</v>
      </c>
      <c r="I624">
        <v>1980</v>
      </c>
      <c r="K624" s="3">
        <v>44440</v>
      </c>
      <c r="L624" s="3">
        <v>44412</v>
      </c>
      <c r="M624" s="3">
        <v>44438</v>
      </c>
      <c r="N624" s="3">
        <v>44636</v>
      </c>
      <c r="O624" s="3">
        <v>44647</v>
      </c>
      <c r="P624" s="5">
        <f>WEEKNUM(base[[#This Row],[Fecha Ensarte2]],21)</f>
        <v>31</v>
      </c>
      <c r="Q624">
        <f>_xlfn.ISOWEEKNUM(base[[#This Row],[Fecha Ensarte]])</f>
        <v>31</v>
      </c>
    </row>
    <row r="625" spans="1:17" hidden="1" x14ac:dyDescent="0.25">
      <c r="A625" t="s">
        <v>25</v>
      </c>
      <c r="B625" t="s">
        <v>27</v>
      </c>
      <c r="C625" t="s">
        <v>212</v>
      </c>
      <c r="D625">
        <v>4800</v>
      </c>
      <c r="F625" s="25">
        <v>44412</v>
      </c>
      <c r="G625">
        <v>4900</v>
      </c>
      <c r="H625" s="25">
        <v>44440</v>
      </c>
      <c r="I625">
        <v>4900</v>
      </c>
      <c r="K625" s="3">
        <v>44440</v>
      </c>
      <c r="L625" s="3">
        <v>44412</v>
      </c>
      <c r="M625" s="3">
        <v>44438</v>
      </c>
      <c r="N625" s="3">
        <v>44643</v>
      </c>
      <c r="O625" s="3">
        <v>44643</v>
      </c>
      <c r="P625" s="5">
        <f>WEEKNUM(base[[#This Row],[Fecha Ensarte2]],21)</f>
        <v>31</v>
      </c>
      <c r="Q625">
        <f>_xlfn.ISOWEEKNUM(base[[#This Row],[Fecha Ensarte]])</f>
        <v>31</v>
      </c>
    </row>
    <row r="626" spans="1:17" hidden="1" x14ac:dyDescent="0.25">
      <c r="A626" t="s">
        <v>9</v>
      </c>
      <c r="B626" t="s">
        <v>23</v>
      </c>
      <c r="C626" t="s">
        <v>203</v>
      </c>
      <c r="D626">
        <v>2880</v>
      </c>
      <c r="F626" s="25">
        <v>44411</v>
      </c>
      <c r="G626">
        <v>2910</v>
      </c>
      <c r="H626" s="25">
        <v>44440</v>
      </c>
      <c r="I626">
        <v>2910</v>
      </c>
      <c r="K626" s="3">
        <v>44440</v>
      </c>
      <c r="L626" s="3">
        <v>44412</v>
      </c>
      <c r="M626" s="3">
        <v>44438</v>
      </c>
      <c r="N626" s="3">
        <v>44650</v>
      </c>
      <c r="O626" s="3">
        <v>44668</v>
      </c>
      <c r="P626" s="5">
        <f>WEEKNUM(base[[#This Row],[Fecha Ensarte2]],21)</f>
        <v>31</v>
      </c>
      <c r="Q626">
        <f>_xlfn.ISOWEEKNUM(base[[#This Row],[Fecha Ensarte]])</f>
        <v>31</v>
      </c>
    </row>
    <row r="627" spans="1:17" hidden="1" x14ac:dyDescent="0.25">
      <c r="A627" t="s">
        <v>25</v>
      </c>
      <c r="B627" t="s">
        <v>28</v>
      </c>
      <c r="C627" t="s">
        <v>212</v>
      </c>
      <c r="D627">
        <v>5760</v>
      </c>
      <c r="F627" s="25">
        <v>44400</v>
      </c>
      <c r="G627">
        <v>5765</v>
      </c>
      <c r="H627" s="25">
        <v>44431</v>
      </c>
      <c r="I627">
        <v>5765</v>
      </c>
      <c r="K627" s="3">
        <v>44440</v>
      </c>
      <c r="L627" s="3">
        <v>44412</v>
      </c>
      <c r="M627" s="3">
        <v>44438</v>
      </c>
      <c r="N627" s="3">
        <v>44643</v>
      </c>
      <c r="O627" s="3">
        <v>44643</v>
      </c>
      <c r="P627" s="5">
        <f>WEEKNUM(base[[#This Row],[Fecha Ensarte2]],21)</f>
        <v>31</v>
      </c>
      <c r="Q627">
        <f>_xlfn.ISOWEEKNUM(base[[#This Row],[Fecha Ensarte]])</f>
        <v>29</v>
      </c>
    </row>
    <row r="628" spans="1:17" hidden="1" x14ac:dyDescent="0.25">
      <c r="A628" t="s">
        <v>25</v>
      </c>
      <c r="B628" t="s">
        <v>76</v>
      </c>
      <c r="C628" t="s">
        <v>212</v>
      </c>
      <c r="D628">
        <v>1920</v>
      </c>
      <c r="F628" s="25">
        <v>44412</v>
      </c>
      <c r="G628">
        <v>1980</v>
      </c>
      <c r="H628" s="25">
        <v>44440</v>
      </c>
      <c r="I628">
        <v>1980</v>
      </c>
      <c r="K628" s="3">
        <v>44440</v>
      </c>
      <c r="L628" s="3">
        <v>44412</v>
      </c>
      <c r="M628" s="3">
        <v>44438</v>
      </c>
      <c r="N628" s="3">
        <v>44643</v>
      </c>
      <c r="O628" s="3">
        <v>44643</v>
      </c>
      <c r="P628" s="5">
        <f>WEEKNUM(base[[#This Row],[Fecha Ensarte2]],21)</f>
        <v>31</v>
      </c>
      <c r="Q628">
        <f>_xlfn.ISOWEEKNUM(base[[#This Row],[Fecha Ensarte]])</f>
        <v>31</v>
      </c>
    </row>
    <row r="629" spans="1:17" hidden="1" x14ac:dyDescent="0.25">
      <c r="A629" t="s">
        <v>25</v>
      </c>
      <c r="B629" t="s">
        <v>77</v>
      </c>
      <c r="C629" t="s">
        <v>212</v>
      </c>
      <c r="D629">
        <v>1920</v>
      </c>
      <c r="F629" s="25">
        <v>44412</v>
      </c>
      <c r="G629">
        <v>2010</v>
      </c>
      <c r="H629" s="25">
        <v>44440</v>
      </c>
      <c r="I629">
        <v>2010</v>
      </c>
      <c r="K629" s="3">
        <v>44440</v>
      </c>
      <c r="L629" s="3">
        <v>44412</v>
      </c>
      <c r="M629" s="3">
        <v>44438</v>
      </c>
      <c r="N629" s="3">
        <v>44643</v>
      </c>
      <c r="O629" s="3">
        <v>44643</v>
      </c>
      <c r="P629" s="5">
        <f>WEEKNUM(base[[#This Row],[Fecha Ensarte2]],21)</f>
        <v>31</v>
      </c>
      <c r="Q629">
        <f>_xlfn.ISOWEEKNUM(base[[#This Row],[Fecha Ensarte]])</f>
        <v>31</v>
      </c>
    </row>
    <row r="630" spans="1:17" hidden="1" x14ac:dyDescent="0.25">
      <c r="A630" t="s">
        <v>25</v>
      </c>
      <c r="B630" t="s">
        <v>30</v>
      </c>
      <c r="C630" t="s">
        <v>212</v>
      </c>
      <c r="D630">
        <v>1920</v>
      </c>
      <c r="F630" s="25">
        <v>44408</v>
      </c>
      <c r="G630">
        <v>1930</v>
      </c>
      <c r="H630" s="25">
        <v>44436</v>
      </c>
      <c r="I630">
        <v>1601</v>
      </c>
      <c r="J630" t="s">
        <v>148</v>
      </c>
      <c r="K630" s="3">
        <v>44440</v>
      </c>
      <c r="L630" s="3">
        <v>44412</v>
      </c>
      <c r="M630" s="3">
        <v>44438</v>
      </c>
      <c r="N630" s="3">
        <v>44643</v>
      </c>
      <c r="O630" s="3">
        <v>44643</v>
      </c>
      <c r="P630" s="5">
        <f>WEEKNUM(base[[#This Row],[Fecha Ensarte2]],21)</f>
        <v>31</v>
      </c>
      <c r="Q630">
        <f>_xlfn.ISOWEEKNUM(base[[#This Row],[Fecha Ensarte]])</f>
        <v>30</v>
      </c>
    </row>
    <row r="631" spans="1:17" hidden="1" x14ac:dyDescent="0.25">
      <c r="A631" t="s">
        <v>9</v>
      </c>
      <c r="B631" t="s">
        <v>71</v>
      </c>
      <c r="C631" t="s">
        <v>203</v>
      </c>
      <c r="D631">
        <v>2880</v>
      </c>
      <c r="F631" s="25">
        <v>44412</v>
      </c>
      <c r="G631">
        <v>2890</v>
      </c>
      <c r="H631" s="25">
        <v>44440</v>
      </c>
      <c r="I631">
        <v>2890</v>
      </c>
      <c r="K631" s="3">
        <v>44440</v>
      </c>
      <c r="L631" s="3">
        <v>44412</v>
      </c>
      <c r="M631" s="3">
        <v>44438</v>
      </c>
      <c r="N631" s="3">
        <v>44650</v>
      </c>
      <c r="O631" s="3">
        <v>44668</v>
      </c>
      <c r="P631" s="5">
        <f>WEEKNUM(base[[#This Row],[Fecha Ensarte2]],21)</f>
        <v>31</v>
      </c>
      <c r="Q631">
        <f>_xlfn.ISOWEEKNUM(base[[#This Row],[Fecha Ensarte]])</f>
        <v>31</v>
      </c>
    </row>
    <row r="632" spans="1:17" hidden="1" x14ac:dyDescent="0.25">
      <c r="A632" t="s">
        <v>25</v>
      </c>
      <c r="B632" t="s">
        <v>44</v>
      </c>
      <c r="C632" t="s">
        <v>202</v>
      </c>
      <c r="D632">
        <v>1920</v>
      </c>
      <c r="F632" s="25">
        <v>44412</v>
      </c>
      <c r="G632">
        <v>1980</v>
      </c>
      <c r="H632" s="25">
        <v>44439</v>
      </c>
      <c r="I632">
        <v>1980</v>
      </c>
      <c r="K632" s="3">
        <v>44440</v>
      </c>
      <c r="L632" s="3">
        <v>44412</v>
      </c>
      <c r="M632" s="3">
        <v>44438</v>
      </c>
      <c r="N632" s="3">
        <v>44636</v>
      </c>
      <c r="O632" s="3">
        <v>44647</v>
      </c>
      <c r="P632" s="5">
        <f>WEEKNUM(base[[#This Row],[Fecha Ensarte2]],21)</f>
        <v>31</v>
      </c>
      <c r="Q632">
        <f>_xlfn.ISOWEEKNUM(base[[#This Row],[Fecha Ensarte]])</f>
        <v>31</v>
      </c>
    </row>
    <row r="633" spans="1:17" hidden="1" x14ac:dyDescent="0.25">
      <c r="A633" t="s">
        <v>9</v>
      </c>
      <c r="B633" t="s">
        <v>34</v>
      </c>
      <c r="C633" t="s">
        <v>212</v>
      </c>
      <c r="D633">
        <v>6360</v>
      </c>
      <c r="F633" s="27">
        <v>44412</v>
      </c>
      <c r="G633">
        <v>6400</v>
      </c>
      <c r="H633" s="25">
        <v>44440</v>
      </c>
      <c r="I633">
        <v>6400</v>
      </c>
      <c r="K633" s="3">
        <v>44440</v>
      </c>
      <c r="L633" s="3">
        <v>44412</v>
      </c>
      <c r="M633" s="3">
        <v>44438</v>
      </c>
      <c r="N633" s="3">
        <v>44643</v>
      </c>
      <c r="O633" s="3">
        <v>44643</v>
      </c>
      <c r="P633" s="5">
        <f>WEEKNUM(base[[#This Row],[Fecha Ensarte2]],21)</f>
        <v>31</v>
      </c>
      <c r="Q633">
        <f>_xlfn.ISOWEEKNUM(base[[#This Row],[Fecha Ensarte]])</f>
        <v>31</v>
      </c>
    </row>
    <row r="634" spans="1:17" hidden="1" x14ac:dyDescent="0.25">
      <c r="A634" t="s">
        <v>25</v>
      </c>
      <c r="B634" t="s">
        <v>31</v>
      </c>
      <c r="C634" t="s">
        <v>202</v>
      </c>
      <c r="D634">
        <v>1920</v>
      </c>
      <c r="F634" s="25">
        <v>44412</v>
      </c>
      <c r="G634">
        <v>1950</v>
      </c>
      <c r="H634" s="25">
        <v>44439</v>
      </c>
      <c r="I634">
        <v>1950</v>
      </c>
      <c r="K634" s="3">
        <v>44440</v>
      </c>
      <c r="L634" s="3">
        <v>44412</v>
      </c>
      <c r="M634" s="3">
        <v>44438</v>
      </c>
      <c r="N634" s="3">
        <v>44636</v>
      </c>
      <c r="O634" s="3">
        <v>44647</v>
      </c>
      <c r="P634" s="5">
        <f>WEEKNUM(base[[#This Row],[Fecha Ensarte2]],21)</f>
        <v>31</v>
      </c>
      <c r="Q634">
        <f>_xlfn.ISOWEEKNUM(base[[#This Row],[Fecha Ensarte]])</f>
        <v>31</v>
      </c>
    </row>
    <row r="635" spans="1:17" hidden="1" x14ac:dyDescent="0.25">
      <c r="A635" t="s">
        <v>9</v>
      </c>
      <c r="B635" t="s">
        <v>78</v>
      </c>
      <c r="C635" t="s">
        <v>212</v>
      </c>
      <c r="D635">
        <v>2120</v>
      </c>
      <c r="F635" s="25">
        <v>44412</v>
      </c>
      <c r="G635">
        <v>2180</v>
      </c>
      <c r="H635" s="25">
        <v>44440</v>
      </c>
      <c r="I635">
        <v>2180</v>
      </c>
      <c r="K635" s="3">
        <v>44440</v>
      </c>
      <c r="L635" s="3">
        <v>44412</v>
      </c>
      <c r="M635" s="3">
        <v>44438</v>
      </c>
      <c r="N635" s="3">
        <v>44643</v>
      </c>
      <c r="O635" s="3">
        <v>44643</v>
      </c>
      <c r="P635" s="5">
        <f>WEEKNUM(base[[#This Row],[Fecha Ensarte2]],21)</f>
        <v>31</v>
      </c>
      <c r="Q635">
        <f>_xlfn.ISOWEEKNUM(base[[#This Row],[Fecha Ensarte]])</f>
        <v>31</v>
      </c>
    </row>
    <row r="636" spans="1:17" hidden="1" x14ac:dyDescent="0.25">
      <c r="A636" t="s">
        <v>9</v>
      </c>
      <c r="B636" t="s">
        <v>85</v>
      </c>
      <c r="C636" t="s">
        <v>202</v>
      </c>
      <c r="D636">
        <v>1920</v>
      </c>
      <c r="F636" s="25">
        <v>44412</v>
      </c>
      <c r="G636">
        <v>2050</v>
      </c>
      <c r="H636" s="25">
        <v>44439</v>
      </c>
      <c r="I636">
        <v>2050</v>
      </c>
      <c r="K636" s="3">
        <v>44440</v>
      </c>
      <c r="L636" s="3">
        <v>44412</v>
      </c>
      <c r="M636" s="3">
        <v>44438</v>
      </c>
      <c r="N636" s="3">
        <v>44636</v>
      </c>
      <c r="O636" s="3">
        <v>44647</v>
      </c>
      <c r="P636" s="5">
        <f>WEEKNUM(base[[#This Row],[Fecha Ensarte2]],21)</f>
        <v>31</v>
      </c>
      <c r="Q636">
        <f>_xlfn.ISOWEEKNUM(base[[#This Row],[Fecha Ensarte]])</f>
        <v>31</v>
      </c>
    </row>
    <row r="637" spans="1:17" hidden="1" x14ac:dyDescent="0.25">
      <c r="A637" t="s">
        <v>9</v>
      </c>
      <c r="B637" t="s">
        <v>17</v>
      </c>
      <c r="C637" t="s">
        <v>203</v>
      </c>
      <c r="D637">
        <v>1920</v>
      </c>
      <c r="F637" s="25">
        <v>44407</v>
      </c>
      <c r="G637">
        <v>1980</v>
      </c>
      <c r="H637" s="25">
        <v>44436</v>
      </c>
      <c r="I637">
        <v>1980</v>
      </c>
      <c r="K637" s="3">
        <v>44440</v>
      </c>
      <c r="L637" s="3">
        <v>44412</v>
      </c>
      <c r="M637" s="3">
        <v>44438</v>
      </c>
      <c r="N637" s="3">
        <v>44650</v>
      </c>
      <c r="O637" s="3">
        <v>44668</v>
      </c>
      <c r="P637" s="5">
        <f>WEEKNUM(base[[#This Row],[Fecha Ensarte2]],21)</f>
        <v>31</v>
      </c>
      <c r="Q637">
        <f>_xlfn.ISOWEEKNUM(base[[#This Row],[Fecha Ensarte]])</f>
        <v>30</v>
      </c>
    </row>
    <row r="638" spans="1:17" hidden="1" x14ac:dyDescent="0.25">
      <c r="A638" t="s">
        <v>9</v>
      </c>
      <c r="B638" t="s">
        <v>35</v>
      </c>
      <c r="C638" t="s">
        <v>212</v>
      </c>
      <c r="D638">
        <v>2120</v>
      </c>
      <c r="F638" s="25">
        <v>44412</v>
      </c>
      <c r="G638">
        <v>2200</v>
      </c>
      <c r="H638" s="25">
        <v>44441</v>
      </c>
      <c r="I638">
        <v>2200</v>
      </c>
      <c r="K638" s="3">
        <v>44440</v>
      </c>
      <c r="L638" s="3">
        <v>44412</v>
      </c>
      <c r="M638" s="3">
        <v>44438</v>
      </c>
      <c r="N638" s="3">
        <v>44643</v>
      </c>
      <c r="O638" s="3">
        <v>44643</v>
      </c>
      <c r="P638" s="5">
        <f>WEEKNUM(base[[#This Row],[Fecha Ensarte2]],21)</f>
        <v>31</v>
      </c>
      <c r="Q638">
        <f>_xlfn.ISOWEEKNUM(base[[#This Row],[Fecha Ensarte]])</f>
        <v>31</v>
      </c>
    </row>
    <row r="639" spans="1:17" hidden="1" x14ac:dyDescent="0.25">
      <c r="A639" t="s">
        <v>9</v>
      </c>
      <c r="B639" t="s">
        <v>36</v>
      </c>
      <c r="C639" t="s">
        <v>212</v>
      </c>
      <c r="D639">
        <v>2120</v>
      </c>
      <c r="F639" s="25">
        <v>44412</v>
      </c>
      <c r="G639">
        <v>2180</v>
      </c>
      <c r="H639" s="25">
        <v>44440</v>
      </c>
      <c r="I639">
        <v>2180</v>
      </c>
      <c r="K639" s="3">
        <v>44440</v>
      </c>
      <c r="L639" s="3">
        <v>44412</v>
      </c>
      <c r="M639" s="3">
        <v>44438</v>
      </c>
      <c r="N639" s="3">
        <v>44643</v>
      </c>
      <c r="O639" s="3">
        <v>44643</v>
      </c>
      <c r="P639" s="5">
        <f>WEEKNUM(base[[#This Row],[Fecha Ensarte2]],21)</f>
        <v>31</v>
      </c>
      <c r="Q639">
        <f>_xlfn.ISOWEEKNUM(base[[#This Row],[Fecha Ensarte]])</f>
        <v>31</v>
      </c>
    </row>
    <row r="640" spans="1:17" hidden="1" x14ac:dyDescent="0.25">
      <c r="A640" t="s">
        <v>9</v>
      </c>
      <c r="B640" t="s">
        <v>187</v>
      </c>
      <c r="C640" t="s">
        <v>202</v>
      </c>
      <c r="D640">
        <v>1920</v>
      </c>
      <c r="E640" t="s">
        <v>58</v>
      </c>
      <c r="F640" s="25">
        <v>44407</v>
      </c>
      <c r="G640">
        <v>1980</v>
      </c>
      <c r="H640" s="25">
        <v>44436</v>
      </c>
      <c r="I640">
        <v>1980</v>
      </c>
      <c r="K640" s="3">
        <v>44440</v>
      </c>
      <c r="L640" s="3">
        <v>44412</v>
      </c>
      <c r="M640" s="3">
        <v>44438</v>
      </c>
      <c r="N640" s="3">
        <v>44636</v>
      </c>
      <c r="O640" s="3">
        <v>44647</v>
      </c>
      <c r="P640" s="5">
        <f>WEEKNUM(base[[#This Row],[Fecha Ensarte2]],21)</f>
        <v>31</v>
      </c>
      <c r="Q640">
        <f>_xlfn.ISOWEEKNUM(base[[#This Row],[Fecha Ensarte]])</f>
        <v>30</v>
      </c>
    </row>
    <row r="641" spans="1:17" hidden="1" x14ac:dyDescent="0.25">
      <c r="A641" t="s">
        <v>9</v>
      </c>
      <c r="B641" t="s">
        <v>79</v>
      </c>
      <c r="C641" t="s">
        <v>212</v>
      </c>
      <c r="D641">
        <v>2120</v>
      </c>
      <c r="F641" s="25">
        <v>44412</v>
      </c>
      <c r="G641">
        <v>2130</v>
      </c>
      <c r="H641" s="25">
        <v>44452</v>
      </c>
      <c r="I641">
        <v>2130</v>
      </c>
      <c r="K641" s="3">
        <v>44440</v>
      </c>
      <c r="L641" s="3">
        <v>44412</v>
      </c>
      <c r="M641" s="3">
        <v>44438</v>
      </c>
      <c r="N641" s="3">
        <v>44643</v>
      </c>
      <c r="O641" s="3">
        <v>44643</v>
      </c>
      <c r="P641" s="5">
        <f>WEEKNUM(base[[#This Row],[Fecha Ensarte2]],21)</f>
        <v>31</v>
      </c>
      <c r="Q641">
        <f>_xlfn.ISOWEEKNUM(base[[#This Row],[Fecha Ensarte]])</f>
        <v>31</v>
      </c>
    </row>
    <row r="642" spans="1:17" hidden="1" x14ac:dyDescent="0.25">
      <c r="A642" t="s">
        <v>25</v>
      </c>
      <c r="B642" t="s">
        <v>164</v>
      </c>
      <c r="C642" t="s">
        <v>200</v>
      </c>
      <c r="D642">
        <v>1920</v>
      </c>
      <c r="F642" s="25">
        <v>44412</v>
      </c>
      <c r="G642">
        <v>1930</v>
      </c>
      <c r="H642" s="25">
        <v>44439</v>
      </c>
      <c r="I642">
        <v>1930</v>
      </c>
      <c r="K642" s="3">
        <v>44440</v>
      </c>
      <c r="L642" s="3">
        <v>44412</v>
      </c>
      <c r="M642" s="3">
        <v>44438</v>
      </c>
      <c r="N642" s="3">
        <v>44629</v>
      </c>
      <c r="O642" s="3">
        <v>44641</v>
      </c>
      <c r="P642" s="5">
        <f>WEEKNUM(base[[#This Row],[Fecha Ensarte2]],21)</f>
        <v>31</v>
      </c>
      <c r="Q642">
        <f>_xlfn.ISOWEEKNUM(base[[#This Row],[Fecha Ensarte]])</f>
        <v>31</v>
      </c>
    </row>
    <row r="643" spans="1:17" hidden="1" x14ac:dyDescent="0.25">
      <c r="A643" t="s">
        <v>9</v>
      </c>
      <c r="B643" t="s">
        <v>24</v>
      </c>
      <c r="C643" t="s">
        <v>203</v>
      </c>
      <c r="D643">
        <v>1920</v>
      </c>
      <c r="F643" s="25">
        <v>44412</v>
      </c>
      <c r="G643">
        <v>1950</v>
      </c>
      <c r="H643" s="25">
        <v>44440</v>
      </c>
      <c r="I643">
        <v>1950</v>
      </c>
      <c r="K643" s="3">
        <v>44440</v>
      </c>
      <c r="L643" s="3">
        <v>44412</v>
      </c>
      <c r="M643" s="3">
        <v>44438</v>
      </c>
      <c r="N643" s="3">
        <v>44650</v>
      </c>
      <c r="O643" s="3">
        <v>44668</v>
      </c>
      <c r="P643" s="5">
        <f>WEEKNUM(base[[#This Row],[Fecha Ensarte2]],21)</f>
        <v>31</v>
      </c>
      <c r="Q643">
        <f>_xlfn.ISOWEEKNUM(base[[#This Row],[Fecha Ensarte]])</f>
        <v>31</v>
      </c>
    </row>
    <row r="644" spans="1:17" hidden="1" x14ac:dyDescent="0.25">
      <c r="A644" t="s">
        <v>9</v>
      </c>
      <c r="B644" t="s">
        <v>80</v>
      </c>
      <c r="C644" t="s">
        <v>212</v>
      </c>
      <c r="D644">
        <v>2120</v>
      </c>
      <c r="F644" s="25">
        <v>44411</v>
      </c>
      <c r="G644">
        <v>2130</v>
      </c>
      <c r="H644" s="25">
        <v>44440</v>
      </c>
      <c r="I644">
        <v>2130</v>
      </c>
      <c r="K644" s="3">
        <v>44440</v>
      </c>
      <c r="L644" s="3">
        <v>44412</v>
      </c>
      <c r="M644" s="3">
        <v>44438</v>
      </c>
      <c r="N644" s="3">
        <v>44643</v>
      </c>
      <c r="O644" s="3">
        <v>44643</v>
      </c>
      <c r="P644" s="5">
        <f>WEEKNUM(base[[#This Row],[Fecha Ensarte2]],21)</f>
        <v>31</v>
      </c>
      <c r="Q644">
        <f>_xlfn.ISOWEEKNUM(base[[#This Row],[Fecha Ensarte]])</f>
        <v>31</v>
      </c>
    </row>
    <row r="645" spans="1:17" hidden="1" x14ac:dyDescent="0.25">
      <c r="A645" t="s">
        <v>25</v>
      </c>
      <c r="B645" t="s">
        <v>190</v>
      </c>
      <c r="C645" t="s">
        <v>212</v>
      </c>
      <c r="D645">
        <v>1920</v>
      </c>
      <c r="F645" s="25">
        <v>44413</v>
      </c>
      <c r="G645">
        <v>1950</v>
      </c>
      <c r="H645" s="25">
        <v>44440</v>
      </c>
      <c r="I645">
        <v>1950</v>
      </c>
      <c r="K645" s="3">
        <v>44447</v>
      </c>
      <c r="L645" s="3">
        <v>44419</v>
      </c>
      <c r="M645" s="3">
        <v>44445</v>
      </c>
      <c r="N645" s="3">
        <v>44643</v>
      </c>
      <c r="O645" s="3">
        <v>44643</v>
      </c>
      <c r="P645" s="5">
        <f>WEEKNUM(base[[#This Row],[Fecha Ensarte2]],21)</f>
        <v>32</v>
      </c>
      <c r="Q645">
        <f>_xlfn.ISOWEEKNUM(base[[#This Row],[Fecha Ensarte]])</f>
        <v>31</v>
      </c>
    </row>
    <row r="646" spans="1:17" hidden="1" x14ac:dyDescent="0.25">
      <c r="A646" t="s">
        <v>9</v>
      </c>
      <c r="B646" t="s">
        <v>192</v>
      </c>
      <c r="C646" t="s">
        <v>212</v>
      </c>
      <c r="D646">
        <v>4240</v>
      </c>
      <c r="F646" s="25">
        <v>44412</v>
      </c>
      <c r="G646">
        <v>4280</v>
      </c>
      <c r="I646" s="25">
        <v>44440</v>
      </c>
      <c r="J646">
        <v>4280</v>
      </c>
      <c r="K646" s="3">
        <v>44447</v>
      </c>
      <c r="L646" s="3">
        <v>44419</v>
      </c>
      <c r="M646" s="3">
        <v>44445</v>
      </c>
      <c r="N646" s="3">
        <v>44643</v>
      </c>
      <c r="O646" s="3">
        <v>44643</v>
      </c>
      <c r="P646" s="5">
        <f>WEEKNUM(base[[#This Row],[Fecha Ensarte2]],21)</f>
        <v>32</v>
      </c>
      <c r="Q646">
        <f>_xlfn.ISOWEEKNUM(base[[#This Row],[Fecha Ensarte]])</f>
        <v>31</v>
      </c>
    </row>
    <row r="647" spans="1:17" hidden="1" x14ac:dyDescent="0.25">
      <c r="A647" t="s">
        <v>9</v>
      </c>
      <c r="B647" t="s">
        <v>47</v>
      </c>
      <c r="C647" t="s">
        <v>212</v>
      </c>
      <c r="D647">
        <v>3080</v>
      </c>
      <c r="F647" s="25">
        <v>44413</v>
      </c>
      <c r="G647">
        <v>3100</v>
      </c>
      <c r="I647" s="25">
        <v>44441</v>
      </c>
      <c r="J647">
        <v>3100</v>
      </c>
      <c r="K647" s="3">
        <v>44447</v>
      </c>
      <c r="L647" s="3">
        <v>44419</v>
      </c>
      <c r="M647" s="3">
        <v>44445</v>
      </c>
      <c r="N647" s="3">
        <v>44643</v>
      </c>
      <c r="O647" s="3">
        <v>44643</v>
      </c>
      <c r="P647" s="5">
        <f>WEEKNUM(base[[#This Row],[Fecha Ensarte2]],21)</f>
        <v>32</v>
      </c>
      <c r="Q647">
        <f>_xlfn.ISOWEEKNUM(base[[#This Row],[Fecha Ensarte]])</f>
        <v>31</v>
      </c>
    </row>
    <row r="648" spans="1:17" hidden="1" x14ac:dyDescent="0.25">
      <c r="A648" t="s">
        <v>25</v>
      </c>
      <c r="B648" t="s">
        <v>54</v>
      </c>
      <c r="C648" t="s">
        <v>202</v>
      </c>
      <c r="D648">
        <v>2880</v>
      </c>
      <c r="F648" s="25">
        <v>44413</v>
      </c>
      <c r="G648">
        <v>2910</v>
      </c>
      <c r="H648" s="25">
        <v>44441</v>
      </c>
      <c r="I648">
        <v>2910</v>
      </c>
      <c r="K648" s="3">
        <v>44447</v>
      </c>
      <c r="L648" s="3">
        <v>44419</v>
      </c>
      <c r="M648" s="3">
        <v>44445</v>
      </c>
      <c r="N648" s="3">
        <v>44636</v>
      </c>
      <c r="O648" s="3">
        <v>44647</v>
      </c>
      <c r="P648" s="5">
        <f>WEEKNUM(base[[#This Row],[Fecha Ensarte2]],21)</f>
        <v>32</v>
      </c>
      <c r="Q648">
        <f>_xlfn.ISOWEEKNUM(base[[#This Row],[Fecha Ensarte]])</f>
        <v>31</v>
      </c>
    </row>
    <row r="649" spans="1:17" hidden="1" x14ac:dyDescent="0.25">
      <c r="A649" t="s">
        <v>25</v>
      </c>
      <c r="B649" t="s">
        <v>88</v>
      </c>
      <c r="C649" t="s">
        <v>212</v>
      </c>
      <c r="D649">
        <v>6720</v>
      </c>
      <c r="F649" s="25">
        <v>44413</v>
      </c>
      <c r="G649">
        <v>6810</v>
      </c>
      <c r="H649" s="25">
        <v>44441</v>
      </c>
      <c r="I649">
        <v>6810</v>
      </c>
      <c r="K649" s="3">
        <v>44447</v>
      </c>
      <c r="L649" s="3">
        <v>44419</v>
      </c>
      <c r="M649" s="3">
        <v>44445</v>
      </c>
      <c r="N649" s="3">
        <v>44643</v>
      </c>
      <c r="O649" s="3">
        <v>44643</v>
      </c>
      <c r="P649" s="5">
        <f>WEEKNUM(base[[#This Row],[Fecha Ensarte2]],21)</f>
        <v>32</v>
      </c>
      <c r="Q649">
        <f>_xlfn.ISOWEEKNUM(base[[#This Row],[Fecha Ensarte]])</f>
        <v>31</v>
      </c>
    </row>
    <row r="650" spans="1:17" hidden="1" x14ac:dyDescent="0.25">
      <c r="A650" t="s">
        <v>9</v>
      </c>
      <c r="B650" t="s">
        <v>58</v>
      </c>
      <c r="C650" t="s">
        <v>202</v>
      </c>
      <c r="D650">
        <v>1920</v>
      </c>
      <c r="F650" s="25">
        <v>44421</v>
      </c>
      <c r="G650">
        <v>2010</v>
      </c>
      <c r="H650" s="25">
        <v>44449</v>
      </c>
      <c r="I650">
        <v>2010</v>
      </c>
      <c r="K650" s="3">
        <v>44447</v>
      </c>
      <c r="L650" s="3">
        <v>44419</v>
      </c>
      <c r="M650" s="3">
        <v>44445</v>
      </c>
      <c r="N650" s="3">
        <v>44636</v>
      </c>
      <c r="O650" s="3">
        <v>44647</v>
      </c>
      <c r="P650" s="5">
        <f>WEEKNUM(base[[#This Row],[Fecha Ensarte2]],21)</f>
        <v>32</v>
      </c>
      <c r="Q650">
        <f>_xlfn.ISOWEEKNUM(base[[#This Row],[Fecha Ensarte]])</f>
        <v>32</v>
      </c>
    </row>
    <row r="651" spans="1:17" hidden="1" x14ac:dyDescent="0.25">
      <c r="A651" t="s">
        <v>25</v>
      </c>
      <c r="B651" t="s">
        <v>82</v>
      </c>
      <c r="C651" t="s">
        <v>212</v>
      </c>
      <c r="D651">
        <v>1920</v>
      </c>
      <c r="F651" s="25">
        <v>44415</v>
      </c>
      <c r="G651">
        <v>2010</v>
      </c>
      <c r="H651" s="25">
        <v>44441</v>
      </c>
      <c r="I651">
        <v>1400</v>
      </c>
      <c r="J651" t="s">
        <v>254</v>
      </c>
      <c r="K651" s="3">
        <v>44447</v>
      </c>
      <c r="L651" s="3">
        <v>44419</v>
      </c>
      <c r="M651" s="3">
        <v>44445</v>
      </c>
      <c r="N651" s="3">
        <v>44643</v>
      </c>
      <c r="O651" s="3">
        <v>44643</v>
      </c>
      <c r="P651" s="5">
        <f>WEEKNUM(base[[#This Row],[Fecha Ensarte2]],21)</f>
        <v>32</v>
      </c>
      <c r="Q651">
        <f>_xlfn.ISOWEEKNUM(base[[#This Row],[Fecha Ensarte]])</f>
        <v>31</v>
      </c>
    </row>
    <row r="652" spans="1:17" hidden="1" x14ac:dyDescent="0.25">
      <c r="A652" t="s">
        <v>25</v>
      </c>
      <c r="B652" t="s">
        <v>63</v>
      </c>
      <c r="C652" t="s">
        <v>200</v>
      </c>
      <c r="D652">
        <v>3840</v>
      </c>
      <c r="F652" s="25">
        <v>44421</v>
      </c>
      <c r="G652">
        <v>3950</v>
      </c>
      <c r="H652" s="25">
        <v>44449</v>
      </c>
      <c r="I652">
        <v>3375</v>
      </c>
      <c r="J652" t="s">
        <v>254</v>
      </c>
      <c r="K652" s="3">
        <v>44447</v>
      </c>
      <c r="L652" s="3">
        <v>44419</v>
      </c>
      <c r="M652" s="3">
        <v>44445</v>
      </c>
      <c r="N652" s="3">
        <v>44629</v>
      </c>
      <c r="O652" s="3">
        <v>44641</v>
      </c>
      <c r="P652" s="5">
        <f>WEEKNUM(base[[#This Row],[Fecha Ensarte2]],21)</f>
        <v>32</v>
      </c>
      <c r="Q652">
        <f>_xlfn.ISOWEEKNUM(base[[#This Row],[Fecha Ensarte]])</f>
        <v>32</v>
      </c>
    </row>
    <row r="653" spans="1:17" hidden="1" x14ac:dyDescent="0.25">
      <c r="A653" t="s">
        <v>25</v>
      </c>
      <c r="B653" t="s">
        <v>201</v>
      </c>
      <c r="C653" t="s">
        <v>202</v>
      </c>
      <c r="D653">
        <v>1920</v>
      </c>
      <c r="E653" s="4" t="s">
        <v>63</v>
      </c>
      <c r="F653" s="25">
        <v>44413</v>
      </c>
      <c r="G653">
        <v>2010</v>
      </c>
      <c r="H653" s="25">
        <v>44441</v>
      </c>
      <c r="I653" s="25">
        <v>2010</v>
      </c>
      <c r="K653" s="3">
        <v>44447</v>
      </c>
      <c r="L653" s="3">
        <v>44419</v>
      </c>
      <c r="M653" s="3">
        <v>44445</v>
      </c>
      <c r="N653" s="3">
        <v>44636</v>
      </c>
      <c r="O653" s="3">
        <v>44647</v>
      </c>
      <c r="P653" s="5">
        <f>WEEKNUM(base[[#This Row],[Fecha Ensarte2]],21)</f>
        <v>32</v>
      </c>
      <c r="Q653">
        <f>_xlfn.ISOWEEKNUM(base[[#This Row],[Fecha Ensarte]])</f>
        <v>31</v>
      </c>
    </row>
    <row r="654" spans="1:17" hidden="1" x14ac:dyDescent="0.25">
      <c r="A654" t="s">
        <v>9</v>
      </c>
      <c r="B654" t="s">
        <v>48</v>
      </c>
      <c r="C654" t="s">
        <v>212</v>
      </c>
      <c r="D654">
        <v>2120</v>
      </c>
      <c r="F654" s="25">
        <v>44408</v>
      </c>
      <c r="G654">
        <v>2130</v>
      </c>
      <c r="H654" s="25">
        <v>44436</v>
      </c>
      <c r="I654">
        <v>2100</v>
      </c>
      <c r="J654" t="s">
        <v>148</v>
      </c>
      <c r="K654" s="3">
        <v>44447</v>
      </c>
      <c r="L654" s="3">
        <v>44419</v>
      </c>
      <c r="M654" s="3">
        <v>44445</v>
      </c>
      <c r="N654" s="3">
        <v>44643</v>
      </c>
      <c r="O654" s="3">
        <v>44643</v>
      </c>
      <c r="P654" s="5">
        <f>WEEKNUM(base[[#This Row],[Fecha Ensarte2]],21)</f>
        <v>32</v>
      </c>
      <c r="Q654">
        <f>_xlfn.ISOWEEKNUM(base[[#This Row],[Fecha Ensarte]])</f>
        <v>30</v>
      </c>
    </row>
    <row r="655" spans="1:17" hidden="1" x14ac:dyDescent="0.25">
      <c r="A655" t="s">
        <v>9</v>
      </c>
      <c r="B655" t="s">
        <v>49</v>
      </c>
      <c r="C655" t="s">
        <v>212</v>
      </c>
      <c r="D655">
        <v>2120</v>
      </c>
      <c r="F655" s="25">
        <v>44411</v>
      </c>
      <c r="G655">
        <v>2150</v>
      </c>
      <c r="H655" s="25">
        <v>44440</v>
      </c>
      <c r="I655">
        <v>2150</v>
      </c>
      <c r="K655" s="3">
        <v>44447</v>
      </c>
      <c r="L655" s="3">
        <v>44419</v>
      </c>
      <c r="M655" s="3">
        <v>44445</v>
      </c>
      <c r="N655" s="3">
        <v>44643</v>
      </c>
      <c r="O655" s="3">
        <v>44643</v>
      </c>
      <c r="P655" s="5">
        <f>WEEKNUM(base[[#This Row],[Fecha Ensarte2]],21)</f>
        <v>32</v>
      </c>
      <c r="Q655">
        <f>_xlfn.ISOWEEKNUM(base[[#This Row],[Fecha Ensarte]])</f>
        <v>31</v>
      </c>
    </row>
    <row r="656" spans="1:17" hidden="1" x14ac:dyDescent="0.25">
      <c r="A656" t="s">
        <v>25</v>
      </c>
      <c r="B656" t="s">
        <v>56</v>
      </c>
      <c r="C656" t="s">
        <v>212</v>
      </c>
      <c r="D656">
        <v>3840</v>
      </c>
      <c r="F656" s="25">
        <v>44413</v>
      </c>
      <c r="G656">
        <v>3920</v>
      </c>
      <c r="H656" s="25">
        <v>44439</v>
      </c>
      <c r="I656">
        <v>3920</v>
      </c>
      <c r="K656" s="3">
        <v>44447</v>
      </c>
      <c r="L656" s="3">
        <v>44419</v>
      </c>
      <c r="M656" s="3">
        <v>44445</v>
      </c>
      <c r="N656" s="3">
        <v>44643</v>
      </c>
      <c r="O656" s="3">
        <v>44643</v>
      </c>
      <c r="P656" s="5">
        <f>WEEKNUM(base[[#This Row],[Fecha Ensarte2]],21)</f>
        <v>32</v>
      </c>
      <c r="Q656">
        <f>_xlfn.ISOWEEKNUM(base[[#This Row],[Fecha Ensarte]])</f>
        <v>31</v>
      </c>
    </row>
    <row r="657" spans="1:17" hidden="1" x14ac:dyDescent="0.25">
      <c r="A657" t="s">
        <v>9</v>
      </c>
      <c r="B657" t="s">
        <v>50</v>
      </c>
      <c r="C657" t="s">
        <v>212</v>
      </c>
      <c r="D657">
        <v>2120</v>
      </c>
      <c r="F657" s="25">
        <v>44412</v>
      </c>
      <c r="G657">
        <v>2190</v>
      </c>
      <c r="H657" s="25">
        <v>44440</v>
      </c>
      <c r="I657">
        <v>2190</v>
      </c>
      <c r="K657" s="3">
        <v>44447</v>
      </c>
      <c r="L657" s="3">
        <v>44419</v>
      </c>
      <c r="M657" s="3">
        <v>44445</v>
      </c>
      <c r="N657" s="3">
        <v>44643</v>
      </c>
      <c r="O657" s="3">
        <v>44643</v>
      </c>
      <c r="P657" s="5">
        <f>WEEKNUM(base[[#This Row],[Fecha Ensarte2]],21)</f>
        <v>32</v>
      </c>
      <c r="Q657">
        <f>_xlfn.ISOWEEKNUM(base[[#This Row],[Fecha Ensarte]])</f>
        <v>31</v>
      </c>
    </row>
    <row r="658" spans="1:17" hidden="1" x14ac:dyDescent="0.25">
      <c r="A658" t="s">
        <v>25</v>
      </c>
      <c r="B658" t="s">
        <v>38</v>
      </c>
      <c r="C658" t="s">
        <v>212</v>
      </c>
      <c r="D658">
        <v>4800</v>
      </c>
      <c r="F658" s="25">
        <v>44413</v>
      </c>
      <c r="G658">
        <v>4850</v>
      </c>
      <c r="H658" s="25">
        <v>44441</v>
      </c>
      <c r="I658">
        <v>4425</v>
      </c>
      <c r="J658" t="s">
        <v>148</v>
      </c>
      <c r="K658" s="3">
        <v>44447</v>
      </c>
      <c r="L658" s="3">
        <v>44419</v>
      </c>
      <c r="M658" s="3">
        <v>44445</v>
      </c>
      <c r="N658" s="3">
        <v>44643</v>
      </c>
      <c r="O658" s="3">
        <v>44643</v>
      </c>
      <c r="P658" s="5">
        <f>WEEKNUM(base[[#This Row],[Fecha Ensarte2]],21)</f>
        <v>32</v>
      </c>
      <c r="Q658">
        <f>_xlfn.ISOWEEKNUM(base[[#This Row],[Fecha Ensarte]])</f>
        <v>31</v>
      </c>
    </row>
    <row r="659" spans="1:17" hidden="1" x14ac:dyDescent="0.25">
      <c r="A659" t="s">
        <v>25</v>
      </c>
      <c r="B659" t="s">
        <v>83</v>
      </c>
      <c r="C659" t="s">
        <v>212</v>
      </c>
      <c r="D659">
        <v>1920</v>
      </c>
      <c r="F659" s="25">
        <v>44412</v>
      </c>
      <c r="G659">
        <v>1950</v>
      </c>
      <c r="H659" s="25">
        <v>44440</v>
      </c>
      <c r="I659">
        <v>1950</v>
      </c>
      <c r="K659" s="3">
        <v>44447</v>
      </c>
      <c r="L659" s="3">
        <v>44419</v>
      </c>
      <c r="M659" s="3">
        <v>44445</v>
      </c>
      <c r="N659" s="3">
        <v>44643</v>
      </c>
      <c r="O659" s="3">
        <v>44643</v>
      </c>
      <c r="P659" s="5">
        <f>WEEKNUM(base[[#This Row],[Fecha Ensarte2]],21)</f>
        <v>32</v>
      </c>
      <c r="Q659">
        <f>_xlfn.ISOWEEKNUM(base[[#This Row],[Fecha Ensarte]])</f>
        <v>31</v>
      </c>
    </row>
    <row r="660" spans="1:17" hidden="1" x14ac:dyDescent="0.25">
      <c r="A660" t="s">
        <v>9</v>
      </c>
      <c r="B660" t="s">
        <v>193</v>
      </c>
      <c r="C660" t="s">
        <v>212</v>
      </c>
      <c r="D660">
        <v>2120</v>
      </c>
      <c r="F660" s="25">
        <v>44412</v>
      </c>
      <c r="G660">
        <v>2130</v>
      </c>
      <c r="H660" s="25">
        <v>44440</v>
      </c>
      <c r="I660">
        <v>1936</v>
      </c>
      <c r="K660" s="3">
        <v>44447</v>
      </c>
      <c r="L660" s="3">
        <v>44419</v>
      </c>
      <c r="M660" s="3">
        <v>44445</v>
      </c>
      <c r="N660" s="3">
        <v>44643</v>
      </c>
      <c r="O660" s="3">
        <v>44643</v>
      </c>
      <c r="P660" s="5">
        <f>WEEKNUM(base[[#This Row],[Fecha Ensarte2]],21)</f>
        <v>32</v>
      </c>
      <c r="Q660">
        <f>_xlfn.ISOWEEKNUM(base[[#This Row],[Fecha Ensarte]])</f>
        <v>31</v>
      </c>
    </row>
    <row r="661" spans="1:17" hidden="1" x14ac:dyDescent="0.25">
      <c r="A661" t="s">
        <v>25</v>
      </c>
      <c r="B661" t="s">
        <v>42</v>
      </c>
      <c r="C661" t="s">
        <v>212</v>
      </c>
      <c r="D661">
        <v>1920</v>
      </c>
      <c r="F661" s="25">
        <v>44412</v>
      </c>
      <c r="G661">
        <v>1980</v>
      </c>
      <c r="H661" s="25">
        <v>44441</v>
      </c>
      <c r="I661">
        <v>1980</v>
      </c>
      <c r="K661" s="3">
        <v>44447</v>
      </c>
      <c r="L661" s="3">
        <v>44419</v>
      </c>
      <c r="M661" s="3">
        <v>44445</v>
      </c>
      <c r="N661" s="3">
        <v>44643</v>
      </c>
      <c r="O661" s="3">
        <v>44643</v>
      </c>
      <c r="P661" s="5">
        <f>WEEKNUM(base[[#This Row],[Fecha Ensarte2]],21)</f>
        <v>32</v>
      </c>
      <c r="Q661">
        <f>_xlfn.ISOWEEKNUM(base[[#This Row],[Fecha Ensarte]])</f>
        <v>31</v>
      </c>
    </row>
    <row r="662" spans="1:17" hidden="1" x14ac:dyDescent="0.25">
      <c r="A662" t="s">
        <v>25</v>
      </c>
      <c r="B662" t="s">
        <v>30</v>
      </c>
      <c r="C662" t="s">
        <v>203</v>
      </c>
      <c r="D662">
        <v>1920</v>
      </c>
      <c r="F662" s="25">
        <v>44408</v>
      </c>
      <c r="G662">
        <v>1950</v>
      </c>
      <c r="H662" s="25">
        <v>44431</v>
      </c>
      <c r="I662">
        <v>1950</v>
      </c>
      <c r="K662" s="3">
        <v>44447</v>
      </c>
      <c r="L662" s="3">
        <v>44419</v>
      </c>
      <c r="M662" s="3">
        <v>44445</v>
      </c>
      <c r="N662" s="3">
        <v>44650</v>
      </c>
      <c r="O662" s="3">
        <v>44668</v>
      </c>
      <c r="P662" s="5">
        <f>WEEKNUM(base[[#This Row],[Fecha Ensarte2]],21)</f>
        <v>32</v>
      </c>
      <c r="Q662">
        <f>_xlfn.ISOWEEKNUM(base[[#This Row],[Fecha Ensarte]])</f>
        <v>30</v>
      </c>
    </row>
    <row r="663" spans="1:17" hidden="1" x14ac:dyDescent="0.25">
      <c r="A663" t="s">
        <v>25</v>
      </c>
      <c r="B663" t="s">
        <v>43</v>
      </c>
      <c r="C663" t="s">
        <v>212</v>
      </c>
      <c r="D663">
        <v>1920</v>
      </c>
      <c r="F663" s="25">
        <v>44412</v>
      </c>
      <c r="G663">
        <v>1930</v>
      </c>
      <c r="H663" s="25">
        <v>44441</v>
      </c>
      <c r="I663">
        <v>1930</v>
      </c>
      <c r="K663" s="3">
        <v>44447</v>
      </c>
      <c r="L663" s="3">
        <v>44419</v>
      </c>
      <c r="M663" s="3">
        <v>44445</v>
      </c>
      <c r="N663" s="3">
        <v>44643</v>
      </c>
      <c r="O663" s="3">
        <v>44643</v>
      </c>
      <c r="P663" s="5">
        <f>WEEKNUM(base[[#This Row],[Fecha Ensarte2]],21)</f>
        <v>32</v>
      </c>
      <c r="Q663">
        <f>_xlfn.ISOWEEKNUM(base[[#This Row],[Fecha Ensarte]])</f>
        <v>31</v>
      </c>
    </row>
    <row r="664" spans="1:17" hidden="1" x14ac:dyDescent="0.25">
      <c r="A664" t="s">
        <v>25</v>
      </c>
      <c r="B664" t="s">
        <v>194</v>
      </c>
      <c r="C664" t="s">
        <v>212</v>
      </c>
      <c r="D664">
        <v>2880</v>
      </c>
      <c r="F664" s="25">
        <v>44412</v>
      </c>
      <c r="G664">
        <v>2910</v>
      </c>
      <c r="H664" s="25">
        <v>44441</v>
      </c>
      <c r="I664">
        <v>2910</v>
      </c>
      <c r="K664" s="3">
        <v>44447</v>
      </c>
      <c r="L664" s="3">
        <v>44419</v>
      </c>
      <c r="M664" s="3">
        <v>44445</v>
      </c>
      <c r="N664" s="3">
        <v>44643</v>
      </c>
      <c r="O664" s="3">
        <v>44643</v>
      </c>
      <c r="P664" s="5">
        <f>WEEKNUM(base[[#This Row],[Fecha Ensarte2]],21)</f>
        <v>32</v>
      </c>
      <c r="Q664">
        <f>_xlfn.ISOWEEKNUM(base[[#This Row],[Fecha Ensarte]])</f>
        <v>31</v>
      </c>
    </row>
    <row r="665" spans="1:17" hidden="1" x14ac:dyDescent="0.25">
      <c r="A665" t="s">
        <v>25</v>
      </c>
      <c r="B665" t="s">
        <v>44</v>
      </c>
      <c r="C665" t="s">
        <v>212</v>
      </c>
      <c r="D665">
        <v>11520</v>
      </c>
      <c r="F665" s="25">
        <v>44413</v>
      </c>
      <c r="G665">
        <v>11610</v>
      </c>
      <c r="H665" s="25">
        <v>44441</v>
      </c>
      <c r="I665">
        <v>11610</v>
      </c>
      <c r="K665" s="3">
        <v>44447</v>
      </c>
      <c r="L665" s="3">
        <v>44419</v>
      </c>
      <c r="M665" s="3">
        <v>44445</v>
      </c>
      <c r="N665" s="3">
        <v>44643</v>
      </c>
      <c r="O665" s="3">
        <v>44643</v>
      </c>
      <c r="P665" s="5">
        <f>WEEKNUM(base[[#This Row],[Fecha Ensarte2]],21)</f>
        <v>32</v>
      </c>
      <c r="Q665">
        <f>_xlfn.ISOWEEKNUM(base[[#This Row],[Fecha Ensarte]])</f>
        <v>31</v>
      </c>
    </row>
    <row r="666" spans="1:17" hidden="1" x14ac:dyDescent="0.25">
      <c r="A666" t="s">
        <v>9</v>
      </c>
      <c r="B666" t="s">
        <v>34</v>
      </c>
      <c r="C666" t="s">
        <v>203</v>
      </c>
      <c r="D666">
        <v>1920</v>
      </c>
      <c r="F666"/>
      <c r="H666" s="25">
        <v>44421</v>
      </c>
      <c r="I666">
        <v>1687</v>
      </c>
      <c r="J666" t="s">
        <v>254</v>
      </c>
      <c r="K666" s="3">
        <v>44447</v>
      </c>
      <c r="L666" s="3">
        <v>44419</v>
      </c>
      <c r="M666" s="3">
        <v>44445</v>
      </c>
      <c r="N666" s="3">
        <v>44650</v>
      </c>
      <c r="O666" s="3">
        <v>44668</v>
      </c>
      <c r="P666" s="5">
        <f>WEEKNUM(base[[#This Row],[Fecha Ensarte2]],21)</f>
        <v>32</v>
      </c>
      <c r="Q666">
        <f>_xlfn.ISOWEEKNUM(base[[#This Row],[Fecha Ensarte]])</f>
        <v>52</v>
      </c>
    </row>
    <row r="667" spans="1:17" hidden="1" x14ac:dyDescent="0.25">
      <c r="A667" t="s">
        <v>25</v>
      </c>
      <c r="B667" t="s">
        <v>31</v>
      </c>
      <c r="C667" t="s">
        <v>212</v>
      </c>
      <c r="D667">
        <v>3840</v>
      </c>
      <c r="F667" s="25">
        <v>44412</v>
      </c>
      <c r="G667">
        <v>3910</v>
      </c>
      <c r="H667" s="25">
        <v>44440</v>
      </c>
      <c r="I667">
        <v>3910</v>
      </c>
      <c r="K667" s="3">
        <v>44447</v>
      </c>
      <c r="L667" s="3">
        <v>44419</v>
      </c>
      <c r="M667" s="3">
        <v>44445</v>
      </c>
      <c r="N667" s="3">
        <v>44643</v>
      </c>
      <c r="O667" s="3">
        <v>44643</v>
      </c>
      <c r="P667" s="5">
        <f>WEEKNUM(base[[#This Row],[Fecha Ensarte2]],21)</f>
        <v>32</v>
      </c>
      <c r="Q667">
        <f>_xlfn.ISOWEEKNUM(base[[#This Row],[Fecha Ensarte]])</f>
        <v>31</v>
      </c>
    </row>
    <row r="668" spans="1:17" hidden="1" x14ac:dyDescent="0.25">
      <c r="A668" t="s">
        <v>9</v>
      </c>
      <c r="B668" t="s">
        <v>85</v>
      </c>
      <c r="C668" t="s">
        <v>212</v>
      </c>
      <c r="D668">
        <v>2120</v>
      </c>
      <c r="F668" s="25">
        <v>44412</v>
      </c>
      <c r="G668">
        <v>2150</v>
      </c>
      <c r="H668" s="25">
        <v>44440</v>
      </c>
      <c r="I668">
        <v>2150</v>
      </c>
      <c r="K668" s="3">
        <v>44447</v>
      </c>
      <c r="L668" s="3">
        <v>44419</v>
      </c>
      <c r="M668" s="3">
        <v>44445</v>
      </c>
      <c r="N668" s="3">
        <v>44643</v>
      </c>
      <c r="O668" s="3">
        <v>44643</v>
      </c>
      <c r="P668" s="5">
        <f>WEEKNUM(base[[#This Row],[Fecha Ensarte2]],21)</f>
        <v>32</v>
      </c>
      <c r="Q668">
        <f>_xlfn.ISOWEEKNUM(base[[#This Row],[Fecha Ensarte]])</f>
        <v>31</v>
      </c>
    </row>
    <row r="669" spans="1:17" hidden="1" x14ac:dyDescent="0.25">
      <c r="A669" t="s">
        <v>25</v>
      </c>
      <c r="B669" t="s">
        <v>191</v>
      </c>
      <c r="C669" t="s">
        <v>212</v>
      </c>
      <c r="D669">
        <v>3080</v>
      </c>
      <c r="F669" s="25">
        <v>44413</v>
      </c>
      <c r="G669">
        <v>3120</v>
      </c>
      <c r="H669" s="25">
        <v>44441</v>
      </c>
      <c r="I669">
        <v>3120</v>
      </c>
      <c r="K669" s="3">
        <v>44447</v>
      </c>
      <c r="L669" s="3">
        <v>44419</v>
      </c>
      <c r="M669" s="3">
        <v>44445</v>
      </c>
      <c r="N669" s="3">
        <v>44643</v>
      </c>
      <c r="O669" s="3">
        <v>44643</v>
      </c>
      <c r="P669" s="5">
        <f>WEEKNUM(base[[#This Row],[Fecha Ensarte2]],21)</f>
        <v>32</v>
      </c>
      <c r="Q669">
        <f>_xlfn.ISOWEEKNUM(base[[#This Row],[Fecha Ensarte]])</f>
        <v>31</v>
      </c>
    </row>
    <row r="670" spans="1:17" hidden="1" x14ac:dyDescent="0.25">
      <c r="A670" t="s">
        <v>9</v>
      </c>
      <c r="B670" t="s">
        <v>36</v>
      </c>
      <c r="C670" t="s">
        <v>203</v>
      </c>
      <c r="D670">
        <v>1920</v>
      </c>
      <c r="F670" s="25">
        <v>44413</v>
      </c>
      <c r="G670">
        <v>2010</v>
      </c>
      <c r="H670" s="25">
        <v>44440</v>
      </c>
      <c r="I670">
        <v>2010</v>
      </c>
      <c r="K670" s="3">
        <v>44447</v>
      </c>
      <c r="L670" s="3">
        <v>44419</v>
      </c>
      <c r="M670" s="3">
        <v>44445</v>
      </c>
      <c r="N670" s="3">
        <v>44650</v>
      </c>
      <c r="O670" s="3">
        <v>44668</v>
      </c>
      <c r="P670" s="5">
        <f>WEEKNUM(base[[#This Row],[Fecha Ensarte2]],21)</f>
        <v>32</v>
      </c>
      <c r="Q670">
        <f>_xlfn.ISOWEEKNUM(base[[#This Row],[Fecha Ensarte]])</f>
        <v>31</v>
      </c>
    </row>
    <row r="671" spans="1:17" hidden="1" x14ac:dyDescent="0.25">
      <c r="A671" t="s">
        <v>9</v>
      </c>
      <c r="B671" t="s">
        <v>187</v>
      </c>
      <c r="C671" t="s">
        <v>212</v>
      </c>
      <c r="D671">
        <v>2120</v>
      </c>
      <c r="E671" s="4" t="s">
        <v>58</v>
      </c>
      <c r="F671" s="25">
        <v>44412</v>
      </c>
      <c r="G671">
        <v>2150</v>
      </c>
      <c r="H671" s="25">
        <v>44440</v>
      </c>
      <c r="I671">
        <v>2150</v>
      </c>
      <c r="K671" s="3">
        <v>44447</v>
      </c>
      <c r="L671" s="3">
        <v>44419</v>
      </c>
      <c r="M671" s="3">
        <v>44445</v>
      </c>
      <c r="N671" s="3">
        <v>44643</v>
      </c>
      <c r="O671" s="3">
        <v>44643</v>
      </c>
      <c r="P671" s="5">
        <f>WEEKNUM(base[[#This Row],[Fecha Ensarte2]],21)</f>
        <v>32</v>
      </c>
      <c r="Q671">
        <f>_xlfn.ISOWEEKNUM(base[[#This Row],[Fecha Ensarte]])</f>
        <v>31</v>
      </c>
    </row>
    <row r="672" spans="1:17" hidden="1" x14ac:dyDescent="0.25">
      <c r="A672" t="s">
        <v>25</v>
      </c>
      <c r="B672" t="s">
        <v>164</v>
      </c>
      <c r="C672" t="s">
        <v>202</v>
      </c>
      <c r="D672">
        <v>1920</v>
      </c>
      <c r="F672" s="25">
        <v>44413</v>
      </c>
      <c r="G672">
        <v>2005</v>
      </c>
      <c r="H672" s="25">
        <v>44441</v>
      </c>
      <c r="I672">
        <v>2005</v>
      </c>
      <c r="K672" s="3">
        <v>44447</v>
      </c>
      <c r="L672" s="3">
        <v>44419</v>
      </c>
      <c r="M672" s="3">
        <v>44445</v>
      </c>
      <c r="N672" s="3">
        <v>44636</v>
      </c>
      <c r="O672" s="3">
        <v>44647</v>
      </c>
      <c r="P672" s="5">
        <f>WEEKNUM(base[[#This Row],[Fecha Ensarte2]],21)</f>
        <v>32</v>
      </c>
      <c r="Q672">
        <f>_xlfn.ISOWEEKNUM(base[[#This Row],[Fecha Ensarte]])</f>
        <v>31</v>
      </c>
    </row>
    <row r="673" spans="1:17" hidden="1" x14ac:dyDescent="0.25">
      <c r="A673" t="s">
        <v>25</v>
      </c>
      <c r="B673" t="s">
        <v>45</v>
      </c>
      <c r="C673" t="s">
        <v>212</v>
      </c>
      <c r="D673">
        <v>6360</v>
      </c>
      <c r="F673" s="25">
        <v>44413</v>
      </c>
      <c r="G673">
        <v>6410</v>
      </c>
      <c r="H673" s="25">
        <v>44440</v>
      </c>
      <c r="I673">
        <v>6410</v>
      </c>
      <c r="K673" s="3">
        <v>44447</v>
      </c>
      <c r="L673" s="3">
        <v>44419</v>
      </c>
      <c r="M673" s="3">
        <v>44445</v>
      </c>
      <c r="N673" s="3">
        <v>44643</v>
      </c>
      <c r="O673" s="3">
        <v>44643</v>
      </c>
      <c r="P673" s="5">
        <f>WEEKNUM(base[[#This Row],[Fecha Ensarte2]],21)</f>
        <v>32</v>
      </c>
      <c r="Q673">
        <f>_xlfn.ISOWEEKNUM(base[[#This Row],[Fecha Ensarte]])</f>
        <v>31</v>
      </c>
    </row>
    <row r="674" spans="1:17" hidden="1" x14ac:dyDescent="0.25">
      <c r="A674" t="s">
        <v>9</v>
      </c>
      <c r="B674" t="s">
        <v>86</v>
      </c>
      <c r="C674" t="s">
        <v>212</v>
      </c>
      <c r="D674">
        <v>2120</v>
      </c>
      <c r="F674" s="25">
        <v>44408</v>
      </c>
      <c r="G674">
        <v>2130</v>
      </c>
      <c r="H674" s="25">
        <v>44436</v>
      </c>
      <c r="I674">
        <v>2108</v>
      </c>
      <c r="J674" t="s">
        <v>148</v>
      </c>
      <c r="K674" s="3">
        <v>44447</v>
      </c>
      <c r="L674" s="3">
        <v>44419</v>
      </c>
      <c r="M674" s="3">
        <v>44445</v>
      </c>
      <c r="N674" s="3">
        <v>44643</v>
      </c>
      <c r="O674" s="3">
        <v>44643</v>
      </c>
      <c r="P674" s="5">
        <f>WEEKNUM(base[[#This Row],[Fecha Ensarte2]],21)</f>
        <v>32</v>
      </c>
      <c r="Q674">
        <f>_xlfn.ISOWEEKNUM(base[[#This Row],[Fecha Ensarte]])</f>
        <v>30</v>
      </c>
    </row>
    <row r="675" spans="1:17" hidden="1" x14ac:dyDescent="0.25">
      <c r="A675" t="s">
        <v>25</v>
      </c>
      <c r="B675" t="s">
        <v>46</v>
      </c>
      <c r="C675" t="s">
        <v>212</v>
      </c>
      <c r="D675">
        <v>2120</v>
      </c>
      <c r="F675" s="25">
        <v>44413</v>
      </c>
      <c r="G675">
        <v>2230</v>
      </c>
      <c r="H675" s="25">
        <v>44441</v>
      </c>
      <c r="I675">
        <v>2230</v>
      </c>
      <c r="K675" s="3">
        <v>44447</v>
      </c>
      <c r="L675" s="3">
        <v>44419</v>
      </c>
      <c r="M675" s="3">
        <v>44445</v>
      </c>
      <c r="N675" s="3">
        <v>44643</v>
      </c>
      <c r="O675" s="3">
        <v>44643</v>
      </c>
      <c r="P675" s="5">
        <f>WEEKNUM(base[[#This Row],[Fecha Ensarte2]],21)</f>
        <v>32</v>
      </c>
      <c r="Q675">
        <f>_xlfn.ISOWEEKNUM(base[[#This Row],[Fecha Ensarte]])</f>
        <v>31</v>
      </c>
    </row>
    <row r="676" spans="1:17" hidden="1" x14ac:dyDescent="0.25">
      <c r="A676" t="s">
        <v>25</v>
      </c>
      <c r="B676" t="s">
        <v>51</v>
      </c>
      <c r="C676" t="s">
        <v>212</v>
      </c>
      <c r="D676">
        <v>1920</v>
      </c>
      <c r="F676" s="25">
        <v>44430</v>
      </c>
      <c r="G676">
        <v>2180</v>
      </c>
      <c r="H676" s="25">
        <v>44459</v>
      </c>
      <c r="I676">
        <v>2115</v>
      </c>
      <c r="J676" t="s">
        <v>254</v>
      </c>
      <c r="K676" s="3">
        <v>44454</v>
      </c>
      <c r="L676" s="3">
        <v>44426</v>
      </c>
      <c r="M676" s="3">
        <v>44452</v>
      </c>
      <c r="N676" s="3">
        <v>44643</v>
      </c>
      <c r="O676" s="3">
        <v>44643</v>
      </c>
      <c r="P676" s="5">
        <f>WEEKNUM(base[[#This Row],[Fecha Ensarte2]],21)</f>
        <v>33</v>
      </c>
      <c r="Q676">
        <f>_xlfn.ISOWEEKNUM(base[[#This Row],[Fecha Ensarte]])</f>
        <v>33</v>
      </c>
    </row>
    <row r="677" spans="1:17" hidden="1" x14ac:dyDescent="0.25">
      <c r="A677" t="s">
        <v>9</v>
      </c>
      <c r="B677" t="s">
        <v>47</v>
      </c>
      <c r="C677" t="s">
        <v>203</v>
      </c>
      <c r="D677">
        <v>2880</v>
      </c>
      <c r="F677" s="25">
        <v>44429</v>
      </c>
      <c r="G677">
        <v>2910</v>
      </c>
      <c r="H677" s="25">
        <v>44454</v>
      </c>
      <c r="I677">
        <v>2910</v>
      </c>
      <c r="K677" s="3">
        <v>44454</v>
      </c>
      <c r="L677" s="3">
        <v>44426</v>
      </c>
      <c r="M677" s="3">
        <v>44452</v>
      </c>
      <c r="N677" s="3">
        <v>44650</v>
      </c>
      <c r="O677" s="3">
        <v>44668</v>
      </c>
      <c r="P677" s="5">
        <f>WEEKNUM(base[[#This Row],[Fecha Ensarte2]],21)</f>
        <v>33</v>
      </c>
      <c r="Q677">
        <f>_xlfn.ISOWEEKNUM(base[[#This Row],[Fecha Ensarte]])</f>
        <v>33</v>
      </c>
    </row>
    <row r="678" spans="1:17" hidden="1" x14ac:dyDescent="0.25">
      <c r="A678" t="s">
        <v>25</v>
      </c>
      <c r="B678" t="s">
        <v>81</v>
      </c>
      <c r="C678" t="s">
        <v>212</v>
      </c>
      <c r="D678">
        <v>1920</v>
      </c>
      <c r="F678" s="25">
        <v>44429</v>
      </c>
      <c r="G678">
        <v>2180</v>
      </c>
      <c r="H678" s="25">
        <v>44454</v>
      </c>
      <c r="I678">
        <v>2180</v>
      </c>
      <c r="K678" s="3">
        <v>44454</v>
      </c>
      <c r="L678" s="3">
        <v>44426</v>
      </c>
      <c r="M678" s="3">
        <v>44452</v>
      </c>
      <c r="N678" s="3">
        <v>44643</v>
      </c>
      <c r="O678" s="3">
        <v>44643</v>
      </c>
      <c r="P678" s="5">
        <f>WEEKNUM(base[[#This Row],[Fecha Ensarte2]],21)</f>
        <v>33</v>
      </c>
      <c r="Q678">
        <f>_xlfn.ISOWEEKNUM(base[[#This Row],[Fecha Ensarte]])</f>
        <v>33</v>
      </c>
    </row>
    <row r="679" spans="1:17" hidden="1" x14ac:dyDescent="0.25">
      <c r="A679" t="s">
        <v>25</v>
      </c>
      <c r="B679" t="s">
        <v>54</v>
      </c>
      <c r="C679" t="s">
        <v>212</v>
      </c>
      <c r="D679">
        <v>4240</v>
      </c>
      <c r="F679" s="25">
        <v>44421</v>
      </c>
      <c r="G679">
        <v>4310</v>
      </c>
      <c r="H679" s="25">
        <v>44452</v>
      </c>
      <c r="I679">
        <v>4310</v>
      </c>
      <c r="K679" s="3">
        <v>44454</v>
      </c>
      <c r="L679" s="3">
        <v>44426</v>
      </c>
      <c r="M679" s="3">
        <v>44452</v>
      </c>
      <c r="N679" s="3">
        <v>44643</v>
      </c>
      <c r="O679" s="3">
        <v>44643</v>
      </c>
      <c r="P679" s="5">
        <f>WEEKNUM(base[[#This Row],[Fecha Ensarte2]],21)</f>
        <v>33</v>
      </c>
      <c r="Q679">
        <f>_xlfn.ISOWEEKNUM(base[[#This Row],[Fecha Ensarte]])</f>
        <v>32</v>
      </c>
    </row>
    <row r="680" spans="1:17" hidden="1" x14ac:dyDescent="0.25">
      <c r="A680" t="s">
        <v>25</v>
      </c>
      <c r="B680" t="s">
        <v>88</v>
      </c>
      <c r="C680" t="s">
        <v>203</v>
      </c>
      <c r="D680">
        <v>1920</v>
      </c>
      <c r="F680" s="25">
        <v>44427</v>
      </c>
      <c r="G680">
        <v>2005</v>
      </c>
      <c r="H680" s="25">
        <v>44454</v>
      </c>
      <c r="I680">
        <v>1675</v>
      </c>
      <c r="J680" t="s">
        <v>145</v>
      </c>
      <c r="K680" s="3">
        <v>44454</v>
      </c>
      <c r="L680" s="3">
        <v>44426</v>
      </c>
      <c r="M680" s="3">
        <v>44452</v>
      </c>
      <c r="N680" s="3">
        <v>44650</v>
      </c>
      <c r="O680" s="3">
        <v>44668</v>
      </c>
      <c r="P680" s="5">
        <f>WEEKNUM(base[[#This Row],[Fecha Ensarte2]],21)</f>
        <v>33</v>
      </c>
      <c r="Q680">
        <f>_xlfn.ISOWEEKNUM(base[[#This Row],[Fecha Ensarte]])</f>
        <v>33</v>
      </c>
    </row>
    <row r="681" spans="1:17" hidden="1" x14ac:dyDescent="0.25">
      <c r="A681" t="s">
        <v>9</v>
      </c>
      <c r="B681" t="s">
        <v>58</v>
      </c>
      <c r="C681" t="s">
        <v>212</v>
      </c>
      <c r="D681">
        <v>3080</v>
      </c>
      <c r="F681" s="25">
        <v>44421</v>
      </c>
      <c r="G681">
        <v>3120</v>
      </c>
      <c r="H681" s="25">
        <v>44452</v>
      </c>
      <c r="I681">
        <v>3120</v>
      </c>
      <c r="K681" s="3">
        <v>44454</v>
      </c>
      <c r="L681" s="3">
        <v>44426</v>
      </c>
      <c r="M681" s="3">
        <v>44452</v>
      </c>
      <c r="N681" s="3">
        <v>44643</v>
      </c>
      <c r="O681" s="3">
        <v>44643</v>
      </c>
      <c r="P681" s="5">
        <f>WEEKNUM(base[[#This Row],[Fecha Ensarte2]],21)</f>
        <v>33</v>
      </c>
      <c r="Q681">
        <f>_xlfn.ISOWEEKNUM(base[[#This Row],[Fecha Ensarte]])</f>
        <v>32</v>
      </c>
    </row>
    <row r="682" spans="1:17" hidden="1" x14ac:dyDescent="0.25">
      <c r="A682" t="s">
        <v>25</v>
      </c>
      <c r="B682" t="s">
        <v>55</v>
      </c>
      <c r="C682" t="s">
        <v>212</v>
      </c>
      <c r="D682">
        <v>1920</v>
      </c>
      <c r="F682" s="25">
        <v>44427</v>
      </c>
      <c r="G682">
        <v>2130</v>
      </c>
      <c r="H682" s="25">
        <v>44454</v>
      </c>
      <c r="I682">
        <v>1456</v>
      </c>
      <c r="J682" t="s">
        <v>145</v>
      </c>
      <c r="K682" s="3">
        <v>44454</v>
      </c>
      <c r="L682" s="3">
        <v>44426</v>
      </c>
      <c r="M682" s="3">
        <v>44452</v>
      </c>
      <c r="N682" s="3">
        <v>44643</v>
      </c>
      <c r="O682" s="3">
        <v>44643</v>
      </c>
      <c r="P682" s="5">
        <f>WEEKNUM(base[[#This Row],[Fecha Ensarte2]],21)</f>
        <v>33</v>
      </c>
      <c r="Q682">
        <f>_xlfn.ISOWEEKNUM(base[[#This Row],[Fecha Ensarte]])</f>
        <v>33</v>
      </c>
    </row>
    <row r="683" spans="1:17" hidden="1" x14ac:dyDescent="0.25">
      <c r="A683" t="s">
        <v>25</v>
      </c>
      <c r="B683" t="s">
        <v>60</v>
      </c>
      <c r="C683" t="s">
        <v>202</v>
      </c>
      <c r="D683">
        <v>1920</v>
      </c>
      <c r="F683" s="25">
        <v>44429</v>
      </c>
      <c r="G683">
        <v>1980</v>
      </c>
      <c r="H683" s="25">
        <v>44459</v>
      </c>
      <c r="I683">
        <v>1200</v>
      </c>
      <c r="J683" t="s">
        <v>145</v>
      </c>
      <c r="K683" s="3">
        <v>44454</v>
      </c>
      <c r="L683" s="3">
        <v>44426</v>
      </c>
      <c r="M683" s="3">
        <v>44452</v>
      </c>
      <c r="N683" s="3">
        <v>44636</v>
      </c>
      <c r="O683" s="3">
        <v>44647</v>
      </c>
      <c r="P683" s="5">
        <f>WEEKNUM(base[[#This Row],[Fecha Ensarte2]],21)</f>
        <v>33</v>
      </c>
      <c r="Q683">
        <f>_xlfn.ISOWEEKNUM(base[[#This Row],[Fecha Ensarte]])</f>
        <v>33</v>
      </c>
    </row>
    <row r="684" spans="1:17" hidden="1" x14ac:dyDescent="0.25">
      <c r="A684" t="s">
        <v>25</v>
      </c>
      <c r="B684" t="s">
        <v>82</v>
      </c>
      <c r="C684" t="s">
        <v>203</v>
      </c>
      <c r="D684">
        <v>1920</v>
      </c>
      <c r="F684" s="25">
        <v>44430</v>
      </c>
      <c r="G684">
        <v>1950</v>
      </c>
      <c r="H684" s="25">
        <v>44454</v>
      </c>
      <c r="I684">
        <v>1530</v>
      </c>
      <c r="J684" t="s">
        <v>148</v>
      </c>
      <c r="K684" s="3">
        <v>44454</v>
      </c>
      <c r="L684" s="3">
        <v>44426</v>
      </c>
      <c r="M684" s="3">
        <v>44452</v>
      </c>
      <c r="N684" s="3">
        <v>44650</v>
      </c>
      <c r="O684" s="3">
        <v>44668</v>
      </c>
      <c r="P684" s="5">
        <f>WEEKNUM(base[[#This Row],[Fecha Ensarte2]],21)</f>
        <v>33</v>
      </c>
      <c r="Q684">
        <f>_xlfn.ISOWEEKNUM(base[[#This Row],[Fecha Ensarte]])</f>
        <v>33</v>
      </c>
    </row>
    <row r="685" spans="1:17" hidden="1" x14ac:dyDescent="0.25">
      <c r="A685" t="s">
        <v>25</v>
      </c>
      <c r="B685" t="s">
        <v>63</v>
      </c>
      <c r="C685" t="s">
        <v>202</v>
      </c>
      <c r="D685">
        <v>4800</v>
      </c>
      <c r="F685" s="25">
        <v>44422</v>
      </c>
      <c r="G685">
        <v>4900</v>
      </c>
      <c r="H685" s="25">
        <v>44452</v>
      </c>
      <c r="I685">
        <v>4598</v>
      </c>
      <c r="J685" t="s">
        <v>254</v>
      </c>
      <c r="K685" s="3">
        <v>44454</v>
      </c>
      <c r="L685" s="3">
        <v>44426</v>
      </c>
      <c r="M685" s="3">
        <v>44452</v>
      </c>
      <c r="N685" s="3">
        <v>44636</v>
      </c>
      <c r="O685" s="3">
        <v>44647</v>
      </c>
      <c r="P685" s="5">
        <f>WEEKNUM(base[[#This Row],[Fecha Ensarte2]],21)</f>
        <v>33</v>
      </c>
      <c r="Q685">
        <f>_xlfn.ISOWEEKNUM(base[[#This Row],[Fecha Ensarte]])</f>
        <v>32</v>
      </c>
    </row>
    <row r="686" spans="1:17" hidden="1" x14ac:dyDescent="0.25">
      <c r="A686" t="s">
        <v>9</v>
      </c>
      <c r="B686" t="s">
        <v>49</v>
      </c>
      <c r="C686" t="s">
        <v>203</v>
      </c>
      <c r="D686">
        <v>1920</v>
      </c>
      <c r="F686" s="25">
        <v>44421</v>
      </c>
      <c r="G686">
        <v>2010</v>
      </c>
      <c r="H686" s="25">
        <v>44452</v>
      </c>
      <c r="I686">
        <v>2010</v>
      </c>
      <c r="K686" s="3">
        <v>44454</v>
      </c>
      <c r="L686" s="3">
        <v>44426</v>
      </c>
      <c r="M686" s="3">
        <v>44452</v>
      </c>
      <c r="N686" s="3">
        <v>44650</v>
      </c>
      <c r="O686" s="3">
        <v>44668</v>
      </c>
      <c r="P686" s="5">
        <f>WEEKNUM(base[[#This Row],[Fecha Ensarte2]],21)</f>
        <v>33</v>
      </c>
      <c r="Q686">
        <f>_xlfn.ISOWEEKNUM(base[[#This Row],[Fecha Ensarte]])</f>
        <v>32</v>
      </c>
    </row>
    <row r="687" spans="1:17" hidden="1" x14ac:dyDescent="0.25">
      <c r="A687" t="s">
        <v>25</v>
      </c>
      <c r="B687" t="s">
        <v>89</v>
      </c>
      <c r="C687" t="s">
        <v>212</v>
      </c>
      <c r="D687">
        <v>1920</v>
      </c>
      <c r="F687" s="25">
        <v>44430</v>
      </c>
      <c r="G687">
        <v>2150</v>
      </c>
      <c r="H687" s="25">
        <v>44454</v>
      </c>
      <c r="I687">
        <v>2150</v>
      </c>
      <c r="K687" s="3">
        <v>44454</v>
      </c>
      <c r="L687" s="3">
        <v>44426</v>
      </c>
      <c r="M687" s="3">
        <v>44452</v>
      </c>
      <c r="N687" s="3">
        <v>44643</v>
      </c>
      <c r="O687" s="3">
        <v>44643</v>
      </c>
      <c r="P687" s="5">
        <f>WEEKNUM(base[[#This Row],[Fecha Ensarte2]],21)</f>
        <v>33</v>
      </c>
      <c r="Q687">
        <f>_xlfn.ISOWEEKNUM(base[[#This Row],[Fecha Ensarte]])</f>
        <v>33</v>
      </c>
    </row>
    <row r="688" spans="1:17" hidden="1" x14ac:dyDescent="0.25">
      <c r="A688" t="s">
        <v>25</v>
      </c>
      <c r="B688" t="s">
        <v>56</v>
      </c>
      <c r="C688" t="s">
        <v>203</v>
      </c>
      <c r="D688">
        <v>4800</v>
      </c>
      <c r="F688" s="25">
        <v>44427</v>
      </c>
      <c r="G688">
        <v>4910</v>
      </c>
      <c r="H688" s="25">
        <v>44454</v>
      </c>
      <c r="I688">
        <v>4910</v>
      </c>
      <c r="K688" s="3">
        <v>44454</v>
      </c>
      <c r="L688" s="3">
        <v>44426</v>
      </c>
      <c r="M688" s="3">
        <v>44452</v>
      </c>
      <c r="N688" s="3">
        <v>44650</v>
      </c>
      <c r="O688" s="3">
        <v>44668</v>
      </c>
      <c r="P688" s="5">
        <f>WEEKNUM(base[[#This Row],[Fecha Ensarte2]],21)</f>
        <v>33</v>
      </c>
      <c r="Q688">
        <f>_xlfn.ISOWEEKNUM(base[[#This Row],[Fecha Ensarte]])</f>
        <v>33</v>
      </c>
    </row>
    <row r="689" spans="1:17" hidden="1" x14ac:dyDescent="0.25">
      <c r="A689" t="s">
        <v>25</v>
      </c>
      <c r="B689" t="s">
        <v>57</v>
      </c>
      <c r="C689" t="s">
        <v>212</v>
      </c>
      <c r="D689">
        <v>2880</v>
      </c>
      <c r="F689" s="25">
        <v>44427</v>
      </c>
      <c r="G689">
        <v>3100</v>
      </c>
      <c r="H689" s="25">
        <v>44454</v>
      </c>
      <c r="I689">
        <v>3100</v>
      </c>
      <c r="K689" s="3">
        <v>44454</v>
      </c>
      <c r="L689" s="3">
        <v>44426</v>
      </c>
      <c r="M689" s="3">
        <v>44452</v>
      </c>
      <c r="N689" s="3">
        <v>44643</v>
      </c>
      <c r="O689" s="3">
        <v>44643</v>
      </c>
      <c r="P689" s="5">
        <f>WEEKNUM(base[[#This Row],[Fecha Ensarte2]],21)</f>
        <v>33</v>
      </c>
      <c r="Q689">
        <f>_xlfn.ISOWEEKNUM(base[[#This Row],[Fecha Ensarte]])</f>
        <v>33</v>
      </c>
    </row>
    <row r="690" spans="1:17" hidden="1" x14ac:dyDescent="0.25">
      <c r="A690" t="s">
        <v>25</v>
      </c>
      <c r="B690" t="s">
        <v>164</v>
      </c>
      <c r="C690" t="s">
        <v>212</v>
      </c>
      <c r="D690">
        <v>1920</v>
      </c>
      <c r="F690" s="25">
        <v>44427</v>
      </c>
      <c r="G690">
        <v>2180</v>
      </c>
      <c r="H690" s="25">
        <v>44454</v>
      </c>
      <c r="I690">
        <v>2180</v>
      </c>
    </row>
    <row r="691" spans="1:17" hidden="1" x14ac:dyDescent="0.25">
      <c r="A691" t="s">
        <v>9</v>
      </c>
      <c r="B691" t="s">
        <v>50</v>
      </c>
      <c r="C691" t="s">
        <v>203</v>
      </c>
      <c r="D691">
        <v>1920</v>
      </c>
      <c r="F691" s="25">
        <v>44421</v>
      </c>
      <c r="G691">
        <v>1980</v>
      </c>
      <c r="H691" s="25">
        <v>44452</v>
      </c>
      <c r="I691">
        <v>1980</v>
      </c>
      <c r="K691" s="3">
        <v>44454</v>
      </c>
      <c r="L691" s="3">
        <v>44426</v>
      </c>
      <c r="M691" s="3">
        <v>44452</v>
      </c>
      <c r="N691" s="3">
        <v>44650</v>
      </c>
      <c r="O691" s="3">
        <v>44668</v>
      </c>
      <c r="P691" s="5">
        <f>WEEKNUM(base[[#This Row],[Fecha Ensarte2]],21)</f>
        <v>33</v>
      </c>
      <c r="Q691">
        <f>_xlfn.ISOWEEKNUM(base[[#This Row],[Fecha Ensarte]])</f>
        <v>32</v>
      </c>
    </row>
    <row r="692" spans="1:17" hidden="1" x14ac:dyDescent="0.25">
      <c r="A692" t="s">
        <v>25</v>
      </c>
      <c r="B692" t="s">
        <v>38</v>
      </c>
      <c r="C692" t="s">
        <v>203</v>
      </c>
      <c r="D692">
        <v>2880</v>
      </c>
      <c r="F692" s="25">
        <v>44427</v>
      </c>
      <c r="G692">
        <v>2910</v>
      </c>
      <c r="H692" s="25">
        <v>44454</v>
      </c>
      <c r="I692">
        <v>2642</v>
      </c>
      <c r="J692" t="s">
        <v>254</v>
      </c>
      <c r="K692" s="3">
        <v>44454</v>
      </c>
      <c r="L692" s="3">
        <v>44426</v>
      </c>
      <c r="M692" s="3">
        <v>44452</v>
      </c>
      <c r="N692" s="3">
        <v>44650</v>
      </c>
      <c r="O692" s="3">
        <v>44668</v>
      </c>
      <c r="P692" s="5">
        <f>WEEKNUM(base[[#This Row],[Fecha Ensarte2]],21)</f>
        <v>33</v>
      </c>
      <c r="Q692">
        <f>_xlfn.ISOWEEKNUM(base[[#This Row],[Fecha Ensarte]])</f>
        <v>33</v>
      </c>
    </row>
    <row r="693" spans="1:17" hidden="1" x14ac:dyDescent="0.25">
      <c r="A693" t="s">
        <v>25</v>
      </c>
      <c r="B693" t="s">
        <v>42</v>
      </c>
      <c r="C693" t="s">
        <v>203</v>
      </c>
      <c r="D693">
        <v>2880</v>
      </c>
      <c r="F693" s="25">
        <v>44429</v>
      </c>
      <c r="G693">
        <v>3010</v>
      </c>
      <c r="H693" s="25">
        <v>44454</v>
      </c>
      <c r="I693">
        <v>3010</v>
      </c>
      <c r="K693" s="3">
        <v>44454</v>
      </c>
      <c r="L693" s="3">
        <v>44426</v>
      </c>
      <c r="M693" s="3">
        <v>44452</v>
      </c>
      <c r="N693" s="3">
        <v>44650</v>
      </c>
      <c r="O693" s="3">
        <v>44668</v>
      </c>
      <c r="P693" s="5">
        <f>WEEKNUM(base[[#This Row],[Fecha Ensarte2]],21)</f>
        <v>33</v>
      </c>
      <c r="Q693">
        <f>_xlfn.ISOWEEKNUM(base[[#This Row],[Fecha Ensarte]])</f>
        <v>33</v>
      </c>
    </row>
    <row r="694" spans="1:17" hidden="1" x14ac:dyDescent="0.25">
      <c r="A694" t="s">
        <v>9</v>
      </c>
      <c r="B694" t="s">
        <v>10</v>
      </c>
      <c r="C694" t="s">
        <v>213</v>
      </c>
      <c r="D694">
        <v>3840</v>
      </c>
      <c r="F694" s="25">
        <v>44427</v>
      </c>
      <c r="G694">
        <v>3910</v>
      </c>
      <c r="H694" s="25">
        <v>44454</v>
      </c>
      <c r="I694">
        <v>3910</v>
      </c>
      <c r="K694" s="3">
        <v>44454</v>
      </c>
      <c r="L694" s="3">
        <v>44426</v>
      </c>
      <c r="M694" s="3">
        <v>44452</v>
      </c>
      <c r="N694" s="3">
        <v>44671</v>
      </c>
      <c r="O694" s="3">
        <v>44671</v>
      </c>
      <c r="P694" s="5">
        <f>WEEKNUM(base[[#This Row],[Fecha Ensarte2]],21)</f>
        <v>33</v>
      </c>
      <c r="Q694">
        <f>_xlfn.ISOWEEKNUM(base[[#This Row],[Fecha Ensarte]])</f>
        <v>33</v>
      </c>
    </row>
    <row r="695" spans="1:17" hidden="1" x14ac:dyDescent="0.25">
      <c r="A695" t="s">
        <v>9</v>
      </c>
      <c r="B695" t="s">
        <v>10</v>
      </c>
      <c r="C695" t="s">
        <v>204</v>
      </c>
      <c r="D695">
        <v>5760</v>
      </c>
      <c r="F695" s="25">
        <v>44427</v>
      </c>
      <c r="G695">
        <v>5810</v>
      </c>
      <c r="H695" s="25">
        <v>44454</v>
      </c>
      <c r="I695">
        <v>5810</v>
      </c>
      <c r="K695" s="3">
        <v>44454</v>
      </c>
      <c r="L695" s="3">
        <v>44426</v>
      </c>
      <c r="M695" s="3">
        <v>44452</v>
      </c>
      <c r="N695" s="3">
        <v>44671</v>
      </c>
      <c r="O695" s="3">
        <v>44689</v>
      </c>
      <c r="P695" s="5">
        <f>WEEKNUM(base[[#This Row],[Fecha Ensarte2]],21)</f>
        <v>33</v>
      </c>
      <c r="Q695">
        <f>_xlfn.ISOWEEKNUM(base[[#This Row],[Fecha Ensarte]])</f>
        <v>33</v>
      </c>
    </row>
    <row r="696" spans="1:17" hidden="1" x14ac:dyDescent="0.25">
      <c r="A696" t="s">
        <v>9</v>
      </c>
      <c r="B696" t="s">
        <v>70</v>
      </c>
      <c r="C696" t="s">
        <v>213</v>
      </c>
      <c r="D696">
        <v>1920</v>
      </c>
      <c r="F696" s="25">
        <v>44427</v>
      </c>
      <c r="G696">
        <v>1980</v>
      </c>
      <c r="H696" s="25">
        <v>44454</v>
      </c>
      <c r="I696">
        <v>1980</v>
      </c>
      <c r="K696" s="3">
        <v>44454</v>
      </c>
      <c r="L696" s="3">
        <v>44426</v>
      </c>
      <c r="M696" s="3">
        <v>44452</v>
      </c>
      <c r="N696" s="3">
        <v>44671</v>
      </c>
      <c r="O696" s="3">
        <v>44671</v>
      </c>
      <c r="P696" s="5">
        <f>WEEKNUM(base[[#This Row],[Fecha Ensarte2]],21)</f>
        <v>33</v>
      </c>
      <c r="Q696">
        <f>_xlfn.ISOWEEKNUM(base[[#This Row],[Fecha Ensarte]])</f>
        <v>33</v>
      </c>
    </row>
    <row r="697" spans="1:17" hidden="1" x14ac:dyDescent="0.25">
      <c r="A697" t="s">
        <v>9</v>
      </c>
      <c r="B697" t="s">
        <v>70</v>
      </c>
      <c r="C697" t="s">
        <v>204</v>
      </c>
      <c r="D697">
        <v>1920</v>
      </c>
      <c r="F697" s="25">
        <v>44412</v>
      </c>
      <c r="G697">
        <v>1930</v>
      </c>
      <c r="H697" s="25">
        <v>44440</v>
      </c>
      <c r="I697">
        <v>1930</v>
      </c>
      <c r="K697" s="3">
        <v>44454</v>
      </c>
      <c r="L697" s="3">
        <v>44426</v>
      </c>
      <c r="M697" s="3">
        <v>44452</v>
      </c>
      <c r="N697" s="3">
        <v>44671</v>
      </c>
      <c r="O697" s="3">
        <v>44689</v>
      </c>
      <c r="P697" s="5">
        <f>WEEKNUM(base[[#This Row],[Fecha Ensarte2]],21)</f>
        <v>33</v>
      </c>
      <c r="Q697">
        <f>_xlfn.ISOWEEKNUM(base[[#This Row],[Fecha Ensarte]])</f>
        <v>31</v>
      </c>
    </row>
    <row r="698" spans="1:17" hidden="1" x14ac:dyDescent="0.25">
      <c r="A698" t="s">
        <v>25</v>
      </c>
      <c r="B698" t="s">
        <v>43</v>
      </c>
      <c r="C698" t="s">
        <v>203</v>
      </c>
      <c r="D698">
        <v>1920</v>
      </c>
      <c r="F698" s="25">
        <v>44429</v>
      </c>
      <c r="G698">
        <v>2050</v>
      </c>
      <c r="H698" s="25">
        <v>44459</v>
      </c>
      <c r="I698">
        <v>2100</v>
      </c>
      <c r="K698" s="3">
        <v>44454</v>
      </c>
      <c r="L698" s="3">
        <v>44426</v>
      </c>
      <c r="M698" s="3">
        <v>44452</v>
      </c>
      <c r="N698" s="3">
        <v>44650</v>
      </c>
      <c r="O698" s="3">
        <v>44668</v>
      </c>
      <c r="P698" s="5">
        <f>WEEKNUM(base[[#This Row],[Fecha Ensarte2]],21)</f>
        <v>33</v>
      </c>
      <c r="Q698">
        <f>_xlfn.ISOWEEKNUM(base[[#This Row],[Fecha Ensarte]])</f>
        <v>33</v>
      </c>
    </row>
    <row r="699" spans="1:17" hidden="1" x14ac:dyDescent="0.25">
      <c r="A699" t="s">
        <v>9</v>
      </c>
      <c r="B699" t="s">
        <v>15</v>
      </c>
      <c r="C699" t="s">
        <v>213</v>
      </c>
      <c r="D699">
        <v>1920</v>
      </c>
      <c r="F699" s="25">
        <v>44430</v>
      </c>
      <c r="G699">
        <v>2005</v>
      </c>
      <c r="H699" s="25">
        <v>44454</v>
      </c>
      <c r="I699">
        <v>1965</v>
      </c>
      <c r="J699" t="s">
        <v>254</v>
      </c>
      <c r="K699" s="3">
        <v>44454</v>
      </c>
      <c r="L699" s="3">
        <v>44426</v>
      </c>
      <c r="M699" s="3">
        <v>44452</v>
      </c>
      <c r="N699" s="3">
        <v>44671</v>
      </c>
      <c r="O699" s="3">
        <v>44671</v>
      </c>
      <c r="P699" s="5">
        <f>WEEKNUM(base[[#This Row],[Fecha Ensarte2]],21)</f>
        <v>33</v>
      </c>
      <c r="Q699">
        <f>_xlfn.ISOWEEKNUM(base[[#This Row],[Fecha Ensarte]])</f>
        <v>33</v>
      </c>
    </row>
    <row r="700" spans="1:17" hidden="1" x14ac:dyDescent="0.25">
      <c r="A700" t="s">
        <v>9</v>
      </c>
      <c r="B700" t="s">
        <v>15</v>
      </c>
      <c r="C700" t="s">
        <v>204</v>
      </c>
      <c r="D700">
        <v>1920</v>
      </c>
      <c r="F700" s="25">
        <v>44430</v>
      </c>
      <c r="G700">
        <v>2100</v>
      </c>
      <c r="H700" s="25">
        <v>44454</v>
      </c>
      <c r="I700">
        <v>2100</v>
      </c>
      <c r="K700" s="3">
        <v>44454</v>
      </c>
      <c r="L700" s="3">
        <v>44426</v>
      </c>
      <c r="M700" s="3">
        <v>44452</v>
      </c>
      <c r="N700" s="3">
        <v>44671</v>
      </c>
      <c r="O700" s="3">
        <v>44689</v>
      </c>
      <c r="P700" s="5">
        <f>WEEKNUM(base[[#This Row],[Fecha Ensarte2]],21)</f>
        <v>33</v>
      </c>
      <c r="Q700">
        <f>_xlfn.ISOWEEKNUM(base[[#This Row],[Fecha Ensarte]])</f>
        <v>33</v>
      </c>
    </row>
    <row r="701" spans="1:17" hidden="1" x14ac:dyDescent="0.25">
      <c r="A701" t="s">
        <v>25</v>
      </c>
      <c r="B701" t="s">
        <v>194</v>
      </c>
      <c r="C701" t="s">
        <v>203</v>
      </c>
      <c r="D701">
        <v>1920</v>
      </c>
      <c r="F701" s="25">
        <v>44429</v>
      </c>
      <c r="G701">
        <v>2100</v>
      </c>
      <c r="H701" s="25">
        <v>44459</v>
      </c>
      <c r="I701">
        <v>1400</v>
      </c>
      <c r="J701" t="s">
        <v>145</v>
      </c>
      <c r="K701" s="3">
        <v>44454</v>
      </c>
      <c r="L701" s="3">
        <v>44426</v>
      </c>
      <c r="M701" s="3">
        <v>44452</v>
      </c>
      <c r="N701" s="3">
        <v>44650</v>
      </c>
      <c r="O701" s="3">
        <v>44668</v>
      </c>
      <c r="P701" s="5">
        <f>WEEKNUM(base[[#This Row],[Fecha Ensarte2]],21)</f>
        <v>33</v>
      </c>
      <c r="Q701">
        <f>_xlfn.ISOWEEKNUM(base[[#This Row],[Fecha Ensarte]])</f>
        <v>33</v>
      </c>
    </row>
    <row r="702" spans="1:17" hidden="1" x14ac:dyDescent="0.25">
      <c r="A702" t="s">
        <v>25</v>
      </c>
      <c r="B702" t="s">
        <v>44</v>
      </c>
      <c r="C702" t="s">
        <v>203</v>
      </c>
      <c r="D702">
        <v>1920</v>
      </c>
      <c r="F702" s="25">
        <v>44427</v>
      </c>
      <c r="G702">
        <v>1920</v>
      </c>
      <c r="H702" s="25">
        <v>44459</v>
      </c>
      <c r="I702">
        <v>1700</v>
      </c>
      <c r="J702" t="s">
        <v>145</v>
      </c>
      <c r="K702" s="3">
        <v>44454</v>
      </c>
      <c r="L702" s="3">
        <v>44426</v>
      </c>
      <c r="M702" s="3">
        <v>44452</v>
      </c>
      <c r="N702" s="3">
        <v>44650</v>
      </c>
      <c r="O702" s="3">
        <v>44668</v>
      </c>
      <c r="P702" s="5">
        <f>WEEKNUM(base[[#This Row],[Fecha Ensarte2]],21)</f>
        <v>33</v>
      </c>
      <c r="Q702">
        <f>_xlfn.ISOWEEKNUM(base[[#This Row],[Fecha Ensarte]])</f>
        <v>33</v>
      </c>
    </row>
    <row r="703" spans="1:17" hidden="1" x14ac:dyDescent="0.25">
      <c r="A703" t="s">
        <v>25</v>
      </c>
      <c r="B703" t="s">
        <v>31</v>
      </c>
      <c r="C703" t="s">
        <v>203</v>
      </c>
      <c r="D703">
        <v>1920</v>
      </c>
      <c r="F703" s="25">
        <v>44427</v>
      </c>
      <c r="G703">
        <v>2010</v>
      </c>
      <c r="H703" s="25">
        <v>44459</v>
      </c>
      <c r="I703">
        <v>1455</v>
      </c>
      <c r="J703" t="s">
        <v>145</v>
      </c>
      <c r="K703" s="3">
        <v>44454</v>
      </c>
      <c r="L703" s="3">
        <v>44426</v>
      </c>
      <c r="M703" s="3">
        <v>44452</v>
      </c>
      <c r="N703" s="3">
        <v>44650</v>
      </c>
      <c r="O703" s="3">
        <v>44668</v>
      </c>
      <c r="P703" s="5">
        <f>WEEKNUM(base[[#This Row],[Fecha Ensarte2]],21)</f>
        <v>33</v>
      </c>
      <c r="Q703">
        <f>_xlfn.ISOWEEKNUM(base[[#This Row],[Fecha Ensarte]])</f>
        <v>33</v>
      </c>
    </row>
    <row r="704" spans="1:17" hidden="1" x14ac:dyDescent="0.25">
      <c r="A704" t="s">
        <v>9</v>
      </c>
      <c r="B704" t="s">
        <v>16</v>
      </c>
      <c r="C704" t="s">
        <v>213</v>
      </c>
      <c r="D704">
        <v>3840</v>
      </c>
      <c r="F704" s="25">
        <v>44427</v>
      </c>
      <c r="G704">
        <v>3890</v>
      </c>
      <c r="H704" s="25">
        <v>44459</v>
      </c>
      <c r="I704">
        <v>3000</v>
      </c>
      <c r="J704" t="s">
        <v>148</v>
      </c>
      <c r="K704" s="3">
        <v>44454</v>
      </c>
      <c r="L704" s="3">
        <v>44426</v>
      </c>
      <c r="M704" s="3">
        <v>44452</v>
      </c>
      <c r="N704" s="3">
        <v>44671</v>
      </c>
      <c r="O704" s="3">
        <v>44671</v>
      </c>
      <c r="P704" s="5">
        <f>WEEKNUM(base[[#This Row],[Fecha Ensarte2]],21)</f>
        <v>33</v>
      </c>
      <c r="Q704">
        <f>_xlfn.ISOWEEKNUM(base[[#This Row],[Fecha Ensarte]])</f>
        <v>33</v>
      </c>
    </row>
    <row r="705" spans="1:17" hidden="1" x14ac:dyDescent="0.25">
      <c r="A705" t="s">
        <v>9</v>
      </c>
      <c r="B705" t="s">
        <v>16</v>
      </c>
      <c r="C705" t="s">
        <v>204</v>
      </c>
      <c r="D705">
        <v>9600</v>
      </c>
      <c r="F705" s="25">
        <v>44421</v>
      </c>
      <c r="G705">
        <v>9700</v>
      </c>
      <c r="H705" s="25">
        <v>44452</v>
      </c>
      <c r="I705">
        <v>8675</v>
      </c>
      <c r="J705" t="s">
        <v>254</v>
      </c>
      <c r="K705" s="3">
        <v>44454</v>
      </c>
      <c r="L705" s="3">
        <v>44426</v>
      </c>
      <c r="M705" s="3">
        <v>44452</v>
      </c>
      <c r="N705" s="3">
        <v>44671</v>
      </c>
      <c r="O705" s="3">
        <v>44689</v>
      </c>
      <c r="P705" s="5">
        <f>WEEKNUM(base[[#This Row],[Fecha Ensarte2]],21)</f>
        <v>33</v>
      </c>
      <c r="Q705">
        <f>_xlfn.ISOWEEKNUM(base[[#This Row],[Fecha Ensarte]])</f>
        <v>32</v>
      </c>
    </row>
    <row r="706" spans="1:17" hidden="1" x14ac:dyDescent="0.25">
      <c r="A706" t="s">
        <v>9</v>
      </c>
      <c r="B706" t="s">
        <v>85</v>
      </c>
      <c r="C706" t="s">
        <v>203</v>
      </c>
      <c r="D706">
        <v>2880</v>
      </c>
      <c r="F706" s="25">
        <v>44427</v>
      </c>
      <c r="G706">
        <v>2900</v>
      </c>
      <c r="H706" s="25">
        <v>44454</v>
      </c>
      <c r="I706">
        <v>2900</v>
      </c>
      <c r="K706" s="3">
        <v>44454</v>
      </c>
      <c r="L706" s="3">
        <v>44426</v>
      </c>
      <c r="M706" s="3">
        <v>44452</v>
      </c>
      <c r="N706" s="3">
        <v>44650</v>
      </c>
      <c r="O706" s="3">
        <v>44668</v>
      </c>
      <c r="P706" s="5">
        <f>WEEKNUM(base[[#This Row],[Fecha Ensarte2]],21)</f>
        <v>33</v>
      </c>
      <c r="Q706">
        <f>_xlfn.ISOWEEKNUM(base[[#This Row],[Fecha Ensarte]])</f>
        <v>33</v>
      </c>
    </row>
    <row r="707" spans="1:17" hidden="1" x14ac:dyDescent="0.25">
      <c r="A707" t="s">
        <v>25</v>
      </c>
      <c r="B707" t="s">
        <v>164</v>
      </c>
      <c r="C707" t="s">
        <v>267</v>
      </c>
      <c r="D707">
        <v>1920</v>
      </c>
      <c r="F707" s="25">
        <v>44427</v>
      </c>
      <c r="G707">
        <v>2180</v>
      </c>
      <c r="K707" s="3">
        <v>44454</v>
      </c>
      <c r="L707" s="3">
        <v>44426</v>
      </c>
      <c r="M707" s="3">
        <v>44452</v>
      </c>
      <c r="N707" s="3">
        <v>44643</v>
      </c>
      <c r="O707" s="3">
        <v>44643</v>
      </c>
      <c r="P707" s="5">
        <f>WEEKNUM(base[[#This Row],[Fecha Ensarte2]],21)</f>
        <v>33</v>
      </c>
      <c r="Q707">
        <f>_xlfn.ISOWEEKNUM(base[[#This Row],[Fecha Ensarte]])</f>
        <v>33</v>
      </c>
    </row>
    <row r="708" spans="1:17" hidden="1" x14ac:dyDescent="0.25">
      <c r="A708" t="s">
        <v>25</v>
      </c>
      <c r="B708" t="s">
        <v>91</v>
      </c>
      <c r="C708" t="s">
        <v>212</v>
      </c>
      <c r="D708">
        <v>1920</v>
      </c>
      <c r="F708" s="25">
        <v>44427</v>
      </c>
      <c r="G708">
        <v>2150</v>
      </c>
      <c r="H708" s="25">
        <v>44454</v>
      </c>
      <c r="I708">
        <v>2150</v>
      </c>
      <c r="K708" s="3">
        <v>44454</v>
      </c>
      <c r="L708" s="3">
        <v>44426</v>
      </c>
      <c r="M708" s="3">
        <v>44452</v>
      </c>
      <c r="N708" s="3">
        <v>44643</v>
      </c>
      <c r="O708" s="3">
        <v>44643</v>
      </c>
      <c r="P708" s="5">
        <f>WEEKNUM(base[[#This Row],[Fecha Ensarte2]],21)</f>
        <v>33</v>
      </c>
      <c r="Q708">
        <f>_xlfn.ISOWEEKNUM(base[[#This Row],[Fecha Ensarte]])</f>
        <v>33</v>
      </c>
    </row>
    <row r="709" spans="1:17" hidden="1" x14ac:dyDescent="0.25">
      <c r="A709" t="s">
        <v>9</v>
      </c>
      <c r="B709" t="s">
        <v>59</v>
      </c>
      <c r="C709" t="s">
        <v>212</v>
      </c>
      <c r="D709">
        <v>1920</v>
      </c>
      <c r="F709" s="25">
        <v>44427</v>
      </c>
      <c r="G709">
        <v>2210</v>
      </c>
      <c r="H709" s="25">
        <v>44454</v>
      </c>
      <c r="I709">
        <v>1725</v>
      </c>
      <c r="J709" t="s">
        <v>145</v>
      </c>
      <c r="K709" s="3">
        <v>44454</v>
      </c>
      <c r="L709" s="3">
        <v>44426</v>
      </c>
      <c r="M709" s="3">
        <v>44452</v>
      </c>
      <c r="N709" s="3">
        <v>44643</v>
      </c>
      <c r="O709" s="3">
        <v>44643</v>
      </c>
      <c r="P709" s="5">
        <f>WEEKNUM(base[[#This Row],[Fecha Ensarte2]],21)</f>
        <v>33</v>
      </c>
      <c r="Q709">
        <f>_xlfn.ISOWEEKNUM(base[[#This Row],[Fecha Ensarte]])</f>
        <v>33</v>
      </c>
    </row>
    <row r="710" spans="1:17" hidden="1" x14ac:dyDescent="0.25">
      <c r="A710" t="s">
        <v>25</v>
      </c>
      <c r="B710" t="s">
        <v>51</v>
      </c>
      <c r="C710" t="s">
        <v>203</v>
      </c>
      <c r="D710">
        <v>1920</v>
      </c>
      <c r="F710" s="25">
        <v>44430</v>
      </c>
      <c r="G710">
        <v>2010</v>
      </c>
      <c r="K710" s="3">
        <v>44461</v>
      </c>
      <c r="L710" s="3">
        <v>44433</v>
      </c>
      <c r="M710" s="3">
        <v>44459</v>
      </c>
      <c r="N710" s="3">
        <v>44650</v>
      </c>
      <c r="O710" s="3">
        <v>44668</v>
      </c>
      <c r="P710" s="5">
        <f>WEEKNUM(base[[#This Row],[Fecha Ensarte2]],21)</f>
        <v>34</v>
      </c>
      <c r="Q710">
        <f>_xlfn.ISOWEEKNUM(base[[#This Row],[Fecha Ensarte]])</f>
        <v>33</v>
      </c>
    </row>
    <row r="711" spans="1:17" hidden="1" x14ac:dyDescent="0.25">
      <c r="A711" t="s">
        <v>9</v>
      </c>
      <c r="B711" t="s">
        <v>19</v>
      </c>
      <c r="C711" t="s">
        <v>213</v>
      </c>
      <c r="D711">
        <v>7680</v>
      </c>
      <c r="F711" s="25">
        <v>44434</v>
      </c>
      <c r="G711">
        <v>7690</v>
      </c>
      <c r="H711" s="25">
        <v>44460</v>
      </c>
      <c r="I711">
        <v>7690</v>
      </c>
      <c r="K711" s="3">
        <v>44461</v>
      </c>
      <c r="L711" s="3">
        <v>44433</v>
      </c>
      <c r="M711" s="3">
        <v>44459</v>
      </c>
      <c r="N711" s="3">
        <v>44671</v>
      </c>
      <c r="O711" s="3">
        <v>44671</v>
      </c>
      <c r="P711" s="5">
        <f>WEEKNUM(base[[#This Row],[Fecha Ensarte2]],21)</f>
        <v>34</v>
      </c>
      <c r="Q711">
        <f>_xlfn.ISOWEEKNUM(base[[#This Row],[Fecha Ensarte]])</f>
        <v>34</v>
      </c>
    </row>
    <row r="712" spans="1:17" hidden="1" x14ac:dyDescent="0.25">
      <c r="A712" t="s">
        <v>9</v>
      </c>
      <c r="B712" t="s">
        <v>19</v>
      </c>
      <c r="C712" t="s">
        <v>204</v>
      </c>
      <c r="D712">
        <v>4800</v>
      </c>
      <c r="F712" s="25">
        <v>44434</v>
      </c>
      <c r="G712">
        <v>4880</v>
      </c>
      <c r="H712" s="25">
        <v>44460</v>
      </c>
      <c r="I712">
        <v>4880</v>
      </c>
      <c r="K712" s="3">
        <v>44461</v>
      </c>
      <c r="L712" s="3">
        <v>44433</v>
      </c>
      <c r="M712" s="3">
        <v>44459</v>
      </c>
      <c r="N712" s="3">
        <v>44671</v>
      </c>
      <c r="O712" s="3">
        <v>44689</v>
      </c>
      <c r="P712" s="5">
        <f>WEEKNUM(base[[#This Row],[Fecha Ensarte2]],21)</f>
        <v>34</v>
      </c>
      <c r="Q712">
        <f>_xlfn.ISOWEEKNUM(base[[#This Row],[Fecha Ensarte]])</f>
        <v>34</v>
      </c>
    </row>
    <row r="713" spans="1:17" hidden="1" x14ac:dyDescent="0.25">
      <c r="A713" t="s">
        <v>25</v>
      </c>
      <c r="B713" t="s">
        <v>54</v>
      </c>
      <c r="C713" t="s">
        <v>203</v>
      </c>
      <c r="D713">
        <v>4800</v>
      </c>
      <c r="F713" s="25">
        <v>44428</v>
      </c>
      <c r="G713">
        <v>4850</v>
      </c>
      <c r="H713" s="25">
        <v>44454</v>
      </c>
      <c r="I713">
        <v>4850</v>
      </c>
      <c r="K713" s="3">
        <v>44461</v>
      </c>
      <c r="L713" s="3">
        <v>44433</v>
      </c>
      <c r="M713" s="3">
        <v>44459</v>
      </c>
      <c r="N713" s="3">
        <v>44650</v>
      </c>
      <c r="O713" s="3">
        <v>44668</v>
      </c>
      <c r="P713" s="5">
        <f>WEEKNUM(base[[#This Row],[Fecha Ensarte2]],21)</f>
        <v>34</v>
      </c>
      <c r="Q713">
        <f>_xlfn.ISOWEEKNUM(base[[#This Row],[Fecha Ensarte]])</f>
        <v>33</v>
      </c>
    </row>
    <row r="714" spans="1:17" hidden="1" x14ac:dyDescent="0.25">
      <c r="A714" t="s">
        <v>9</v>
      </c>
      <c r="B714" t="s">
        <v>58</v>
      </c>
      <c r="C714" t="s">
        <v>203</v>
      </c>
      <c r="D714">
        <v>2880</v>
      </c>
      <c r="F714" s="25">
        <v>44435</v>
      </c>
      <c r="G714">
        <v>2890</v>
      </c>
      <c r="H714" s="25">
        <v>44460</v>
      </c>
      <c r="I714">
        <v>2890</v>
      </c>
      <c r="K714" s="3">
        <v>44461</v>
      </c>
      <c r="L714" s="3">
        <v>44433</v>
      </c>
      <c r="M714" s="3">
        <v>44459</v>
      </c>
      <c r="N714" s="3">
        <v>44650</v>
      </c>
      <c r="O714" s="3">
        <v>44668</v>
      </c>
      <c r="P714" s="5">
        <f>WEEKNUM(base[[#This Row],[Fecha Ensarte2]],21)</f>
        <v>34</v>
      </c>
      <c r="Q714">
        <f>_xlfn.ISOWEEKNUM(base[[#This Row],[Fecha Ensarte]])</f>
        <v>34</v>
      </c>
    </row>
    <row r="715" spans="1:17" hidden="1" x14ac:dyDescent="0.25">
      <c r="A715" t="s">
        <v>25</v>
      </c>
      <c r="B715" t="s">
        <v>68</v>
      </c>
      <c r="C715" t="s">
        <v>213</v>
      </c>
      <c r="D715">
        <v>1920</v>
      </c>
      <c r="F715" s="25">
        <v>44434</v>
      </c>
      <c r="G715">
        <v>2140</v>
      </c>
      <c r="H715" s="25">
        <v>44460</v>
      </c>
      <c r="I715">
        <v>2140</v>
      </c>
      <c r="K715" s="3">
        <v>44461</v>
      </c>
      <c r="L715" s="3">
        <v>44433</v>
      </c>
      <c r="M715" s="3">
        <v>44459</v>
      </c>
      <c r="N715" s="3">
        <v>44671</v>
      </c>
      <c r="O715" s="3">
        <v>44671</v>
      </c>
      <c r="P715" s="5">
        <f>WEEKNUM(base[[#This Row],[Fecha Ensarte2]],21)</f>
        <v>34</v>
      </c>
      <c r="Q715">
        <f>_xlfn.ISOWEEKNUM(base[[#This Row],[Fecha Ensarte]])</f>
        <v>34</v>
      </c>
    </row>
    <row r="716" spans="1:17" hidden="1" x14ac:dyDescent="0.25">
      <c r="A716" t="s">
        <v>25</v>
      </c>
      <c r="B716" t="s">
        <v>68</v>
      </c>
      <c r="C716" t="s">
        <v>204</v>
      </c>
      <c r="D716">
        <v>3840</v>
      </c>
      <c r="F716" s="25">
        <v>44434</v>
      </c>
      <c r="G716">
        <v>3850</v>
      </c>
      <c r="H716" s="25">
        <v>44460</v>
      </c>
      <c r="I716">
        <v>3850</v>
      </c>
      <c r="K716" s="3">
        <v>44461</v>
      </c>
      <c r="L716" s="3">
        <v>44433</v>
      </c>
      <c r="M716" s="3">
        <v>44459</v>
      </c>
      <c r="N716" s="3">
        <v>44671</v>
      </c>
      <c r="O716" s="3">
        <v>44689</v>
      </c>
      <c r="P716" s="5">
        <f>WEEKNUM(base[[#This Row],[Fecha Ensarte2]],21)</f>
        <v>34</v>
      </c>
      <c r="Q716">
        <f>_xlfn.ISOWEEKNUM(base[[#This Row],[Fecha Ensarte]])</f>
        <v>34</v>
      </c>
    </row>
    <row r="717" spans="1:17" hidden="1" x14ac:dyDescent="0.25">
      <c r="A717" t="s">
        <v>25</v>
      </c>
      <c r="B717" t="s">
        <v>60</v>
      </c>
      <c r="C717" t="s">
        <v>212</v>
      </c>
      <c r="D717">
        <v>2880</v>
      </c>
      <c r="F717" s="25">
        <v>44433</v>
      </c>
      <c r="G717">
        <v>3100</v>
      </c>
      <c r="H717" s="25">
        <v>44459</v>
      </c>
      <c r="I717">
        <v>3100</v>
      </c>
      <c r="K717" s="3">
        <v>44461</v>
      </c>
      <c r="L717" s="3">
        <v>44433</v>
      </c>
      <c r="M717" s="3">
        <v>44459</v>
      </c>
      <c r="N717" s="3">
        <v>44643</v>
      </c>
      <c r="O717" s="3">
        <v>44643</v>
      </c>
      <c r="P717" s="5">
        <f>WEEKNUM(base[[#This Row],[Fecha Ensarte2]],21)</f>
        <v>34</v>
      </c>
      <c r="Q717">
        <f>_xlfn.ISOWEEKNUM(base[[#This Row],[Fecha Ensarte]])</f>
        <v>34</v>
      </c>
    </row>
    <row r="718" spans="1:17" hidden="1" x14ac:dyDescent="0.25">
      <c r="A718" t="s">
        <v>25</v>
      </c>
      <c r="B718" t="s">
        <v>63</v>
      </c>
      <c r="C718" t="s">
        <v>212</v>
      </c>
      <c r="D718">
        <v>7680</v>
      </c>
      <c r="F718" s="25">
        <v>44434</v>
      </c>
      <c r="G718">
        <v>8510</v>
      </c>
      <c r="H718" s="25">
        <v>44459</v>
      </c>
      <c r="I718">
        <v>8510</v>
      </c>
      <c r="K718" s="3">
        <v>44461</v>
      </c>
      <c r="L718" s="3">
        <v>44433</v>
      </c>
      <c r="M718" s="3">
        <v>44459</v>
      </c>
      <c r="N718" s="3">
        <v>44643</v>
      </c>
      <c r="O718" s="3">
        <v>44643</v>
      </c>
      <c r="P718" s="5">
        <f>WEEKNUM(base[[#This Row],[Fecha Ensarte2]],21)</f>
        <v>34</v>
      </c>
      <c r="Q718">
        <f>_xlfn.ISOWEEKNUM(base[[#This Row],[Fecha Ensarte]])</f>
        <v>34</v>
      </c>
    </row>
    <row r="719" spans="1:17" hidden="1" x14ac:dyDescent="0.25">
      <c r="A719" t="s">
        <v>9</v>
      </c>
      <c r="B719" t="s">
        <v>69</v>
      </c>
      <c r="C719" t="s">
        <v>213</v>
      </c>
      <c r="D719">
        <v>1920</v>
      </c>
      <c r="F719" s="25">
        <v>44427</v>
      </c>
      <c r="G719">
        <v>1980</v>
      </c>
      <c r="H719" s="25">
        <v>44454</v>
      </c>
      <c r="I719">
        <v>1980</v>
      </c>
      <c r="K719" s="3">
        <v>44461</v>
      </c>
      <c r="L719" s="3">
        <v>44433</v>
      </c>
      <c r="M719" s="3">
        <v>44459</v>
      </c>
      <c r="N719" s="3">
        <v>44671</v>
      </c>
      <c r="O719" s="3">
        <v>44671</v>
      </c>
      <c r="P719" s="5">
        <f>WEEKNUM(base[[#This Row],[Fecha Ensarte2]],21)</f>
        <v>34</v>
      </c>
      <c r="Q719">
        <f>_xlfn.ISOWEEKNUM(base[[#This Row],[Fecha Ensarte]])</f>
        <v>33</v>
      </c>
    </row>
    <row r="720" spans="1:17" hidden="1" x14ac:dyDescent="0.25">
      <c r="A720" t="s">
        <v>25</v>
      </c>
      <c r="B720" t="s">
        <v>188</v>
      </c>
      <c r="C720" t="s">
        <v>213</v>
      </c>
      <c r="D720">
        <v>2880</v>
      </c>
      <c r="E720" t="s">
        <v>194</v>
      </c>
      <c r="F720" s="25">
        <v>44433</v>
      </c>
      <c r="G720">
        <v>1980</v>
      </c>
      <c r="H720" s="25">
        <v>44460</v>
      </c>
      <c r="I720">
        <v>3100</v>
      </c>
      <c r="K720" s="3">
        <v>44461</v>
      </c>
      <c r="L720" s="3">
        <v>44433</v>
      </c>
      <c r="M720" s="3">
        <v>44459</v>
      </c>
      <c r="N720" s="3">
        <v>44671</v>
      </c>
      <c r="O720" s="3">
        <v>44671</v>
      </c>
      <c r="P720" s="5">
        <f>WEEKNUM(base[[#This Row],[Fecha Ensarte2]],21)</f>
        <v>34</v>
      </c>
      <c r="Q720">
        <f>_xlfn.ISOWEEKNUM(base[[#This Row],[Fecha Ensarte]])</f>
        <v>34</v>
      </c>
    </row>
    <row r="721" spans="1:17" hidden="1" x14ac:dyDescent="0.25">
      <c r="A721" t="s">
        <v>25</v>
      </c>
      <c r="B721" t="s">
        <v>188</v>
      </c>
      <c r="C721" t="s">
        <v>204</v>
      </c>
      <c r="D721">
        <v>1920</v>
      </c>
      <c r="F721" s="25">
        <v>44434</v>
      </c>
      <c r="G721">
        <v>3100</v>
      </c>
      <c r="H721" s="25">
        <v>44459</v>
      </c>
      <c r="I721">
        <v>1980</v>
      </c>
      <c r="K721" s="3">
        <v>44461</v>
      </c>
      <c r="L721" s="3">
        <v>44433</v>
      </c>
      <c r="M721" s="3">
        <v>44459</v>
      </c>
      <c r="N721" s="3">
        <v>44671</v>
      </c>
      <c r="O721" s="3">
        <v>44689</v>
      </c>
      <c r="P721" s="5">
        <f>WEEKNUM(base[[#This Row],[Fecha Ensarte2]],21)</f>
        <v>34</v>
      </c>
      <c r="Q721">
        <f>_xlfn.ISOWEEKNUM(base[[#This Row],[Fecha Ensarte]])</f>
        <v>34</v>
      </c>
    </row>
    <row r="722" spans="1:17" hidden="1" x14ac:dyDescent="0.25">
      <c r="A722" t="s">
        <v>25</v>
      </c>
      <c r="B722" t="s">
        <v>97</v>
      </c>
      <c r="C722" t="s">
        <v>212</v>
      </c>
      <c r="D722">
        <v>1920</v>
      </c>
      <c r="F722" s="25">
        <v>44434</v>
      </c>
      <c r="G722">
        <v>2150</v>
      </c>
      <c r="H722" s="25">
        <v>44459</v>
      </c>
      <c r="I722">
        <v>2150</v>
      </c>
      <c r="K722" s="3">
        <v>44461</v>
      </c>
      <c r="L722" s="3">
        <v>44433</v>
      </c>
      <c r="M722" s="3">
        <v>44459</v>
      </c>
      <c r="N722" s="3">
        <v>44643</v>
      </c>
      <c r="O722" s="3">
        <v>44643</v>
      </c>
      <c r="P722" s="5">
        <f>WEEKNUM(base[[#This Row],[Fecha Ensarte2]],21)</f>
        <v>34</v>
      </c>
      <c r="Q722">
        <f>_xlfn.ISOWEEKNUM(base[[#This Row],[Fecha Ensarte]])</f>
        <v>34</v>
      </c>
    </row>
    <row r="723" spans="1:17" hidden="1" x14ac:dyDescent="0.25">
      <c r="A723" t="s">
        <v>25</v>
      </c>
      <c r="B723" t="s">
        <v>57</v>
      </c>
      <c r="C723" t="s">
        <v>203</v>
      </c>
      <c r="D723">
        <v>2880</v>
      </c>
      <c r="F723" s="25">
        <v>44434</v>
      </c>
      <c r="G723">
        <v>2910</v>
      </c>
      <c r="H723" s="25">
        <v>44460</v>
      </c>
      <c r="I723">
        <v>2910</v>
      </c>
      <c r="K723" s="3">
        <v>44461</v>
      </c>
      <c r="L723" s="3">
        <v>44433</v>
      </c>
      <c r="M723" s="3">
        <v>44459</v>
      </c>
      <c r="N723" s="3">
        <v>44650</v>
      </c>
      <c r="O723" s="3">
        <v>44668</v>
      </c>
      <c r="P723" s="5">
        <f>WEEKNUM(base[[#This Row],[Fecha Ensarte2]],21)</f>
        <v>34</v>
      </c>
      <c r="Q723">
        <f>_xlfn.ISOWEEKNUM(base[[#This Row],[Fecha Ensarte]])</f>
        <v>34</v>
      </c>
    </row>
    <row r="724" spans="1:17" hidden="1" x14ac:dyDescent="0.25">
      <c r="A724" t="s">
        <v>9</v>
      </c>
      <c r="B724" t="s">
        <v>23</v>
      </c>
      <c r="C724" t="s">
        <v>213</v>
      </c>
      <c r="D724">
        <v>2880</v>
      </c>
      <c r="F724" s="25">
        <v>44433</v>
      </c>
      <c r="G724">
        <v>2905</v>
      </c>
      <c r="H724" s="25">
        <v>44460</v>
      </c>
      <c r="I724">
        <v>2905</v>
      </c>
      <c r="K724" s="3">
        <v>44461</v>
      </c>
      <c r="L724" s="3">
        <v>44433</v>
      </c>
      <c r="M724" s="3">
        <v>44459</v>
      </c>
      <c r="N724" s="3">
        <v>44671</v>
      </c>
      <c r="O724" s="3">
        <v>44671</v>
      </c>
      <c r="P724" s="5">
        <f>WEEKNUM(base[[#This Row],[Fecha Ensarte2]],21)</f>
        <v>34</v>
      </c>
      <c r="Q724">
        <f>_xlfn.ISOWEEKNUM(base[[#This Row],[Fecha Ensarte]])</f>
        <v>34</v>
      </c>
    </row>
    <row r="725" spans="1:17" hidden="1" x14ac:dyDescent="0.25">
      <c r="A725" t="s">
        <v>9</v>
      </c>
      <c r="B725" t="s">
        <v>23</v>
      </c>
      <c r="C725" t="s">
        <v>204</v>
      </c>
      <c r="D725">
        <v>3840</v>
      </c>
      <c r="F725" s="25">
        <v>44433</v>
      </c>
      <c r="G725">
        <v>3910</v>
      </c>
      <c r="H725" s="25">
        <v>44460</v>
      </c>
      <c r="I725">
        <v>3910</v>
      </c>
      <c r="K725" s="3">
        <v>44461</v>
      </c>
      <c r="L725" s="3">
        <v>44433</v>
      </c>
      <c r="M725" s="3">
        <v>44459</v>
      </c>
      <c r="N725" s="3">
        <v>44671</v>
      </c>
      <c r="O725" s="3">
        <v>44689</v>
      </c>
      <c r="P725" s="5">
        <f>WEEKNUM(base[[#This Row],[Fecha Ensarte2]],21)</f>
        <v>34</v>
      </c>
      <c r="Q725">
        <f>_xlfn.ISOWEEKNUM(base[[#This Row],[Fecha Ensarte]])</f>
        <v>34</v>
      </c>
    </row>
    <row r="726" spans="1:17" hidden="1" x14ac:dyDescent="0.25">
      <c r="A726" t="s">
        <v>9</v>
      </c>
      <c r="B726" t="s">
        <v>71</v>
      </c>
      <c r="C726" t="s">
        <v>213</v>
      </c>
      <c r="D726">
        <v>1920</v>
      </c>
      <c r="F726" s="25">
        <v>44434</v>
      </c>
      <c r="G726">
        <v>1930</v>
      </c>
      <c r="H726" s="25">
        <v>44460</v>
      </c>
      <c r="I726">
        <v>1930</v>
      </c>
      <c r="K726" s="3">
        <v>44461</v>
      </c>
      <c r="L726" s="3">
        <v>44433</v>
      </c>
      <c r="M726" s="3">
        <v>44459</v>
      </c>
      <c r="N726" s="3">
        <v>44671</v>
      </c>
      <c r="O726" s="3">
        <v>44671</v>
      </c>
      <c r="P726" s="5">
        <f>WEEKNUM(base[[#This Row],[Fecha Ensarte2]],21)</f>
        <v>34</v>
      </c>
      <c r="Q726">
        <f>_xlfn.ISOWEEKNUM(base[[#This Row],[Fecha Ensarte]])</f>
        <v>34</v>
      </c>
    </row>
    <row r="727" spans="1:17" hidden="1" x14ac:dyDescent="0.25">
      <c r="A727" t="s">
        <v>9</v>
      </c>
      <c r="B727" t="s">
        <v>71</v>
      </c>
      <c r="C727" t="s">
        <v>204</v>
      </c>
      <c r="D727">
        <v>5760</v>
      </c>
      <c r="F727" s="25">
        <v>44434</v>
      </c>
      <c r="G727">
        <v>5810</v>
      </c>
      <c r="H727" s="25">
        <v>44460</v>
      </c>
      <c r="I727">
        <v>5760</v>
      </c>
      <c r="J727" t="s">
        <v>148</v>
      </c>
      <c r="K727" s="3">
        <v>44461</v>
      </c>
      <c r="L727" s="3">
        <v>44433</v>
      </c>
      <c r="M727" s="3">
        <v>44459</v>
      </c>
      <c r="N727" s="3">
        <v>44671</v>
      </c>
      <c r="O727" s="3">
        <v>44689</v>
      </c>
      <c r="P727" s="5">
        <f>WEEKNUM(base[[#This Row],[Fecha Ensarte2]],21)</f>
        <v>34</v>
      </c>
      <c r="Q727">
        <f>_xlfn.ISOWEEKNUM(base[[#This Row],[Fecha Ensarte]])</f>
        <v>34</v>
      </c>
    </row>
    <row r="728" spans="1:17" hidden="1" x14ac:dyDescent="0.25">
      <c r="A728" t="s">
        <v>9</v>
      </c>
      <c r="B728" t="s">
        <v>72</v>
      </c>
      <c r="C728" t="s">
        <v>213</v>
      </c>
      <c r="D728">
        <v>1920</v>
      </c>
      <c r="F728" s="25">
        <v>44433</v>
      </c>
      <c r="G728">
        <v>2020</v>
      </c>
      <c r="H728" s="25">
        <v>44460</v>
      </c>
      <c r="I728">
        <v>2020</v>
      </c>
      <c r="K728" s="3">
        <v>44461</v>
      </c>
      <c r="L728" s="3">
        <v>44433</v>
      </c>
      <c r="M728" s="3">
        <v>44459</v>
      </c>
      <c r="N728" s="3">
        <v>44671</v>
      </c>
      <c r="O728" s="3">
        <v>44671</v>
      </c>
      <c r="P728" s="5">
        <f>WEEKNUM(base[[#This Row],[Fecha Ensarte2]],21)</f>
        <v>34</v>
      </c>
      <c r="Q728">
        <f>_xlfn.ISOWEEKNUM(base[[#This Row],[Fecha Ensarte]])</f>
        <v>34</v>
      </c>
    </row>
    <row r="729" spans="1:17" hidden="1" x14ac:dyDescent="0.25">
      <c r="A729" t="s">
        <v>9</v>
      </c>
      <c r="B729" t="s">
        <v>72</v>
      </c>
      <c r="C729" t="s">
        <v>204</v>
      </c>
      <c r="D729">
        <v>1920</v>
      </c>
      <c r="F729" s="25">
        <v>44433</v>
      </c>
      <c r="G729">
        <v>1990</v>
      </c>
      <c r="H729" s="25">
        <v>44460</v>
      </c>
      <c r="I729">
        <v>1990</v>
      </c>
      <c r="K729" s="3">
        <v>44461</v>
      </c>
      <c r="L729" s="3">
        <v>44433</v>
      </c>
      <c r="M729" s="3">
        <v>44459</v>
      </c>
      <c r="N729" s="3">
        <v>44671</v>
      </c>
      <c r="O729" s="3">
        <v>44689</v>
      </c>
      <c r="P729" s="5">
        <f>WEEKNUM(base[[#This Row],[Fecha Ensarte2]],21)</f>
        <v>34</v>
      </c>
      <c r="Q729">
        <f>_xlfn.ISOWEEKNUM(base[[#This Row],[Fecha Ensarte]])</f>
        <v>34</v>
      </c>
    </row>
    <row r="730" spans="1:17" hidden="1" x14ac:dyDescent="0.25">
      <c r="A730" t="s">
        <v>9</v>
      </c>
      <c r="B730" t="s">
        <v>73</v>
      </c>
      <c r="C730" t="s">
        <v>213</v>
      </c>
      <c r="D730">
        <v>1920</v>
      </c>
      <c r="F730" s="25">
        <v>44433</v>
      </c>
      <c r="G730">
        <v>1980</v>
      </c>
      <c r="H730" s="25">
        <v>44460</v>
      </c>
      <c r="I730">
        <v>1980</v>
      </c>
      <c r="K730" s="3">
        <v>44461</v>
      </c>
      <c r="L730" s="3">
        <v>44433</v>
      </c>
      <c r="M730" s="3">
        <v>44459</v>
      </c>
      <c r="N730" s="3">
        <v>44671</v>
      </c>
      <c r="O730" s="3">
        <v>44671</v>
      </c>
      <c r="P730" s="5">
        <f>WEEKNUM(base[[#This Row],[Fecha Ensarte2]],21)</f>
        <v>34</v>
      </c>
      <c r="Q730">
        <f>_xlfn.ISOWEEKNUM(base[[#This Row],[Fecha Ensarte]])</f>
        <v>34</v>
      </c>
    </row>
    <row r="731" spans="1:17" hidden="1" x14ac:dyDescent="0.25">
      <c r="A731" t="s">
        <v>9</v>
      </c>
      <c r="B731" t="s">
        <v>73</v>
      </c>
      <c r="C731" t="s">
        <v>204</v>
      </c>
      <c r="D731">
        <v>4800</v>
      </c>
      <c r="F731" s="25">
        <v>44433</v>
      </c>
      <c r="G731">
        <v>4850</v>
      </c>
      <c r="H731" s="25">
        <v>44460</v>
      </c>
      <c r="I731">
        <v>4850</v>
      </c>
      <c r="K731" s="3">
        <v>44461</v>
      </c>
      <c r="L731" s="3">
        <v>44433</v>
      </c>
      <c r="M731" s="3">
        <v>44459</v>
      </c>
      <c r="N731" s="3">
        <v>44671</v>
      </c>
      <c r="O731" s="3">
        <v>44689</v>
      </c>
      <c r="P731" s="5">
        <f>WEEKNUM(base[[#This Row],[Fecha Ensarte2]],21)</f>
        <v>34</v>
      </c>
      <c r="Q731">
        <f>_xlfn.ISOWEEKNUM(base[[#This Row],[Fecha Ensarte]])</f>
        <v>34</v>
      </c>
    </row>
    <row r="732" spans="1:17" hidden="1" x14ac:dyDescent="0.25">
      <c r="A732" t="s">
        <v>9</v>
      </c>
      <c r="B732" t="s">
        <v>17</v>
      </c>
      <c r="C732" t="s">
        <v>213</v>
      </c>
      <c r="D732">
        <v>1920</v>
      </c>
      <c r="F732" s="25">
        <v>44434</v>
      </c>
      <c r="G732">
        <v>1950</v>
      </c>
      <c r="H732" s="25">
        <v>44460</v>
      </c>
      <c r="I732">
        <v>1950</v>
      </c>
      <c r="K732" s="3">
        <v>44461</v>
      </c>
      <c r="L732" s="3">
        <v>44433</v>
      </c>
      <c r="M732" s="3">
        <v>44459</v>
      </c>
      <c r="N732" s="3">
        <v>44671</v>
      </c>
      <c r="O732" s="3">
        <v>44671</v>
      </c>
      <c r="P732" s="5">
        <f>WEEKNUM(base[[#This Row],[Fecha Ensarte2]],21)</f>
        <v>34</v>
      </c>
      <c r="Q732">
        <f>_xlfn.ISOWEEKNUM(base[[#This Row],[Fecha Ensarte]])</f>
        <v>34</v>
      </c>
    </row>
    <row r="733" spans="1:17" hidden="1" x14ac:dyDescent="0.25">
      <c r="A733" t="s">
        <v>9</v>
      </c>
      <c r="B733" t="s">
        <v>17</v>
      </c>
      <c r="C733" t="s">
        <v>204</v>
      </c>
      <c r="D733">
        <v>4800</v>
      </c>
      <c r="F733" s="25">
        <v>44434</v>
      </c>
      <c r="G733">
        <v>4850</v>
      </c>
      <c r="H733" s="25">
        <v>44460</v>
      </c>
      <c r="I733">
        <v>4850</v>
      </c>
      <c r="K733" s="3">
        <v>44461</v>
      </c>
      <c r="L733" s="3">
        <v>44433</v>
      </c>
      <c r="M733" s="3">
        <v>44459</v>
      </c>
      <c r="N733" s="3">
        <v>44671</v>
      </c>
      <c r="O733" s="3">
        <v>44689</v>
      </c>
      <c r="P733" s="5">
        <f>WEEKNUM(base[[#This Row],[Fecha Ensarte2]],21)</f>
        <v>34</v>
      </c>
      <c r="Q733">
        <f>_xlfn.ISOWEEKNUM(base[[#This Row],[Fecha Ensarte]])</f>
        <v>34</v>
      </c>
    </row>
    <row r="734" spans="1:17" hidden="1" x14ac:dyDescent="0.25">
      <c r="A734" t="s">
        <v>9</v>
      </c>
      <c r="B734" t="s">
        <v>18</v>
      </c>
      <c r="C734" t="s">
        <v>213</v>
      </c>
      <c r="D734">
        <v>1920</v>
      </c>
      <c r="F734" s="25">
        <v>44434</v>
      </c>
      <c r="G734">
        <v>1980</v>
      </c>
      <c r="H734" s="25">
        <v>44460</v>
      </c>
      <c r="I734">
        <v>1980</v>
      </c>
      <c r="K734" s="3">
        <v>44461</v>
      </c>
      <c r="L734" s="3">
        <v>44433</v>
      </c>
      <c r="M734" s="3">
        <v>44459</v>
      </c>
      <c r="N734" s="3">
        <v>44671</v>
      </c>
      <c r="O734" s="3">
        <v>44671</v>
      </c>
      <c r="P734" s="5">
        <f>WEEKNUM(base[[#This Row],[Fecha Ensarte2]],21)</f>
        <v>34</v>
      </c>
      <c r="Q734">
        <f>_xlfn.ISOWEEKNUM(base[[#This Row],[Fecha Ensarte]])</f>
        <v>34</v>
      </c>
    </row>
    <row r="735" spans="1:17" hidden="1" x14ac:dyDescent="0.25">
      <c r="A735" t="s">
        <v>9</v>
      </c>
      <c r="B735" t="s">
        <v>18</v>
      </c>
      <c r="C735" t="s">
        <v>204</v>
      </c>
      <c r="D735">
        <v>1920</v>
      </c>
      <c r="F735" s="25">
        <v>44434</v>
      </c>
      <c r="G735">
        <v>2010</v>
      </c>
      <c r="H735" s="25">
        <v>44460</v>
      </c>
      <c r="I735">
        <v>2010</v>
      </c>
      <c r="K735" s="3">
        <v>44461</v>
      </c>
      <c r="L735" s="3">
        <v>44433</v>
      </c>
      <c r="M735" s="3">
        <v>44459</v>
      </c>
      <c r="N735" s="3">
        <v>44671</v>
      </c>
      <c r="O735" s="3">
        <v>44689</v>
      </c>
      <c r="P735" s="5">
        <f>WEEKNUM(base[[#This Row],[Fecha Ensarte2]],21)</f>
        <v>34</v>
      </c>
      <c r="Q735">
        <f>_xlfn.ISOWEEKNUM(base[[#This Row],[Fecha Ensarte]])</f>
        <v>34</v>
      </c>
    </row>
    <row r="736" spans="1:17" hidden="1" x14ac:dyDescent="0.25">
      <c r="A736" t="s">
        <v>25</v>
      </c>
      <c r="B736" t="s">
        <v>164</v>
      </c>
      <c r="C736" t="s">
        <v>203</v>
      </c>
      <c r="D736">
        <v>1920</v>
      </c>
      <c r="F736" s="25">
        <v>44434</v>
      </c>
      <c r="G736">
        <v>2005</v>
      </c>
      <c r="H736" s="25">
        <v>44462</v>
      </c>
      <c r="I736">
        <v>1800</v>
      </c>
      <c r="J736" t="s">
        <v>148</v>
      </c>
      <c r="K736" s="3">
        <v>44461</v>
      </c>
      <c r="L736" s="3">
        <v>44433</v>
      </c>
      <c r="M736" s="3">
        <v>44459</v>
      </c>
      <c r="N736" s="3">
        <v>44650</v>
      </c>
      <c r="O736" s="3">
        <v>44668</v>
      </c>
      <c r="P736" s="5">
        <f>WEEKNUM(base[[#This Row],[Fecha Ensarte2]],21)</f>
        <v>34</v>
      </c>
      <c r="Q736">
        <f>_xlfn.ISOWEEKNUM(base[[#This Row],[Fecha Ensarte]])</f>
        <v>34</v>
      </c>
    </row>
    <row r="737" spans="1:17" hidden="1" x14ac:dyDescent="0.25">
      <c r="A737" t="s">
        <v>9</v>
      </c>
      <c r="B737" t="s">
        <v>24</v>
      </c>
      <c r="C737" t="s">
        <v>213</v>
      </c>
      <c r="D737">
        <v>2880</v>
      </c>
      <c r="F737" s="25">
        <v>44433</v>
      </c>
      <c r="G737">
        <v>2910</v>
      </c>
      <c r="H737" s="25">
        <v>44460</v>
      </c>
      <c r="I737">
        <v>2910</v>
      </c>
      <c r="K737" s="3">
        <v>44461</v>
      </c>
      <c r="L737" s="3">
        <v>44433</v>
      </c>
      <c r="M737" s="3">
        <v>44459</v>
      </c>
      <c r="N737" s="3">
        <v>44671</v>
      </c>
      <c r="O737" s="3">
        <v>44671</v>
      </c>
      <c r="P737" s="5">
        <f>WEEKNUM(base[[#This Row],[Fecha Ensarte2]],21)</f>
        <v>34</v>
      </c>
      <c r="Q737">
        <f>_xlfn.ISOWEEKNUM(base[[#This Row],[Fecha Ensarte]])</f>
        <v>34</v>
      </c>
    </row>
    <row r="738" spans="1:17" hidden="1" x14ac:dyDescent="0.25">
      <c r="A738" t="s">
        <v>9</v>
      </c>
      <c r="B738" t="s">
        <v>24</v>
      </c>
      <c r="C738" t="s">
        <v>204</v>
      </c>
      <c r="D738">
        <v>5760</v>
      </c>
      <c r="F738" s="25">
        <v>44433</v>
      </c>
      <c r="G738">
        <v>5760</v>
      </c>
      <c r="H738" s="25">
        <v>44460</v>
      </c>
      <c r="I738">
        <v>5780</v>
      </c>
      <c r="K738" s="3">
        <v>44461</v>
      </c>
      <c r="L738" s="3">
        <v>44433</v>
      </c>
      <c r="M738" s="3">
        <v>44459</v>
      </c>
      <c r="N738" s="3">
        <v>44671</v>
      </c>
      <c r="O738" s="3">
        <v>44689</v>
      </c>
      <c r="P738" s="5">
        <f>WEEKNUM(base[[#This Row],[Fecha Ensarte2]],21)</f>
        <v>34</v>
      </c>
      <c r="Q738">
        <f>_xlfn.ISOWEEKNUM(base[[#This Row],[Fecha Ensarte]])</f>
        <v>34</v>
      </c>
    </row>
    <row r="739" spans="1:17" hidden="1" x14ac:dyDescent="0.25">
      <c r="A739" t="s">
        <v>25</v>
      </c>
      <c r="B739" t="s">
        <v>91</v>
      </c>
      <c r="C739" t="s">
        <v>203</v>
      </c>
      <c r="D739">
        <v>1920</v>
      </c>
      <c r="F739" s="25">
        <v>44434</v>
      </c>
      <c r="G739">
        <v>2020</v>
      </c>
      <c r="H739" s="25">
        <v>44459</v>
      </c>
      <c r="I739">
        <v>1825</v>
      </c>
      <c r="J739" t="s">
        <v>148</v>
      </c>
      <c r="K739" s="3">
        <v>44461</v>
      </c>
      <c r="L739" s="3">
        <v>44433</v>
      </c>
      <c r="M739" s="3">
        <v>44459</v>
      </c>
      <c r="N739" s="3">
        <v>44650</v>
      </c>
      <c r="O739" s="3">
        <v>44668</v>
      </c>
      <c r="P739" s="5">
        <f>WEEKNUM(base[[#This Row],[Fecha Ensarte2]],21)</f>
        <v>34</v>
      </c>
      <c r="Q739">
        <f>_xlfn.ISOWEEKNUM(base[[#This Row],[Fecha Ensarte]])</f>
        <v>34</v>
      </c>
    </row>
    <row r="740" spans="1:17" hidden="1" x14ac:dyDescent="0.25">
      <c r="A740" t="s">
        <v>25</v>
      </c>
      <c r="B740" t="s">
        <v>189</v>
      </c>
      <c r="C740" t="s">
        <v>213</v>
      </c>
      <c r="D740">
        <v>1920</v>
      </c>
      <c r="F740" s="25">
        <v>44433</v>
      </c>
      <c r="G740">
        <v>2150</v>
      </c>
      <c r="H740" s="25">
        <v>44460</v>
      </c>
      <c r="I740">
        <v>2150</v>
      </c>
      <c r="K740" s="3">
        <v>44461</v>
      </c>
      <c r="L740" s="3">
        <v>44433</v>
      </c>
      <c r="M740" s="3">
        <v>44459</v>
      </c>
      <c r="N740" s="3">
        <v>44671</v>
      </c>
      <c r="O740" s="3">
        <v>44671</v>
      </c>
      <c r="P740" s="5">
        <f>WEEKNUM(base[[#This Row],[Fecha Ensarte2]],21)</f>
        <v>34</v>
      </c>
      <c r="Q740">
        <f>_xlfn.ISOWEEKNUM(base[[#This Row],[Fecha Ensarte]])</f>
        <v>34</v>
      </c>
    </row>
    <row r="741" spans="1:17" hidden="1" x14ac:dyDescent="0.25">
      <c r="A741" t="s">
        <v>25</v>
      </c>
      <c r="B741" t="s">
        <v>189</v>
      </c>
      <c r="C741" t="s">
        <v>204</v>
      </c>
      <c r="D741">
        <v>1920</v>
      </c>
      <c r="F741" s="25">
        <v>44433</v>
      </c>
      <c r="G741">
        <v>2005</v>
      </c>
      <c r="H741" s="25">
        <v>44460</v>
      </c>
      <c r="I741">
        <v>2005</v>
      </c>
      <c r="K741" s="3">
        <v>44461</v>
      </c>
      <c r="L741" s="3">
        <v>44433</v>
      </c>
      <c r="M741" s="3">
        <v>44459</v>
      </c>
      <c r="N741" s="3">
        <v>44671</v>
      </c>
      <c r="O741" s="3">
        <v>44689</v>
      </c>
      <c r="P741" s="5">
        <f>WEEKNUM(base[[#This Row],[Fecha Ensarte2]],21)</f>
        <v>34</v>
      </c>
      <c r="Q741">
        <f>_xlfn.ISOWEEKNUM(base[[#This Row],[Fecha Ensarte]])</f>
        <v>34</v>
      </c>
    </row>
    <row r="742" spans="1:17" hidden="1" x14ac:dyDescent="0.25">
      <c r="A742" t="s">
        <v>25</v>
      </c>
      <c r="B742" t="s">
        <v>74</v>
      </c>
      <c r="C742" t="s">
        <v>213</v>
      </c>
      <c r="D742">
        <v>1920</v>
      </c>
      <c r="F742" s="25">
        <v>44438</v>
      </c>
      <c r="G742">
        <v>2150</v>
      </c>
      <c r="H742" s="25">
        <v>44466</v>
      </c>
      <c r="I742">
        <v>2150</v>
      </c>
      <c r="K742" s="3">
        <v>44468</v>
      </c>
      <c r="L742" s="3">
        <v>44440</v>
      </c>
      <c r="M742" s="3">
        <v>44466</v>
      </c>
      <c r="N742" s="3">
        <v>44671</v>
      </c>
      <c r="O742" s="3">
        <v>44671</v>
      </c>
      <c r="P742" s="5">
        <f>WEEKNUM(base[[#This Row],[Fecha Ensarte2]],21)</f>
        <v>35</v>
      </c>
      <c r="Q742">
        <f>_xlfn.ISOWEEKNUM(base[[#This Row],[Fecha Ensarte]])</f>
        <v>35</v>
      </c>
    </row>
    <row r="743" spans="1:17" hidden="1" x14ac:dyDescent="0.25">
      <c r="A743" t="s">
        <v>25</v>
      </c>
      <c r="B743" t="s">
        <v>74</v>
      </c>
      <c r="C743" t="s">
        <v>204</v>
      </c>
      <c r="D743">
        <v>2880</v>
      </c>
      <c r="F743" s="25">
        <v>44438</v>
      </c>
      <c r="G743">
        <v>2910</v>
      </c>
      <c r="H743" s="25">
        <v>44468</v>
      </c>
      <c r="I743">
        <v>2910</v>
      </c>
      <c r="K743" s="3">
        <v>44468</v>
      </c>
      <c r="L743" s="3">
        <v>44440</v>
      </c>
      <c r="M743" s="3">
        <v>44466</v>
      </c>
      <c r="N743" s="3">
        <v>44671</v>
      </c>
      <c r="O743" s="3">
        <v>44689</v>
      </c>
      <c r="P743" s="5">
        <f>WEEKNUM(base[[#This Row],[Fecha Ensarte2]],21)</f>
        <v>35</v>
      </c>
      <c r="Q743">
        <f>_xlfn.ISOWEEKNUM(base[[#This Row],[Fecha Ensarte]])</f>
        <v>35</v>
      </c>
    </row>
    <row r="744" spans="1:17" hidden="1" x14ac:dyDescent="0.25">
      <c r="A744" t="s">
        <v>25</v>
      </c>
      <c r="B744" t="s">
        <v>75</v>
      </c>
      <c r="C744" t="s">
        <v>213</v>
      </c>
      <c r="D744">
        <v>1920</v>
      </c>
      <c r="F744" s="25">
        <v>44438</v>
      </c>
      <c r="G744">
        <v>2150</v>
      </c>
      <c r="H744" s="25">
        <v>44460</v>
      </c>
      <c r="I744">
        <v>2150</v>
      </c>
      <c r="K744" s="3">
        <v>44468</v>
      </c>
      <c r="L744" s="3">
        <v>44440</v>
      </c>
      <c r="M744" s="3">
        <v>44466</v>
      </c>
      <c r="N744" s="3">
        <v>44671</v>
      </c>
      <c r="O744" s="3">
        <v>44671</v>
      </c>
      <c r="P744" s="5">
        <f>WEEKNUM(base[[#This Row],[Fecha Ensarte2]],21)</f>
        <v>35</v>
      </c>
      <c r="Q744">
        <f>_xlfn.ISOWEEKNUM(base[[#This Row],[Fecha Ensarte]])</f>
        <v>35</v>
      </c>
    </row>
    <row r="745" spans="1:17" hidden="1" x14ac:dyDescent="0.25">
      <c r="A745" t="s">
        <v>25</v>
      </c>
      <c r="B745" t="s">
        <v>75</v>
      </c>
      <c r="C745" t="s">
        <v>204</v>
      </c>
      <c r="D745">
        <v>1920</v>
      </c>
      <c r="F745" s="25">
        <v>44435</v>
      </c>
      <c r="G745">
        <v>1950</v>
      </c>
      <c r="H745" s="25">
        <v>44460</v>
      </c>
      <c r="I745">
        <v>1950</v>
      </c>
      <c r="K745" s="3">
        <v>44468</v>
      </c>
      <c r="L745" s="3">
        <v>44440</v>
      </c>
      <c r="M745" s="3">
        <v>44466</v>
      </c>
      <c r="N745" s="3">
        <v>44671</v>
      </c>
      <c r="O745" s="3">
        <v>44689</v>
      </c>
      <c r="P745" s="5">
        <f>WEEKNUM(base[[#This Row],[Fecha Ensarte2]],21)</f>
        <v>35</v>
      </c>
      <c r="Q745">
        <f>_xlfn.ISOWEEKNUM(base[[#This Row],[Fecha Ensarte]])</f>
        <v>34</v>
      </c>
    </row>
    <row r="746" spans="1:17" hidden="1" x14ac:dyDescent="0.25">
      <c r="A746" t="s">
        <v>25</v>
      </c>
      <c r="B746" t="s">
        <v>98</v>
      </c>
      <c r="C746" t="s">
        <v>212</v>
      </c>
      <c r="D746">
        <v>2120</v>
      </c>
      <c r="F746" s="25">
        <v>44438</v>
      </c>
      <c r="G746">
        <v>2120</v>
      </c>
      <c r="H746" s="25">
        <v>44468</v>
      </c>
      <c r="I746">
        <v>2050</v>
      </c>
      <c r="J746" t="s">
        <v>148</v>
      </c>
      <c r="K746" s="3">
        <v>44468</v>
      </c>
      <c r="L746" s="3">
        <v>44440</v>
      </c>
      <c r="M746" s="3">
        <v>44466</v>
      </c>
      <c r="N746" s="3">
        <v>44643</v>
      </c>
      <c r="O746" s="3">
        <v>44643</v>
      </c>
      <c r="P746" s="5">
        <f>WEEKNUM(base[[#This Row],[Fecha Ensarte2]],21)</f>
        <v>35</v>
      </c>
      <c r="Q746">
        <f>_xlfn.ISOWEEKNUM(base[[#This Row],[Fecha Ensarte]])</f>
        <v>35</v>
      </c>
    </row>
    <row r="747" spans="1:17" hidden="1" x14ac:dyDescent="0.25">
      <c r="A747" t="s">
        <v>25</v>
      </c>
      <c r="B747" t="s">
        <v>101</v>
      </c>
      <c r="C747" t="s">
        <v>212</v>
      </c>
      <c r="D747">
        <v>2880</v>
      </c>
      <c r="F747" s="25">
        <v>44440</v>
      </c>
      <c r="G747">
        <v>3100</v>
      </c>
      <c r="H747" s="25">
        <v>44468</v>
      </c>
      <c r="I747">
        <v>2100</v>
      </c>
      <c r="K747" s="3">
        <v>44468</v>
      </c>
      <c r="L747" s="3">
        <v>44440</v>
      </c>
      <c r="M747" s="3">
        <v>44466</v>
      </c>
      <c r="N747" s="3">
        <v>44643</v>
      </c>
      <c r="O747" s="3">
        <v>44643</v>
      </c>
      <c r="P747" s="5">
        <f>WEEKNUM(base[[#This Row],[Fecha Ensarte2]],21)</f>
        <v>35</v>
      </c>
      <c r="Q747">
        <f>_xlfn.ISOWEEKNUM(base[[#This Row],[Fecha Ensarte]])</f>
        <v>35</v>
      </c>
    </row>
    <row r="748" spans="1:17" hidden="1" x14ac:dyDescent="0.25">
      <c r="A748" t="s">
        <v>9</v>
      </c>
      <c r="B748" t="s">
        <v>32</v>
      </c>
      <c r="C748" t="s">
        <v>213</v>
      </c>
      <c r="D748">
        <v>1920</v>
      </c>
      <c r="F748" s="25">
        <v>44438</v>
      </c>
      <c r="G748">
        <v>1980</v>
      </c>
      <c r="H748" s="25">
        <v>44468</v>
      </c>
      <c r="I748">
        <v>1980</v>
      </c>
      <c r="K748" s="3">
        <v>44468</v>
      </c>
      <c r="L748" s="3">
        <v>44440</v>
      </c>
      <c r="M748" s="3">
        <v>44466</v>
      </c>
      <c r="N748" s="3">
        <v>44671</v>
      </c>
      <c r="O748" s="3">
        <v>44671</v>
      </c>
      <c r="P748" s="5">
        <f>WEEKNUM(base[[#This Row],[Fecha Ensarte2]],21)</f>
        <v>35</v>
      </c>
      <c r="Q748">
        <f>_xlfn.ISOWEEKNUM(base[[#This Row],[Fecha Ensarte]])</f>
        <v>35</v>
      </c>
    </row>
    <row r="749" spans="1:17" hidden="1" x14ac:dyDescent="0.25">
      <c r="A749" t="s">
        <v>9</v>
      </c>
      <c r="B749" t="s">
        <v>33</v>
      </c>
      <c r="C749" t="s">
        <v>213</v>
      </c>
      <c r="D749">
        <v>1920</v>
      </c>
      <c r="F749" s="25">
        <v>44442</v>
      </c>
      <c r="G749">
        <v>1930</v>
      </c>
      <c r="H749" s="25">
        <v>44470</v>
      </c>
      <c r="I749">
        <v>1930</v>
      </c>
      <c r="K749" s="3">
        <v>44468</v>
      </c>
      <c r="L749" s="3">
        <v>44440</v>
      </c>
      <c r="M749" s="3">
        <v>44466</v>
      </c>
      <c r="N749" s="3">
        <v>44671</v>
      </c>
      <c r="O749" s="3">
        <v>44671</v>
      </c>
      <c r="P749" s="5">
        <f>WEEKNUM(base[[#This Row],[Fecha Ensarte2]],21)</f>
        <v>35</v>
      </c>
      <c r="Q749">
        <f>_xlfn.ISOWEEKNUM(base[[#This Row],[Fecha Ensarte]])</f>
        <v>35</v>
      </c>
    </row>
    <row r="750" spans="1:17" hidden="1" x14ac:dyDescent="0.25">
      <c r="A750" t="s">
        <v>9</v>
      </c>
      <c r="B750" t="s">
        <v>33</v>
      </c>
      <c r="C750" t="s">
        <v>204</v>
      </c>
      <c r="D750">
        <v>2880</v>
      </c>
      <c r="F750" s="25">
        <v>44440</v>
      </c>
      <c r="G750">
        <v>2910</v>
      </c>
      <c r="H750" s="25">
        <v>44467</v>
      </c>
      <c r="I750">
        <v>2910</v>
      </c>
      <c r="K750" s="3">
        <v>44468</v>
      </c>
      <c r="L750" s="3">
        <v>44440</v>
      </c>
      <c r="M750" s="3">
        <v>44466</v>
      </c>
      <c r="N750" s="3">
        <v>44671</v>
      </c>
      <c r="O750" s="3">
        <v>44689</v>
      </c>
      <c r="P750" s="5">
        <f>WEEKNUM(base[[#This Row],[Fecha Ensarte2]],21)</f>
        <v>35</v>
      </c>
      <c r="Q750">
        <f>_xlfn.ISOWEEKNUM(base[[#This Row],[Fecha Ensarte]])</f>
        <v>35</v>
      </c>
    </row>
    <row r="751" spans="1:17" hidden="1" x14ac:dyDescent="0.25">
      <c r="A751" t="s">
        <v>25</v>
      </c>
      <c r="B751" t="s">
        <v>60</v>
      </c>
      <c r="C751" t="s">
        <v>203</v>
      </c>
      <c r="D751">
        <v>2880</v>
      </c>
      <c r="F751" s="25">
        <v>44439</v>
      </c>
      <c r="G751">
        <v>2910</v>
      </c>
      <c r="H751" s="25">
        <v>44469</v>
      </c>
      <c r="I751">
        <v>2910</v>
      </c>
      <c r="K751" s="3">
        <v>44468</v>
      </c>
      <c r="L751" s="3">
        <v>44440</v>
      </c>
      <c r="M751" s="3">
        <v>44466</v>
      </c>
      <c r="N751" s="3">
        <v>44650</v>
      </c>
      <c r="O751" s="3">
        <v>44668</v>
      </c>
      <c r="P751" s="5">
        <f>WEEKNUM(base[[#This Row],[Fecha Ensarte2]],21)</f>
        <v>35</v>
      </c>
      <c r="Q751">
        <f>_xlfn.ISOWEEKNUM(base[[#This Row],[Fecha Ensarte]])</f>
        <v>35</v>
      </c>
    </row>
    <row r="752" spans="1:17" hidden="1" x14ac:dyDescent="0.25">
      <c r="A752" t="s">
        <v>25</v>
      </c>
      <c r="B752" t="s">
        <v>26</v>
      </c>
      <c r="C752" t="s">
        <v>213</v>
      </c>
      <c r="D752">
        <v>13440</v>
      </c>
      <c r="F752" s="25">
        <v>44440</v>
      </c>
      <c r="G752">
        <v>13510</v>
      </c>
      <c r="H752" s="25">
        <v>44466</v>
      </c>
      <c r="I752">
        <v>13510</v>
      </c>
      <c r="K752" s="3">
        <v>44468</v>
      </c>
      <c r="L752" s="3">
        <v>44440</v>
      </c>
      <c r="M752" s="3">
        <v>44466</v>
      </c>
      <c r="N752" s="3">
        <v>44671</v>
      </c>
      <c r="O752" s="3">
        <v>44671</v>
      </c>
      <c r="P752" s="5">
        <f>WEEKNUM(base[[#This Row],[Fecha Ensarte2]],21)</f>
        <v>35</v>
      </c>
      <c r="Q752">
        <f>_xlfn.ISOWEEKNUM(base[[#This Row],[Fecha Ensarte]])</f>
        <v>35</v>
      </c>
    </row>
    <row r="753" spans="1:17" hidden="1" x14ac:dyDescent="0.25">
      <c r="A753" t="s">
        <v>25</v>
      </c>
      <c r="B753" t="s">
        <v>26</v>
      </c>
      <c r="C753" t="s">
        <v>204</v>
      </c>
      <c r="D753">
        <v>21120</v>
      </c>
      <c r="F753" s="25">
        <v>44437</v>
      </c>
      <c r="G753">
        <v>21200</v>
      </c>
      <c r="H753" s="25">
        <v>44460</v>
      </c>
      <c r="I753">
        <v>22200</v>
      </c>
      <c r="K753" s="3">
        <v>44468</v>
      </c>
      <c r="L753" s="3">
        <v>44440</v>
      </c>
      <c r="M753" s="3">
        <v>44466</v>
      </c>
      <c r="N753" s="3">
        <v>44671</v>
      </c>
      <c r="O753" s="3">
        <v>44689</v>
      </c>
      <c r="P753" s="5">
        <f>WEEKNUM(base[[#This Row],[Fecha Ensarte2]],21)</f>
        <v>35</v>
      </c>
      <c r="Q753">
        <f>_xlfn.ISOWEEKNUM(base[[#This Row],[Fecha Ensarte]])</f>
        <v>34</v>
      </c>
    </row>
    <row r="754" spans="1:17" hidden="1" x14ac:dyDescent="0.25">
      <c r="A754" t="s">
        <v>25</v>
      </c>
      <c r="B754" t="s">
        <v>63</v>
      </c>
      <c r="C754" t="s">
        <v>203</v>
      </c>
      <c r="D754">
        <v>11520</v>
      </c>
      <c r="F754" s="25">
        <v>44438</v>
      </c>
      <c r="G754">
        <v>12275</v>
      </c>
      <c r="H754" s="25">
        <v>44468</v>
      </c>
      <c r="I754">
        <v>12275</v>
      </c>
      <c r="K754" s="3">
        <v>44468</v>
      </c>
      <c r="L754" s="3">
        <v>44440</v>
      </c>
      <c r="M754" s="3">
        <v>44466</v>
      </c>
      <c r="N754" s="3">
        <v>44650</v>
      </c>
      <c r="O754" s="3">
        <v>44668</v>
      </c>
      <c r="P754" s="5">
        <f>WEEKNUM(base[[#This Row],[Fecha Ensarte2]],21)</f>
        <v>35</v>
      </c>
      <c r="Q754">
        <f>_xlfn.ISOWEEKNUM(base[[#This Row],[Fecha Ensarte]])</f>
        <v>35</v>
      </c>
    </row>
    <row r="755" spans="1:17" hidden="1" x14ac:dyDescent="0.25">
      <c r="A755" t="s">
        <v>25</v>
      </c>
      <c r="B755" t="s">
        <v>97</v>
      </c>
      <c r="C755" t="s">
        <v>203</v>
      </c>
      <c r="D755">
        <v>1920</v>
      </c>
      <c r="F755" s="25">
        <v>44440</v>
      </c>
      <c r="G755">
        <v>2005</v>
      </c>
      <c r="H755" s="25">
        <v>44469</v>
      </c>
      <c r="I755">
        <v>2005</v>
      </c>
      <c r="K755" s="3">
        <v>44468</v>
      </c>
      <c r="L755" s="3">
        <v>44440</v>
      </c>
      <c r="M755" s="3">
        <v>44466</v>
      </c>
      <c r="N755" s="3">
        <v>44650</v>
      </c>
      <c r="O755" s="3">
        <v>44668</v>
      </c>
      <c r="P755" s="5">
        <f>WEEKNUM(base[[#This Row],[Fecha Ensarte2]],21)</f>
        <v>35</v>
      </c>
      <c r="Q755">
        <f>_xlfn.ISOWEEKNUM(base[[#This Row],[Fecha Ensarte]])</f>
        <v>35</v>
      </c>
    </row>
    <row r="756" spans="1:17" hidden="1" x14ac:dyDescent="0.25">
      <c r="A756" t="s">
        <v>25</v>
      </c>
      <c r="B756" t="s">
        <v>27</v>
      </c>
      <c r="C756" t="s">
        <v>213</v>
      </c>
      <c r="D756">
        <v>4800</v>
      </c>
      <c r="F756" s="25">
        <v>44438</v>
      </c>
      <c r="G756">
        <v>5300</v>
      </c>
      <c r="H756" s="25">
        <v>44466</v>
      </c>
      <c r="I756">
        <v>5300</v>
      </c>
      <c r="K756" s="3">
        <v>44468</v>
      </c>
      <c r="L756" s="3">
        <v>44440</v>
      </c>
      <c r="M756" s="3">
        <v>44466</v>
      </c>
      <c r="N756" s="3">
        <v>44671</v>
      </c>
      <c r="O756" s="3">
        <v>44671</v>
      </c>
      <c r="P756" s="5">
        <f>WEEKNUM(base[[#This Row],[Fecha Ensarte2]],21)</f>
        <v>35</v>
      </c>
      <c r="Q756">
        <f>_xlfn.ISOWEEKNUM(base[[#This Row],[Fecha Ensarte]])</f>
        <v>35</v>
      </c>
    </row>
    <row r="757" spans="1:17" hidden="1" x14ac:dyDescent="0.25">
      <c r="A757" t="s">
        <v>25</v>
      </c>
      <c r="B757" t="s">
        <v>27</v>
      </c>
      <c r="C757" t="s">
        <v>204</v>
      </c>
      <c r="D757">
        <v>2880</v>
      </c>
      <c r="F757" s="25">
        <v>44438</v>
      </c>
      <c r="G757">
        <v>2910</v>
      </c>
      <c r="H757" s="25">
        <v>44468</v>
      </c>
      <c r="I757">
        <v>2910</v>
      </c>
      <c r="K757" s="3">
        <v>44468</v>
      </c>
      <c r="L757" s="3">
        <v>44440</v>
      </c>
      <c r="M757" s="3">
        <v>44466</v>
      </c>
      <c r="N757" s="3">
        <v>44671</v>
      </c>
      <c r="O757" s="3">
        <v>44689</v>
      </c>
      <c r="P757" s="5">
        <f>WEEKNUM(base[[#This Row],[Fecha Ensarte2]],21)</f>
        <v>35</v>
      </c>
      <c r="Q757">
        <f>_xlfn.ISOWEEKNUM(base[[#This Row],[Fecha Ensarte]])</f>
        <v>35</v>
      </c>
    </row>
    <row r="758" spans="1:17" hidden="1" x14ac:dyDescent="0.25">
      <c r="A758" t="s">
        <v>25</v>
      </c>
      <c r="B758" t="s">
        <v>28</v>
      </c>
      <c r="C758" t="s">
        <v>213</v>
      </c>
      <c r="D758">
        <v>5760</v>
      </c>
      <c r="F758" s="25">
        <v>44439</v>
      </c>
      <c r="G758">
        <v>6410</v>
      </c>
      <c r="H758" s="25">
        <v>44470</v>
      </c>
      <c r="I758">
        <v>6410</v>
      </c>
      <c r="K758" s="3">
        <v>44468</v>
      </c>
      <c r="L758" s="3">
        <v>44440</v>
      </c>
      <c r="M758" s="3">
        <v>44466</v>
      </c>
      <c r="N758" s="3">
        <v>44671</v>
      </c>
      <c r="O758" s="3">
        <v>44671</v>
      </c>
      <c r="P758" s="5">
        <f>WEEKNUM(base[[#This Row],[Fecha Ensarte2]],21)</f>
        <v>35</v>
      </c>
      <c r="Q758">
        <f>_xlfn.ISOWEEKNUM(base[[#This Row],[Fecha Ensarte]])</f>
        <v>35</v>
      </c>
    </row>
    <row r="759" spans="1:17" hidden="1" x14ac:dyDescent="0.25">
      <c r="A759" t="s">
        <v>25</v>
      </c>
      <c r="B759" t="s">
        <v>28</v>
      </c>
      <c r="C759" t="s">
        <v>204</v>
      </c>
      <c r="D759">
        <v>15360</v>
      </c>
      <c r="F759" s="25">
        <v>44439</v>
      </c>
      <c r="G759">
        <v>15400</v>
      </c>
      <c r="H759" s="25">
        <v>44470</v>
      </c>
      <c r="I759">
        <v>15400</v>
      </c>
      <c r="K759" s="3">
        <v>44468</v>
      </c>
      <c r="L759" s="3">
        <v>44440</v>
      </c>
      <c r="M759" s="3">
        <v>44466</v>
      </c>
      <c r="N759" s="3">
        <v>44671</v>
      </c>
      <c r="O759" s="3">
        <v>44689</v>
      </c>
      <c r="P759" s="5">
        <f>WEEKNUM(base[[#This Row],[Fecha Ensarte2]],21)</f>
        <v>35</v>
      </c>
      <c r="Q759">
        <f>_xlfn.ISOWEEKNUM(base[[#This Row],[Fecha Ensarte]])</f>
        <v>35</v>
      </c>
    </row>
    <row r="760" spans="1:17" hidden="1" x14ac:dyDescent="0.25">
      <c r="A760" t="s">
        <v>25</v>
      </c>
      <c r="B760" t="s">
        <v>76</v>
      </c>
      <c r="C760" t="s">
        <v>213</v>
      </c>
      <c r="D760">
        <v>1920</v>
      </c>
      <c r="F760" s="25">
        <v>44438</v>
      </c>
      <c r="G760">
        <v>2200</v>
      </c>
      <c r="H760" s="25">
        <v>44466</v>
      </c>
      <c r="I760">
        <v>3200</v>
      </c>
      <c r="K760" s="3">
        <v>44468</v>
      </c>
      <c r="L760" s="3">
        <v>44440</v>
      </c>
      <c r="M760" s="3">
        <v>44466</v>
      </c>
      <c r="N760" s="3">
        <v>44671</v>
      </c>
      <c r="O760" s="3">
        <v>44671</v>
      </c>
      <c r="P760" s="5">
        <f>WEEKNUM(base[[#This Row],[Fecha Ensarte2]],21)</f>
        <v>35</v>
      </c>
      <c r="Q760">
        <f>_xlfn.ISOWEEKNUM(base[[#This Row],[Fecha Ensarte]])</f>
        <v>35</v>
      </c>
    </row>
    <row r="761" spans="1:17" hidden="1" x14ac:dyDescent="0.25">
      <c r="A761" t="s">
        <v>25</v>
      </c>
      <c r="B761" t="s">
        <v>76</v>
      </c>
      <c r="C761" t="s">
        <v>204</v>
      </c>
      <c r="D761">
        <v>1920</v>
      </c>
      <c r="F761" s="25">
        <v>44437</v>
      </c>
      <c r="G761">
        <v>2010</v>
      </c>
      <c r="H761" s="25">
        <v>44469</v>
      </c>
      <c r="I761">
        <v>2010</v>
      </c>
      <c r="K761" s="3">
        <v>44468</v>
      </c>
      <c r="L761" s="3">
        <v>44440</v>
      </c>
      <c r="M761" s="3">
        <v>44466</v>
      </c>
      <c r="N761" s="3">
        <v>44671</v>
      </c>
      <c r="O761" s="3">
        <v>44689</v>
      </c>
      <c r="P761" s="5">
        <f>WEEKNUM(base[[#This Row],[Fecha Ensarte2]],21)</f>
        <v>35</v>
      </c>
      <c r="Q761">
        <f>_xlfn.ISOWEEKNUM(base[[#This Row],[Fecha Ensarte]])</f>
        <v>34</v>
      </c>
    </row>
    <row r="762" spans="1:17" hidden="1" x14ac:dyDescent="0.25">
      <c r="A762" t="s">
        <v>25</v>
      </c>
      <c r="B762" t="s">
        <v>77</v>
      </c>
      <c r="C762" t="s">
        <v>213</v>
      </c>
      <c r="D762">
        <v>1920</v>
      </c>
      <c r="F762" s="25">
        <v>44440</v>
      </c>
      <c r="G762">
        <v>2180</v>
      </c>
      <c r="H762" s="25">
        <v>44466</v>
      </c>
      <c r="I762">
        <v>2180</v>
      </c>
      <c r="K762" s="3">
        <v>44468</v>
      </c>
      <c r="L762" s="3">
        <v>44440</v>
      </c>
      <c r="M762" s="3">
        <v>44466</v>
      </c>
      <c r="N762" s="3">
        <v>44671</v>
      </c>
      <c r="O762" s="3">
        <v>44671</v>
      </c>
      <c r="P762" s="5">
        <f>WEEKNUM(base[[#This Row],[Fecha Ensarte2]],21)</f>
        <v>35</v>
      </c>
      <c r="Q762">
        <f>_xlfn.ISOWEEKNUM(base[[#This Row],[Fecha Ensarte]])</f>
        <v>35</v>
      </c>
    </row>
    <row r="763" spans="1:17" hidden="1" x14ac:dyDescent="0.25">
      <c r="A763" t="s">
        <v>25</v>
      </c>
      <c r="B763" t="s">
        <v>77</v>
      </c>
      <c r="C763" t="s">
        <v>204</v>
      </c>
      <c r="D763">
        <v>1920</v>
      </c>
      <c r="F763" s="25">
        <v>44440</v>
      </c>
      <c r="G763">
        <v>2020</v>
      </c>
      <c r="H763" s="25">
        <v>44466</v>
      </c>
      <c r="I763">
        <v>2020</v>
      </c>
      <c r="K763" s="3">
        <v>44468</v>
      </c>
      <c r="L763" s="3">
        <v>44440</v>
      </c>
      <c r="M763" s="3">
        <v>44466</v>
      </c>
      <c r="N763" s="3">
        <v>44671</v>
      </c>
      <c r="O763" s="3">
        <v>44689</v>
      </c>
      <c r="P763" s="5">
        <f>WEEKNUM(base[[#This Row],[Fecha Ensarte2]],21)</f>
        <v>35</v>
      </c>
      <c r="Q763">
        <f>_xlfn.ISOWEEKNUM(base[[#This Row],[Fecha Ensarte]])</f>
        <v>35</v>
      </c>
    </row>
    <row r="764" spans="1:17" hidden="1" x14ac:dyDescent="0.25">
      <c r="A764" t="s">
        <v>25</v>
      </c>
      <c r="B764" t="s">
        <v>30</v>
      </c>
      <c r="C764" t="s">
        <v>213</v>
      </c>
      <c r="D764">
        <v>1920</v>
      </c>
      <c r="F764" s="25">
        <v>44439</v>
      </c>
      <c r="G764">
        <v>2140</v>
      </c>
      <c r="K764" s="3">
        <v>44468</v>
      </c>
      <c r="L764" s="3">
        <v>44440</v>
      </c>
      <c r="M764" s="3">
        <v>44466</v>
      </c>
      <c r="N764" s="3">
        <v>44671</v>
      </c>
      <c r="O764" s="3">
        <v>44671</v>
      </c>
      <c r="P764" s="5">
        <f>WEEKNUM(base[[#This Row],[Fecha Ensarte2]],21)</f>
        <v>35</v>
      </c>
      <c r="Q764">
        <f>_xlfn.ISOWEEKNUM(base[[#This Row],[Fecha Ensarte]])</f>
        <v>35</v>
      </c>
    </row>
    <row r="765" spans="1:17" hidden="1" x14ac:dyDescent="0.25">
      <c r="A765" t="s">
        <v>25</v>
      </c>
      <c r="B765" t="s">
        <v>30</v>
      </c>
      <c r="C765" t="s">
        <v>204</v>
      </c>
      <c r="D765">
        <v>2880</v>
      </c>
      <c r="F765" s="25">
        <v>44439</v>
      </c>
      <c r="G765">
        <v>2920</v>
      </c>
      <c r="H765" s="25">
        <v>44469</v>
      </c>
      <c r="I765">
        <v>2920</v>
      </c>
      <c r="K765" s="3">
        <v>44468</v>
      </c>
      <c r="L765" s="3">
        <v>44440</v>
      </c>
      <c r="M765" s="3">
        <v>44466</v>
      </c>
      <c r="N765" s="3">
        <v>44671</v>
      </c>
      <c r="O765" s="3">
        <v>44689</v>
      </c>
      <c r="P765" s="5">
        <f>WEEKNUM(base[[#This Row],[Fecha Ensarte2]],21)</f>
        <v>35</v>
      </c>
      <c r="Q765">
        <f>_xlfn.ISOWEEKNUM(base[[#This Row],[Fecha Ensarte]])</f>
        <v>35</v>
      </c>
    </row>
    <row r="766" spans="1:17" hidden="1" x14ac:dyDescent="0.25">
      <c r="A766" t="s">
        <v>9</v>
      </c>
      <c r="B766" t="s">
        <v>34</v>
      </c>
      <c r="C766" t="s">
        <v>213</v>
      </c>
      <c r="D766">
        <v>5760</v>
      </c>
      <c r="F766" s="25">
        <v>44439</v>
      </c>
      <c r="G766">
        <v>5810</v>
      </c>
      <c r="H766" s="25">
        <v>44470</v>
      </c>
      <c r="I766">
        <v>5810</v>
      </c>
      <c r="K766" s="3">
        <v>44468</v>
      </c>
      <c r="L766" s="3">
        <v>44440</v>
      </c>
      <c r="M766" s="3">
        <v>44466</v>
      </c>
      <c r="N766" s="3">
        <v>44671</v>
      </c>
      <c r="O766" s="3">
        <v>44671</v>
      </c>
      <c r="P766" s="5">
        <f>WEEKNUM(base[[#This Row],[Fecha Ensarte2]],21)</f>
        <v>35</v>
      </c>
      <c r="Q766">
        <f>_xlfn.ISOWEEKNUM(base[[#This Row],[Fecha Ensarte]])</f>
        <v>35</v>
      </c>
    </row>
    <row r="767" spans="1:17" hidden="1" x14ac:dyDescent="0.25">
      <c r="A767" t="s">
        <v>9</v>
      </c>
      <c r="B767" t="s">
        <v>34</v>
      </c>
      <c r="C767" t="s">
        <v>204</v>
      </c>
      <c r="D767">
        <v>7680</v>
      </c>
      <c r="F767" s="25">
        <v>44440</v>
      </c>
      <c r="G767">
        <v>7700</v>
      </c>
      <c r="H767" s="25">
        <v>44469</v>
      </c>
      <c r="I767">
        <v>7700</v>
      </c>
      <c r="K767" s="3">
        <v>44468</v>
      </c>
      <c r="L767" s="3">
        <v>44440</v>
      </c>
      <c r="M767" s="3">
        <v>44466</v>
      </c>
      <c r="N767" s="3">
        <v>44671</v>
      </c>
      <c r="O767" s="3">
        <v>44689</v>
      </c>
      <c r="P767" s="5">
        <f>WEEKNUM(base[[#This Row],[Fecha Ensarte2]],21)</f>
        <v>35</v>
      </c>
      <c r="Q767">
        <f>_xlfn.ISOWEEKNUM(base[[#This Row],[Fecha Ensarte]])</f>
        <v>35</v>
      </c>
    </row>
    <row r="768" spans="1:17" hidden="1" x14ac:dyDescent="0.25">
      <c r="A768" t="s">
        <v>9</v>
      </c>
      <c r="B768" t="s">
        <v>78</v>
      </c>
      <c r="C768" t="s">
        <v>213</v>
      </c>
      <c r="D768">
        <v>1920</v>
      </c>
      <c r="F768" s="25">
        <v>44438</v>
      </c>
      <c r="G768">
        <v>1990</v>
      </c>
      <c r="H768" s="25">
        <v>44468</v>
      </c>
      <c r="I768">
        <v>1990</v>
      </c>
      <c r="K768" s="3">
        <v>44468</v>
      </c>
      <c r="L768" s="3">
        <v>44440</v>
      </c>
      <c r="M768" s="3">
        <v>44466</v>
      </c>
      <c r="N768" s="3">
        <v>44671</v>
      </c>
      <c r="O768" s="3">
        <v>44671</v>
      </c>
      <c r="P768" s="5">
        <f>WEEKNUM(base[[#This Row],[Fecha Ensarte2]],21)</f>
        <v>35</v>
      </c>
      <c r="Q768">
        <f>_xlfn.ISOWEEKNUM(base[[#This Row],[Fecha Ensarte]])</f>
        <v>35</v>
      </c>
    </row>
    <row r="769" spans="1:17" hidden="1" x14ac:dyDescent="0.25">
      <c r="A769" t="s">
        <v>9</v>
      </c>
      <c r="B769" t="s">
        <v>78</v>
      </c>
      <c r="C769" t="s">
        <v>204</v>
      </c>
      <c r="D769">
        <v>1920</v>
      </c>
      <c r="F769" s="25">
        <v>44439</v>
      </c>
      <c r="G769">
        <v>2010</v>
      </c>
      <c r="H769" s="25">
        <v>44468</v>
      </c>
      <c r="I769">
        <v>2010</v>
      </c>
      <c r="K769" s="3">
        <v>44468</v>
      </c>
      <c r="L769" s="3">
        <v>44440</v>
      </c>
      <c r="M769" s="3">
        <v>44466</v>
      </c>
      <c r="N769" s="3">
        <v>44671</v>
      </c>
      <c r="O769" s="3">
        <v>44689</v>
      </c>
      <c r="P769" s="5">
        <f>WEEKNUM(base[[#This Row],[Fecha Ensarte2]],21)</f>
        <v>35</v>
      </c>
      <c r="Q769">
        <f>_xlfn.ISOWEEKNUM(base[[#This Row],[Fecha Ensarte]])</f>
        <v>35</v>
      </c>
    </row>
    <row r="770" spans="1:17" hidden="1" x14ac:dyDescent="0.25">
      <c r="A770" t="s">
        <v>9</v>
      </c>
      <c r="B770" t="s">
        <v>35</v>
      </c>
      <c r="C770" t="s">
        <v>213</v>
      </c>
      <c r="D770">
        <v>1920</v>
      </c>
      <c r="F770" s="25">
        <v>44440</v>
      </c>
      <c r="G770">
        <v>1980</v>
      </c>
      <c r="H770" s="25">
        <v>44468</v>
      </c>
      <c r="I770">
        <v>1980</v>
      </c>
      <c r="K770" s="3">
        <v>44468</v>
      </c>
      <c r="L770" s="3">
        <v>44440</v>
      </c>
      <c r="M770" s="3">
        <v>44466</v>
      </c>
      <c r="N770" s="3">
        <v>44671</v>
      </c>
      <c r="O770" s="3">
        <v>44671</v>
      </c>
      <c r="P770" s="5">
        <f>WEEKNUM(base[[#This Row],[Fecha Ensarte2]],21)</f>
        <v>35</v>
      </c>
      <c r="Q770">
        <f>_xlfn.ISOWEEKNUM(base[[#This Row],[Fecha Ensarte]])</f>
        <v>35</v>
      </c>
    </row>
    <row r="771" spans="1:17" hidden="1" x14ac:dyDescent="0.25">
      <c r="A771" t="s">
        <v>9</v>
      </c>
      <c r="B771" t="s">
        <v>35</v>
      </c>
      <c r="C771" t="s">
        <v>204</v>
      </c>
      <c r="D771">
        <v>2880</v>
      </c>
      <c r="F771" s="25">
        <v>44439</v>
      </c>
      <c r="G771">
        <v>2890</v>
      </c>
      <c r="H771" s="25">
        <v>44468</v>
      </c>
      <c r="I771">
        <v>2890</v>
      </c>
      <c r="K771" s="3">
        <v>44468</v>
      </c>
      <c r="L771" s="3">
        <v>44440</v>
      </c>
      <c r="M771" s="3">
        <v>44466</v>
      </c>
      <c r="N771" s="3">
        <v>44671</v>
      </c>
      <c r="O771" s="3">
        <v>44689</v>
      </c>
      <c r="P771" s="5">
        <f>WEEKNUM(base[[#This Row],[Fecha Ensarte2]],21)</f>
        <v>35</v>
      </c>
      <c r="Q771">
        <f>_xlfn.ISOWEEKNUM(base[[#This Row],[Fecha Ensarte]])</f>
        <v>35</v>
      </c>
    </row>
    <row r="772" spans="1:17" hidden="1" x14ac:dyDescent="0.25">
      <c r="A772" t="s">
        <v>9</v>
      </c>
      <c r="B772" t="s">
        <v>36</v>
      </c>
      <c r="C772" t="s">
        <v>213</v>
      </c>
      <c r="D772">
        <v>1920</v>
      </c>
      <c r="F772" s="25">
        <v>44440</v>
      </c>
      <c r="G772">
        <v>1950</v>
      </c>
      <c r="H772" s="25">
        <v>44469</v>
      </c>
      <c r="I772">
        <v>1950</v>
      </c>
      <c r="K772" s="3">
        <v>44468</v>
      </c>
      <c r="L772" s="3">
        <v>44440</v>
      </c>
      <c r="M772" s="3">
        <v>44466</v>
      </c>
      <c r="N772" s="3">
        <v>44671</v>
      </c>
      <c r="O772" s="3">
        <v>44671</v>
      </c>
      <c r="P772" s="5">
        <f>WEEKNUM(base[[#This Row],[Fecha Ensarte2]],21)</f>
        <v>35</v>
      </c>
      <c r="Q772">
        <f>_xlfn.ISOWEEKNUM(base[[#This Row],[Fecha Ensarte]])</f>
        <v>35</v>
      </c>
    </row>
    <row r="773" spans="1:17" hidden="1" x14ac:dyDescent="0.25">
      <c r="A773" t="s">
        <v>9</v>
      </c>
      <c r="B773" t="s">
        <v>36</v>
      </c>
      <c r="C773" t="s">
        <v>204</v>
      </c>
      <c r="D773">
        <v>5760</v>
      </c>
      <c r="F773" s="25">
        <v>44440</v>
      </c>
      <c r="G773">
        <v>5780</v>
      </c>
      <c r="H773" s="25">
        <v>44467</v>
      </c>
      <c r="I773">
        <v>5780</v>
      </c>
      <c r="K773" s="3">
        <v>44468</v>
      </c>
      <c r="L773" s="3">
        <v>44440</v>
      </c>
      <c r="M773" s="3">
        <v>44466</v>
      </c>
      <c r="N773" s="3">
        <v>44671</v>
      </c>
      <c r="O773" s="3">
        <v>44689</v>
      </c>
      <c r="P773" s="5">
        <f>WEEKNUM(base[[#This Row],[Fecha Ensarte2]],21)</f>
        <v>35</v>
      </c>
      <c r="Q773">
        <f>_xlfn.ISOWEEKNUM(base[[#This Row],[Fecha Ensarte]])</f>
        <v>35</v>
      </c>
    </row>
    <row r="774" spans="1:17" hidden="1" x14ac:dyDescent="0.25">
      <c r="A774" t="s">
        <v>9</v>
      </c>
      <c r="B774" t="s">
        <v>79</v>
      </c>
      <c r="C774" t="s">
        <v>213</v>
      </c>
      <c r="D774">
        <v>1920</v>
      </c>
      <c r="F774" s="25">
        <v>44442</v>
      </c>
      <c r="G774">
        <v>2005</v>
      </c>
      <c r="H774" s="25">
        <v>44470</v>
      </c>
      <c r="I774">
        <v>2005</v>
      </c>
      <c r="K774" s="3">
        <v>44468</v>
      </c>
      <c r="L774" s="3">
        <v>44440</v>
      </c>
      <c r="M774" s="3">
        <v>44466</v>
      </c>
      <c r="N774" s="3">
        <v>44671</v>
      </c>
      <c r="O774" s="3">
        <v>44671</v>
      </c>
      <c r="P774" s="5">
        <f>WEEKNUM(base[[#This Row],[Fecha Ensarte2]],21)</f>
        <v>35</v>
      </c>
      <c r="Q774">
        <f>_xlfn.ISOWEEKNUM(base[[#This Row],[Fecha Ensarte]])</f>
        <v>35</v>
      </c>
    </row>
    <row r="775" spans="1:17" hidden="1" x14ac:dyDescent="0.25">
      <c r="A775" t="s">
        <v>9</v>
      </c>
      <c r="B775" t="s">
        <v>79</v>
      </c>
      <c r="C775" t="s">
        <v>204</v>
      </c>
      <c r="D775">
        <v>2880</v>
      </c>
      <c r="F775" s="25">
        <v>44440</v>
      </c>
      <c r="G775">
        <v>2900</v>
      </c>
      <c r="H775" s="25">
        <v>44458</v>
      </c>
      <c r="I775">
        <v>2900</v>
      </c>
      <c r="K775" s="3">
        <v>44468</v>
      </c>
      <c r="L775" s="3">
        <v>44440</v>
      </c>
      <c r="M775" s="3">
        <v>44466</v>
      </c>
      <c r="N775" s="3">
        <v>44671</v>
      </c>
      <c r="O775" s="3">
        <v>44689</v>
      </c>
      <c r="P775" s="5">
        <f>WEEKNUM(base[[#This Row],[Fecha Ensarte2]],21)</f>
        <v>35</v>
      </c>
      <c r="Q775">
        <f>_xlfn.ISOWEEKNUM(base[[#This Row],[Fecha Ensarte]])</f>
        <v>35</v>
      </c>
    </row>
    <row r="776" spans="1:17" hidden="1" x14ac:dyDescent="0.25">
      <c r="A776" t="s">
        <v>9</v>
      </c>
      <c r="B776" t="s">
        <v>80</v>
      </c>
      <c r="C776" t="s">
        <v>213</v>
      </c>
      <c r="D776">
        <v>1920</v>
      </c>
      <c r="F776" s="25">
        <v>44440</v>
      </c>
      <c r="G776">
        <v>1930</v>
      </c>
      <c r="H776" s="25">
        <v>44468</v>
      </c>
      <c r="I776">
        <v>1930</v>
      </c>
      <c r="K776" s="3">
        <v>44468</v>
      </c>
      <c r="L776" s="3">
        <v>44440</v>
      </c>
      <c r="M776" s="3">
        <v>44466</v>
      </c>
      <c r="N776" s="3">
        <v>44671</v>
      </c>
      <c r="O776" s="3">
        <v>44671</v>
      </c>
      <c r="P776" s="5">
        <f>WEEKNUM(base[[#This Row],[Fecha Ensarte2]],21)</f>
        <v>35</v>
      </c>
      <c r="Q776">
        <f>_xlfn.ISOWEEKNUM(base[[#This Row],[Fecha Ensarte]])</f>
        <v>35</v>
      </c>
    </row>
    <row r="777" spans="1:17" hidden="1" x14ac:dyDescent="0.25">
      <c r="A777" t="s">
        <v>9</v>
      </c>
      <c r="B777" t="s">
        <v>80</v>
      </c>
      <c r="C777" t="s">
        <v>204</v>
      </c>
      <c r="D777">
        <v>1920</v>
      </c>
      <c r="F777" s="25">
        <v>44440</v>
      </c>
      <c r="G777">
        <v>1980</v>
      </c>
      <c r="H777" s="25">
        <v>44467</v>
      </c>
      <c r="I777">
        <v>1920</v>
      </c>
      <c r="K777" s="3">
        <v>44468</v>
      </c>
      <c r="L777" s="3">
        <v>44440</v>
      </c>
      <c r="M777" s="3">
        <v>44466</v>
      </c>
      <c r="N777" s="3">
        <v>44671</v>
      </c>
      <c r="O777" s="3">
        <v>44689</v>
      </c>
      <c r="P777" s="5">
        <f>WEEKNUM(base[[#This Row],[Fecha Ensarte2]],21)</f>
        <v>35</v>
      </c>
      <c r="Q777">
        <f>_xlfn.ISOWEEKNUM(base[[#This Row],[Fecha Ensarte]])</f>
        <v>35</v>
      </c>
    </row>
    <row r="778" spans="1:17" hidden="1" x14ac:dyDescent="0.25">
      <c r="A778" t="s">
        <v>25</v>
      </c>
      <c r="B778" t="s">
        <v>190</v>
      </c>
      <c r="C778" t="s">
        <v>213</v>
      </c>
      <c r="D778">
        <v>1920</v>
      </c>
      <c r="F778" s="25">
        <v>44441</v>
      </c>
      <c r="G778">
        <v>2130</v>
      </c>
      <c r="H778" s="25">
        <v>44468</v>
      </c>
      <c r="I778">
        <v>2130</v>
      </c>
      <c r="K778" s="3">
        <v>44475</v>
      </c>
      <c r="L778" s="3">
        <v>44447</v>
      </c>
      <c r="M778" s="3">
        <v>44473</v>
      </c>
      <c r="N778" s="3">
        <v>44671</v>
      </c>
      <c r="O778" s="3">
        <v>44671</v>
      </c>
      <c r="P778" s="5">
        <f>WEEKNUM(base[[#This Row],[Fecha Ensarte2]],21)</f>
        <v>36</v>
      </c>
      <c r="Q778">
        <f>_xlfn.ISOWEEKNUM(base[[#This Row],[Fecha Ensarte]])</f>
        <v>35</v>
      </c>
    </row>
    <row r="779" spans="1:17" hidden="1" x14ac:dyDescent="0.25">
      <c r="A779" t="s">
        <v>25</v>
      </c>
      <c r="B779" t="s">
        <v>190</v>
      </c>
      <c r="C779" t="s">
        <v>204</v>
      </c>
      <c r="D779">
        <v>2880</v>
      </c>
      <c r="F779" s="25">
        <v>44441</v>
      </c>
      <c r="G779">
        <v>2910</v>
      </c>
      <c r="K779" s="3">
        <v>44475</v>
      </c>
      <c r="L779" s="3">
        <v>44447</v>
      </c>
      <c r="M779" s="3">
        <v>44473</v>
      </c>
      <c r="N779" s="3">
        <v>44671</v>
      </c>
      <c r="O779" s="3">
        <v>44689</v>
      </c>
      <c r="P779" s="5">
        <f>WEEKNUM(base[[#This Row],[Fecha Ensarte2]],21)</f>
        <v>36</v>
      </c>
      <c r="Q779">
        <f>_xlfn.ISOWEEKNUM(base[[#This Row],[Fecha Ensarte]])</f>
        <v>35</v>
      </c>
    </row>
    <row r="780" spans="1:17" hidden="1" x14ac:dyDescent="0.25">
      <c r="A780" t="s">
        <v>9</v>
      </c>
      <c r="B780" t="s">
        <v>192</v>
      </c>
      <c r="C780" t="s">
        <v>213</v>
      </c>
      <c r="D780">
        <v>3840</v>
      </c>
      <c r="F780"/>
      <c r="H780" s="25">
        <v>44476</v>
      </c>
      <c r="I780">
        <v>3860</v>
      </c>
      <c r="K780" s="3">
        <v>44475</v>
      </c>
      <c r="L780" s="3">
        <v>44447</v>
      </c>
      <c r="M780" s="3">
        <v>44473</v>
      </c>
      <c r="N780" s="3">
        <v>44671</v>
      </c>
      <c r="O780" s="3">
        <v>44671</v>
      </c>
      <c r="P780" s="5">
        <f>WEEKNUM(base[[#This Row],[Fecha Ensarte2]],21)</f>
        <v>36</v>
      </c>
      <c r="Q780">
        <f>_xlfn.ISOWEEKNUM(base[[#This Row],[Fecha Ensarte]])</f>
        <v>52</v>
      </c>
    </row>
    <row r="781" spans="1:17" hidden="1" x14ac:dyDescent="0.25">
      <c r="A781" t="s">
        <v>9</v>
      </c>
      <c r="B781" t="s">
        <v>192</v>
      </c>
      <c r="C781" t="s">
        <v>204</v>
      </c>
      <c r="D781">
        <v>1920</v>
      </c>
      <c r="F781" s="25">
        <v>44446</v>
      </c>
      <c r="G781">
        <v>2010</v>
      </c>
      <c r="H781" s="25">
        <v>44476</v>
      </c>
      <c r="I781">
        <v>2010</v>
      </c>
      <c r="K781" s="3">
        <v>44475</v>
      </c>
      <c r="L781" s="3">
        <v>44447</v>
      </c>
      <c r="M781" s="3">
        <v>44473</v>
      </c>
      <c r="N781" s="3">
        <v>44671</v>
      </c>
      <c r="O781" s="3">
        <v>44689</v>
      </c>
      <c r="P781" s="5">
        <f>WEEKNUM(base[[#This Row],[Fecha Ensarte2]],21)</f>
        <v>36</v>
      </c>
      <c r="Q781">
        <f>_xlfn.ISOWEEKNUM(base[[#This Row],[Fecha Ensarte]])</f>
        <v>36</v>
      </c>
    </row>
    <row r="782" spans="1:17" hidden="1" x14ac:dyDescent="0.25">
      <c r="A782" t="s">
        <v>9</v>
      </c>
      <c r="B782" t="s">
        <v>47</v>
      </c>
      <c r="C782" t="s">
        <v>213</v>
      </c>
      <c r="D782">
        <v>2880</v>
      </c>
      <c r="F782" s="25">
        <v>44446</v>
      </c>
      <c r="G782">
        <v>2910</v>
      </c>
      <c r="H782" s="25">
        <v>44475</v>
      </c>
      <c r="I782">
        <v>2910</v>
      </c>
      <c r="K782" s="3">
        <v>44475</v>
      </c>
      <c r="L782" s="3">
        <v>44447</v>
      </c>
      <c r="M782" s="3">
        <v>44473</v>
      </c>
      <c r="N782" s="3">
        <v>44671</v>
      </c>
      <c r="O782" s="3">
        <v>44671</v>
      </c>
      <c r="P782" s="5">
        <f>WEEKNUM(base[[#This Row],[Fecha Ensarte2]],21)</f>
        <v>36</v>
      </c>
      <c r="Q782">
        <f>_xlfn.ISOWEEKNUM(base[[#This Row],[Fecha Ensarte]])</f>
        <v>36</v>
      </c>
    </row>
    <row r="783" spans="1:17" hidden="1" x14ac:dyDescent="0.25">
      <c r="A783" t="s">
        <v>9</v>
      </c>
      <c r="B783" t="s">
        <v>47</v>
      </c>
      <c r="C783" t="s">
        <v>204</v>
      </c>
      <c r="D783">
        <v>11520</v>
      </c>
      <c r="F783" s="25">
        <v>44446</v>
      </c>
      <c r="G783">
        <v>11610</v>
      </c>
      <c r="H783" s="25">
        <v>44475</v>
      </c>
      <c r="I783">
        <v>11610</v>
      </c>
      <c r="K783" s="3">
        <v>44475</v>
      </c>
      <c r="L783" s="3">
        <v>44447</v>
      </c>
      <c r="M783" s="3">
        <v>44473</v>
      </c>
      <c r="N783" s="3">
        <v>44671</v>
      </c>
      <c r="O783" s="3">
        <v>44689</v>
      </c>
      <c r="P783" s="5">
        <f>WEEKNUM(base[[#This Row],[Fecha Ensarte2]],21)</f>
        <v>36</v>
      </c>
      <c r="Q783">
        <f>_xlfn.ISOWEEKNUM(base[[#This Row],[Fecha Ensarte]])</f>
        <v>36</v>
      </c>
    </row>
    <row r="784" spans="1:17" hidden="1" x14ac:dyDescent="0.25">
      <c r="A784" t="s">
        <v>25</v>
      </c>
      <c r="B784" t="s">
        <v>88</v>
      </c>
      <c r="C784" t="s">
        <v>213</v>
      </c>
      <c r="D784">
        <v>6720</v>
      </c>
      <c r="F784" s="25">
        <v>44441</v>
      </c>
      <c r="G784">
        <v>7330</v>
      </c>
      <c r="H784" s="25">
        <v>44471</v>
      </c>
      <c r="I784">
        <v>7370</v>
      </c>
      <c r="K784" s="3">
        <v>44475</v>
      </c>
      <c r="L784" s="3">
        <v>44447</v>
      </c>
      <c r="M784" s="3">
        <v>44473</v>
      </c>
      <c r="N784" s="3">
        <v>44671</v>
      </c>
      <c r="O784" s="3">
        <v>44671</v>
      </c>
      <c r="P784" s="5">
        <f>WEEKNUM(base[[#This Row],[Fecha Ensarte2]],21)</f>
        <v>36</v>
      </c>
      <c r="Q784">
        <f>_xlfn.ISOWEEKNUM(base[[#This Row],[Fecha Ensarte]])</f>
        <v>35</v>
      </c>
    </row>
    <row r="785" spans="1:17" hidden="1" x14ac:dyDescent="0.25">
      <c r="A785" t="s">
        <v>25</v>
      </c>
      <c r="B785" t="s">
        <v>88</v>
      </c>
      <c r="C785" t="s">
        <v>204</v>
      </c>
      <c r="D785">
        <v>4800</v>
      </c>
      <c r="F785" s="25">
        <v>44446</v>
      </c>
      <c r="G785">
        <v>4810</v>
      </c>
      <c r="H785" s="25">
        <v>44476</v>
      </c>
      <c r="I785">
        <v>4810</v>
      </c>
      <c r="K785" s="3">
        <v>44475</v>
      </c>
      <c r="L785" s="3">
        <v>44447</v>
      </c>
      <c r="M785" s="3">
        <v>44473</v>
      </c>
      <c r="N785" s="3">
        <v>44671</v>
      </c>
      <c r="O785" s="3">
        <v>44689</v>
      </c>
      <c r="P785" s="5">
        <f>WEEKNUM(base[[#This Row],[Fecha Ensarte2]],21)</f>
        <v>36</v>
      </c>
      <c r="Q785">
        <f>_xlfn.ISOWEEKNUM(base[[#This Row],[Fecha Ensarte]])</f>
        <v>36</v>
      </c>
    </row>
    <row r="786" spans="1:17" hidden="1" x14ac:dyDescent="0.25">
      <c r="A786" t="s">
        <v>25</v>
      </c>
      <c r="B786" t="s">
        <v>82</v>
      </c>
      <c r="C786" t="s">
        <v>213</v>
      </c>
      <c r="D786">
        <v>1920</v>
      </c>
      <c r="F786" s="25">
        <v>44441</v>
      </c>
      <c r="G786">
        <v>2150</v>
      </c>
      <c r="H786" s="25">
        <v>44468</v>
      </c>
      <c r="I786">
        <v>2150</v>
      </c>
      <c r="K786" s="3">
        <v>44475</v>
      </c>
      <c r="L786" s="3">
        <v>44447</v>
      </c>
      <c r="M786" s="3">
        <v>44473</v>
      </c>
      <c r="N786" s="3">
        <v>44671</v>
      </c>
      <c r="O786" s="3">
        <v>44671</v>
      </c>
      <c r="P786" s="5">
        <f>WEEKNUM(base[[#This Row],[Fecha Ensarte2]],21)</f>
        <v>36</v>
      </c>
      <c r="Q786">
        <f>_xlfn.ISOWEEKNUM(base[[#This Row],[Fecha Ensarte]])</f>
        <v>35</v>
      </c>
    </row>
    <row r="787" spans="1:17" hidden="1" x14ac:dyDescent="0.25">
      <c r="A787" t="s">
        <v>25</v>
      </c>
      <c r="B787" t="s">
        <v>82</v>
      </c>
      <c r="C787" t="s">
        <v>204</v>
      </c>
      <c r="D787">
        <v>3840</v>
      </c>
      <c r="F787" s="25">
        <v>44447</v>
      </c>
      <c r="G787">
        <v>3910</v>
      </c>
      <c r="H787" s="25">
        <v>44478</v>
      </c>
      <c r="I787">
        <v>3900</v>
      </c>
      <c r="J787" t="s">
        <v>148</v>
      </c>
      <c r="K787" s="3">
        <v>44475</v>
      </c>
      <c r="L787" s="3">
        <v>44447</v>
      </c>
      <c r="M787" s="3">
        <v>44473</v>
      </c>
      <c r="N787" s="3">
        <v>44671</v>
      </c>
      <c r="O787" s="3">
        <v>44689</v>
      </c>
      <c r="P787" s="5">
        <f>WEEKNUM(base[[#This Row],[Fecha Ensarte2]],21)</f>
        <v>36</v>
      </c>
      <c r="Q787">
        <f>_xlfn.ISOWEEKNUM(base[[#This Row],[Fecha Ensarte]])</f>
        <v>36</v>
      </c>
    </row>
    <row r="788" spans="1:17" hidden="1" x14ac:dyDescent="0.25">
      <c r="A788" t="s">
        <v>9</v>
      </c>
      <c r="B788" t="s">
        <v>48</v>
      </c>
      <c r="C788" t="s">
        <v>213</v>
      </c>
      <c r="D788">
        <v>1920</v>
      </c>
      <c r="F788" s="25">
        <v>44442</v>
      </c>
      <c r="G788">
        <v>1950</v>
      </c>
      <c r="H788" s="25">
        <v>44474</v>
      </c>
      <c r="I788">
        <v>2000</v>
      </c>
      <c r="J788" t="s">
        <v>148</v>
      </c>
      <c r="K788" s="3">
        <v>44475</v>
      </c>
      <c r="L788" s="3">
        <v>44447</v>
      </c>
      <c r="M788" s="3">
        <v>44473</v>
      </c>
      <c r="N788" s="3">
        <v>44671</v>
      </c>
      <c r="O788" s="3">
        <v>44671</v>
      </c>
      <c r="P788" s="5">
        <f>WEEKNUM(base[[#This Row],[Fecha Ensarte2]],21)</f>
        <v>36</v>
      </c>
      <c r="Q788">
        <f>_xlfn.ISOWEEKNUM(base[[#This Row],[Fecha Ensarte]])</f>
        <v>35</v>
      </c>
    </row>
    <row r="789" spans="1:17" hidden="1" x14ac:dyDescent="0.25">
      <c r="A789" t="s">
        <v>9</v>
      </c>
      <c r="B789" t="s">
        <v>48</v>
      </c>
      <c r="C789" t="s">
        <v>204</v>
      </c>
      <c r="D789">
        <v>1920</v>
      </c>
      <c r="F789" s="25">
        <v>44442</v>
      </c>
      <c r="G789">
        <v>1950</v>
      </c>
      <c r="H789" s="25">
        <v>44470</v>
      </c>
      <c r="I789">
        <v>6800</v>
      </c>
      <c r="J789" t="s">
        <v>148</v>
      </c>
      <c r="K789" s="3">
        <v>44475</v>
      </c>
      <c r="L789" s="3">
        <v>44447</v>
      </c>
      <c r="M789" s="3">
        <v>44473</v>
      </c>
      <c r="N789" s="3">
        <v>44671</v>
      </c>
      <c r="O789" s="3">
        <v>44689</v>
      </c>
      <c r="P789" s="5">
        <f>WEEKNUM(base[[#This Row],[Fecha Ensarte2]],21)</f>
        <v>36</v>
      </c>
      <c r="Q789">
        <f>_xlfn.ISOWEEKNUM(base[[#This Row],[Fecha Ensarte]])</f>
        <v>35</v>
      </c>
    </row>
    <row r="790" spans="1:17" hidden="1" x14ac:dyDescent="0.25">
      <c r="A790" t="s">
        <v>9</v>
      </c>
      <c r="B790" t="s">
        <v>49</v>
      </c>
      <c r="C790" t="s">
        <v>213</v>
      </c>
      <c r="D790">
        <v>1920</v>
      </c>
      <c r="F790"/>
      <c r="H790" s="25">
        <v>44476</v>
      </c>
      <c r="I790">
        <v>1930</v>
      </c>
      <c r="K790" s="3">
        <v>44475</v>
      </c>
      <c r="L790" s="3">
        <v>44447</v>
      </c>
      <c r="M790" s="3">
        <v>44473</v>
      </c>
      <c r="N790" s="3">
        <v>44671</v>
      </c>
      <c r="O790" s="3">
        <v>44671</v>
      </c>
      <c r="P790" s="5">
        <f>WEEKNUM(base[[#This Row],[Fecha Ensarte2]],21)</f>
        <v>36</v>
      </c>
      <c r="Q790">
        <f>_xlfn.ISOWEEKNUM(base[[#This Row],[Fecha Ensarte]])</f>
        <v>52</v>
      </c>
    </row>
    <row r="791" spans="1:17" hidden="1" x14ac:dyDescent="0.25">
      <c r="A791" t="s">
        <v>9</v>
      </c>
      <c r="B791" t="s">
        <v>49</v>
      </c>
      <c r="C791" t="s">
        <v>204</v>
      </c>
      <c r="D791">
        <v>2880</v>
      </c>
      <c r="F791" s="25">
        <v>44446</v>
      </c>
      <c r="G791">
        <v>2910</v>
      </c>
      <c r="H791" s="25">
        <v>44476</v>
      </c>
      <c r="I791">
        <v>2910</v>
      </c>
      <c r="K791" s="3">
        <v>44475</v>
      </c>
      <c r="L791" s="3">
        <v>44447</v>
      </c>
      <c r="M791" s="3">
        <v>44473</v>
      </c>
      <c r="N791" s="3">
        <v>44671</v>
      </c>
      <c r="O791" s="3">
        <v>44689</v>
      </c>
      <c r="P791" s="5">
        <f>WEEKNUM(base[[#This Row],[Fecha Ensarte2]],21)</f>
        <v>36</v>
      </c>
      <c r="Q791">
        <f>_xlfn.ISOWEEKNUM(base[[#This Row],[Fecha Ensarte]])</f>
        <v>36</v>
      </c>
    </row>
    <row r="792" spans="1:17" hidden="1" x14ac:dyDescent="0.25">
      <c r="A792" t="s">
        <v>25</v>
      </c>
      <c r="B792" t="s">
        <v>56</v>
      </c>
      <c r="C792" t="s">
        <v>213</v>
      </c>
      <c r="D792">
        <v>3840</v>
      </c>
      <c r="F792" s="25">
        <v>44441</v>
      </c>
      <c r="G792">
        <v>4280</v>
      </c>
      <c r="H792" s="25">
        <v>44470</v>
      </c>
      <c r="I792">
        <v>4280</v>
      </c>
      <c r="K792" s="3">
        <v>44475</v>
      </c>
      <c r="L792" s="3">
        <v>44447</v>
      </c>
      <c r="M792" s="3">
        <v>44473</v>
      </c>
      <c r="N792" s="3">
        <v>44671</v>
      </c>
      <c r="O792" s="3">
        <v>44671</v>
      </c>
      <c r="P792" s="5">
        <f>WEEKNUM(base[[#This Row],[Fecha Ensarte2]],21)</f>
        <v>36</v>
      </c>
      <c r="Q792">
        <f>_xlfn.ISOWEEKNUM(base[[#This Row],[Fecha Ensarte]])</f>
        <v>35</v>
      </c>
    </row>
    <row r="793" spans="1:17" hidden="1" x14ac:dyDescent="0.25">
      <c r="A793" t="s">
        <v>25</v>
      </c>
      <c r="B793" t="s">
        <v>56</v>
      </c>
      <c r="C793" t="s">
        <v>204</v>
      </c>
      <c r="D793">
        <v>7680</v>
      </c>
      <c r="F793" s="25">
        <v>44445</v>
      </c>
      <c r="G793">
        <v>7690</v>
      </c>
      <c r="K793" s="3">
        <v>44475</v>
      </c>
      <c r="L793" s="3">
        <v>44447</v>
      </c>
      <c r="M793" s="3">
        <v>44473</v>
      </c>
      <c r="N793" s="3">
        <v>44671</v>
      </c>
      <c r="O793" s="3">
        <v>44689</v>
      </c>
      <c r="P793" s="5">
        <f>WEEKNUM(base[[#This Row],[Fecha Ensarte2]],21)</f>
        <v>36</v>
      </c>
      <c r="Q793">
        <f>_xlfn.ISOWEEKNUM(base[[#This Row],[Fecha Ensarte]])</f>
        <v>36</v>
      </c>
    </row>
    <row r="794" spans="1:17" hidden="1" x14ac:dyDescent="0.25">
      <c r="A794" t="s">
        <v>9</v>
      </c>
      <c r="B794" t="s">
        <v>50</v>
      </c>
      <c r="C794" t="s">
        <v>213</v>
      </c>
      <c r="D794">
        <v>1920</v>
      </c>
      <c r="F794"/>
      <c r="K794" s="3">
        <v>44475</v>
      </c>
      <c r="L794" s="3">
        <v>44447</v>
      </c>
      <c r="M794" s="3">
        <v>44473</v>
      </c>
      <c r="N794" s="3">
        <v>44671</v>
      </c>
      <c r="O794" s="3">
        <v>44671</v>
      </c>
      <c r="P794" s="5">
        <f>WEEKNUM(base[[#This Row],[Fecha Ensarte2]],21)</f>
        <v>36</v>
      </c>
      <c r="Q794">
        <f>_xlfn.ISOWEEKNUM(base[[#This Row],[Fecha Ensarte]])</f>
        <v>52</v>
      </c>
    </row>
    <row r="795" spans="1:17" hidden="1" x14ac:dyDescent="0.25">
      <c r="A795" t="s">
        <v>9</v>
      </c>
      <c r="B795" t="s">
        <v>50</v>
      </c>
      <c r="C795" t="s">
        <v>204</v>
      </c>
      <c r="D795">
        <v>3840</v>
      </c>
      <c r="F795" s="25">
        <v>44444</v>
      </c>
      <c r="G795">
        <v>3890</v>
      </c>
      <c r="H795" s="25">
        <v>44473</v>
      </c>
      <c r="I795">
        <v>3890</v>
      </c>
      <c r="K795" s="3">
        <v>44475</v>
      </c>
      <c r="L795" s="3">
        <v>44447</v>
      </c>
      <c r="M795" s="3">
        <v>44473</v>
      </c>
      <c r="N795" s="3">
        <v>44671</v>
      </c>
      <c r="O795" s="3">
        <v>44689</v>
      </c>
      <c r="P795" s="5">
        <f>WEEKNUM(base[[#This Row],[Fecha Ensarte2]],21)</f>
        <v>36</v>
      </c>
      <c r="Q795">
        <f>_xlfn.ISOWEEKNUM(base[[#This Row],[Fecha Ensarte]])</f>
        <v>35</v>
      </c>
    </row>
    <row r="796" spans="1:17" hidden="1" x14ac:dyDescent="0.25">
      <c r="A796" t="s">
        <v>25</v>
      </c>
      <c r="B796" t="s">
        <v>38</v>
      </c>
      <c r="C796" t="s">
        <v>213</v>
      </c>
      <c r="D796">
        <v>4800</v>
      </c>
      <c r="F796" s="25">
        <v>44442</v>
      </c>
      <c r="G796">
        <v>5250</v>
      </c>
      <c r="H796" s="25">
        <v>44470</v>
      </c>
      <c r="I796">
        <v>4875</v>
      </c>
      <c r="J796" t="s">
        <v>148</v>
      </c>
      <c r="K796" s="3">
        <v>44475</v>
      </c>
      <c r="L796" s="3">
        <v>44447</v>
      </c>
      <c r="M796" s="3">
        <v>44473</v>
      </c>
      <c r="N796" s="3">
        <v>44671</v>
      </c>
      <c r="O796" s="3">
        <v>44671</v>
      </c>
      <c r="P796" s="5">
        <f>WEEKNUM(base[[#This Row],[Fecha Ensarte2]],21)</f>
        <v>36</v>
      </c>
      <c r="Q796">
        <f>_xlfn.ISOWEEKNUM(base[[#This Row],[Fecha Ensarte]])</f>
        <v>35</v>
      </c>
    </row>
    <row r="797" spans="1:17" hidden="1" x14ac:dyDescent="0.25">
      <c r="A797" t="s">
        <v>25</v>
      </c>
      <c r="B797" t="s">
        <v>38</v>
      </c>
      <c r="C797" t="s">
        <v>204</v>
      </c>
      <c r="D797">
        <v>3840</v>
      </c>
      <c r="F797" s="25">
        <v>44442</v>
      </c>
      <c r="G797">
        <v>3910</v>
      </c>
      <c r="H797" s="25">
        <v>44473</v>
      </c>
      <c r="I797">
        <v>3910</v>
      </c>
      <c r="K797" s="3">
        <v>44475</v>
      </c>
      <c r="L797" s="3">
        <v>44447</v>
      </c>
      <c r="M797" s="3">
        <v>44473</v>
      </c>
      <c r="N797" s="3">
        <v>44671</v>
      </c>
      <c r="O797" s="3">
        <v>44689</v>
      </c>
      <c r="P797" s="5">
        <f>WEEKNUM(base[[#This Row],[Fecha Ensarte2]],21)</f>
        <v>36</v>
      </c>
      <c r="Q797">
        <f>_xlfn.ISOWEEKNUM(base[[#This Row],[Fecha Ensarte]])</f>
        <v>35</v>
      </c>
    </row>
    <row r="798" spans="1:17" hidden="1" x14ac:dyDescent="0.25">
      <c r="A798" t="s">
        <v>25</v>
      </c>
      <c r="B798" t="s">
        <v>83</v>
      </c>
      <c r="C798" t="s">
        <v>213</v>
      </c>
      <c r="D798">
        <v>1920</v>
      </c>
      <c r="F798" s="25">
        <v>44445</v>
      </c>
      <c r="G798">
        <v>2150</v>
      </c>
      <c r="H798" s="25">
        <v>44476</v>
      </c>
      <c r="I798">
        <v>2150</v>
      </c>
      <c r="K798" s="3">
        <v>44475</v>
      </c>
      <c r="L798" s="3">
        <v>44447</v>
      </c>
      <c r="M798" s="3">
        <v>44473</v>
      </c>
      <c r="N798" s="3">
        <v>44671</v>
      </c>
      <c r="O798" s="3">
        <v>44671</v>
      </c>
      <c r="P798" s="5">
        <f>WEEKNUM(base[[#This Row],[Fecha Ensarte2]],21)</f>
        <v>36</v>
      </c>
      <c r="Q798">
        <f>_xlfn.ISOWEEKNUM(base[[#This Row],[Fecha Ensarte]])</f>
        <v>36</v>
      </c>
    </row>
    <row r="799" spans="1:17" hidden="1" x14ac:dyDescent="0.25">
      <c r="A799" t="s">
        <v>9</v>
      </c>
      <c r="B799" t="s">
        <v>193</v>
      </c>
      <c r="C799" t="s">
        <v>213</v>
      </c>
      <c r="D799">
        <v>1920</v>
      </c>
      <c r="F799" s="25">
        <v>44444</v>
      </c>
      <c r="G799">
        <v>2005</v>
      </c>
      <c r="H799" s="25">
        <v>44475</v>
      </c>
      <c r="I799">
        <v>2005</v>
      </c>
      <c r="K799" s="3">
        <v>44475</v>
      </c>
      <c r="L799" s="3">
        <v>44447</v>
      </c>
      <c r="M799" s="3">
        <v>44473</v>
      </c>
      <c r="N799" s="3">
        <v>44671</v>
      </c>
      <c r="O799" s="3">
        <v>44671</v>
      </c>
      <c r="P799" s="5">
        <f>WEEKNUM(base[[#This Row],[Fecha Ensarte2]],21)</f>
        <v>36</v>
      </c>
      <c r="Q799">
        <f>_xlfn.ISOWEEKNUM(base[[#This Row],[Fecha Ensarte]])</f>
        <v>35</v>
      </c>
    </row>
    <row r="800" spans="1:17" hidden="1" x14ac:dyDescent="0.25">
      <c r="A800" t="s">
        <v>9</v>
      </c>
      <c r="B800" t="s">
        <v>193</v>
      </c>
      <c r="C800" t="s">
        <v>204</v>
      </c>
      <c r="D800">
        <v>3840</v>
      </c>
      <c r="F800" s="25">
        <v>44445</v>
      </c>
      <c r="G800">
        <v>3880</v>
      </c>
      <c r="H800" s="25">
        <v>44475</v>
      </c>
      <c r="I800">
        <v>3880</v>
      </c>
      <c r="K800" s="3">
        <v>44475</v>
      </c>
      <c r="L800" s="3">
        <v>44447</v>
      </c>
      <c r="M800" s="3">
        <v>44473</v>
      </c>
      <c r="N800" s="3">
        <v>44671</v>
      </c>
      <c r="O800" s="3">
        <v>44689</v>
      </c>
      <c r="P800" s="5">
        <f>WEEKNUM(base[[#This Row],[Fecha Ensarte2]],21)</f>
        <v>36</v>
      </c>
      <c r="Q800">
        <f>_xlfn.ISOWEEKNUM(base[[#This Row],[Fecha Ensarte]])</f>
        <v>36</v>
      </c>
    </row>
    <row r="801" spans="1:17" hidden="1" x14ac:dyDescent="0.25">
      <c r="A801" t="s">
        <v>25</v>
      </c>
      <c r="B801" t="s">
        <v>42</v>
      </c>
      <c r="C801" t="s">
        <v>213</v>
      </c>
      <c r="D801">
        <v>1920</v>
      </c>
      <c r="F801" s="25">
        <v>44441</v>
      </c>
      <c r="G801">
        <v>2130</v>
      </c>
      <c r="H801" s="25">
        <v>44468</v>
      </c>
      <c r="I801">
        <v>2130</v>
      </c>
      <c r="K801" s="3">
        <v>44475</v>
      </c>
      <c r="L801" s="3">
        <v>44447</v>
      </c>
      <c r="M801" s="3">
        <v>44473</v>
      </c>
      <c r="N801" s="3">
        <v>44671</v>
      </c>
      <c r="O801" s="3">
        <v>44671</v>
      </c>
      <c r="P801" s="5">
        <f>WEEKNUM(base[[#This Row],[Fecha Ensarte2]],21)</f>
        <v>36</v>
      </c>
      <c r="Q801">
        <f>_xlfn.ISOWEEKNUM(base[[#This Row],[Fecha Ensarte]])</f>
        <v>35</v>
      </c>
    </row>
    <row r="802" spans="1:17" hidden="1" x14ac:dyDescent="0.25">
      <c r="A802" t="s">
        <v>25</v>
      </c>
      <c r="B802" t="s">
        <v>42</v>
      </c>
      <c r="C802" t="s">
        <v>204</v>
      </c>
      <c r="D802">
        <v>3840</v>
      </c>
      <c r="F802" s="25">
        <v>44442</v>
      </c>
      <c r="G802">
        <v>3880</v>
      </c>
      <c r="K802" s="3">
        <v>44475</v>
      </c>
      <c r="L802" s="3">
        <v>44447</v>
      </c>
      <c r="M802" s="3">
        <v>44473</v>
      </c>
      <c r="N802" s="3">
        <v>44671</v>
      </c>
      <c r="O802" s="3">
        <v>44689</v>
      </c>
      <c r="P802" s="5">
        <f>WEEKNUM(base[[#This Row],[Fecha Ensarte2]],21)</f>
        <v>36</v>
      </c>
      <c r="Q802">
        <f>_xlfn.ISOWEEKNUM(base[[#This Row],[Fecha Ensarte]])</f>
        <v>35</v>
      </c>
    </row>
    <row r="803" spans="1:17" hidden="1" x14ac:dyDescent="0.25">
      <c r="A803" t="s">
        <v>25</v>
      </c>
      <c r="B803" t="s">
        <v>43</v>
      </c>
      <c r="C803" t="s">
        <v>213</v>
      </c>
      <c r="D803">
        <v>1920</v>
      </c>
      <c r="F803" s="25">
        <v>44443</v>
      </c>
      <c r="G803">
        <v>2210</v>
      </c>
      <c r="H803" s="25">
        <v>44473</v>
      </c>
      <c r="I803">
        <v>2210</v>
      </c>
      <c r="K803" s="3">
        <v>44475</v>
      </c>
      <c r="L803" s="3">
        <v>44447</v>
      </c>
      <c r="M803" s="3">
        <v>44473</v>
      </c>
      <c r="N803" s="3">
        <v>44671</v>
      </c>
      <c r="O803" s="3">
        <v>44671</v>
      </c>
      <c r="P803" s="5">
        <f>WEEKNUM(base[[#This Row],[Fecha Ensarte2]],21)</f>
        <v>36</v>
      </c>
      <c r="Q803">
        <f>_xlfn.ISOWEEKNUM(base[[#This Row],[Fecha Ensarte]])</f>
        <v>35</v>
      </c>
    </row>
    <row r="804" spans="1:17" hidden="1" x14ac:dyDescent="0.25">
      <c r="A804" t="s">
        <v>25</v>
      </c>
      <c r="B804" t="s">
        <v>43</v>
      </c>
      <c r="C804" t="s">
        <v>204</v>
      </c>
      <c r="D804">
        <v>7680</v>
      </c>
      <c r="F804" s="25">
        <v>44443</v>
      </c>
      <c r="G804">
        <v>7690</v>
      </c>
      <c r="H804" s="25">
        <v>44473</v>
      </c>
      <c r="I804">
        <v>7690</v>
      </c>
      <c r="K804" s="3">
        <v>44475</v>
      </c>
      <c r="L804" s="3">
        <v>44447</v>
      </c>
      <c r="M804" s="3">
        <v>44473</v>
      </c>
      <c r="N804" s="3">
        <v>44671</v>
      </c>
      <c r="O804" s="3">
        <v>44689</v>
      </c>
      <c r="P804" s="5">
        <f>WEEKNUM(base[[#This Row],[Fecha Ensarte2]],21)</f>
        <v>36</v>
      </c>
      <c r="Q804">
        <f>_xlfn.ISOWEEKNUM(base[[#This Row],[Fecha Ensarte]])</f>
        <v>35</v>
      </c>
    </row>
    <row r="805" spans="1:17" hidden="1" x14ac:dyDescent="0.25">
      <c r="A805" t="s">
        <v>25</v>
      </c>
      <c r="B805" t="s">
        <v>194</v>
      </c>
      <c r="C805" t="s">
        <v>204</v>
      </c>
      <c r="D805">
        <v>2880</v>
      </c>
      <c r="F805" s="25">
        <v>44445</v>
      </c>
      <c r="G805">
        <v>3010</v>
      </c>
      <c r="H805" s="25">
        <v>44476</v>
      </c>
      <c r="I805">
        <v>3010</v>
      </c>
      <c r="K805" s="3">
        <v>44475</v>
      </c>
      <c r="L805" s="3">
        <v>44447</v>
      </c>
      <c r="M805" s="3">
        <v>44473</v>
      </c>
      <c r="N805" s="3">
        <v>44671</v>
      </c>
      <c r="O805" s="3">
        <v>44689</v>
      </c>
      <c r="P805" s="5">
        <f>WEEKNUM(base[[#This Row],[Fecha Ensarte2]],21)</f>
        <v>36</v>
      </c>
      <c r="Q805">
        <f>_xlfn.ISOWEEKNUM(base[[#This Row],[Fecha Ensarte]])</f>
        <v>36</v>
      </c>
    </row>
    <row r="806" spans="1:17" hidden="1" x14ac:dyDescent="0.25">
      <c r="A806" t="s">
        <v>25</v>
      </c>
      <c r="B806" t="s">
        <v>44</v>
      </c>
      <c r="C806" t="s">
        <v>213</v>
      </c>
      <c r="D806">
        <v>11520</v>
      </c>
      <c r="F806" s="25">
        <v>44442</v>
      </c>
      <c r="G806">
        <v>11610</v>
      </c>
      <c r="H806" s="25">
        <v>44470</v>
      </c>
      <c r="I806">
        <v>11610</v>
      </c>
      <c r="K806" s="3">
        <v>44475</v>
      </c>
      <c r="L806" s="3">
        <v>44447</v>
      </c>
      <c r="M806" s="3">
        <v>44473</v>
      </c>
      <c r="N806" s="3">
        <v>44671</v>
      </c>
      <c r="O806" s="3">
        <v>44671</v>
      </c>
      <c r="P806" s="5">
        <f>WEEKNUM(base[[#This Row],[Fecha Ensarte2]],21)</f>
        <v>36</v>
      </c>
      <c r="Q806">
        <f>_xlfn.ISOWEEKNUM(base[[#This Row],[Fecha Ensarte]])</f>
        <v>35</v>
      </c>
    </row>
    <row r="807" spans="1:17" hidden="1" x14ac:dyDescent="0.25">
      <c r="A807" t="s">
        <v>25</v>
      </c>
      <c r="B807" t="s">
        <v>44</v>
      </c>
      <c r="C807" t="s">
        <v>204</v>
      </c>
      <c r="D807">
        <v>14400</v>
      </c>
      <c r="F807" s="25">
        <v>44442</v>
      </c>
      <c r="G807">
        <v>14450</v>
      </c>
      <c r="H807" s="25">
        <v>44475</v>
      </c>
      <c r="I807">
        <v>14450</v>
      </c>
      <c r="K807" s="3">
        <v>44475</v>
      </c>
      <c r="L807" s="3">
        <v>44447</v>
      </c>
      <c r="M807" s="3">
        <v>44473</v>
      </c>
      <c r="N807" s="3">
        <v>44671</v>
      </c>
      <c r="O807" s="3">
        <v>44689</v>
      </c>
      <c r="P807" s="5">
        <f>WEEKNUM(base[[#This Row],[Fecha Ensarte2]],21)</f>
        <v>36</v>
      </c>
      <c r="Q807">
        <f>_xlfn.ISOWEEKNUM(base[[#This Row],[Fecha Ensarte]])</f>
        <v>35</v>
      </c>
    </row>
    <row r="808" spans="1:17" hidden="1" x14ac:dyDescent="0.25">
      <c r="A808" t="s">
        <v>25</v>
      </c>
      <c r="B808" t="s">
        <v>31</v>
      </c>
      <c r="C808" t="s">
        <v>213</v>
      </c>
      <c r="D808">
        <v>3840</v>
      </c>
      <c r="F808" s="25">
        <v>44443</v>
      </c>
      <c r="G808">
        <v>4310</v>
      </c>
      <c r="H808" s="25">
        <v>44473</v>
      </c>
      <c r="I808">
        <v>4200</v>
      </c>
      <c r="J808" t="s">
        <v>148</v>
      </c>
      <c r="K808" s="3">
        <v>44475</v>
      </c>
      <c r="L808" s="3">
        <v>44447</v>
      </c>
      <c r="M808" s="3">
        <v>44473</v>
      </c>
      <c r="N808" s="3">
        <v>44671</v>
      </c>
      <c r="O808" s="3">
        <v>44671</v>
      </c>
      <c r="P808" s="5">
        <f>WEEKNUM(base[[#This Row],[Fecha Ensarte2]],21)</f>
        <v>36</v>
      </c>
      <c r="Q808">
        <f>_xlfn.ISOWEEKNUM(base[[#This Row],[Fecha Ensarte]])</f>
        <v>35</v>
      </c>
    </row>
    <row r="809" spans="1:17" hidden="1" x14ac:dyDescent="0.25">
      <c r="A809" t="s">
        <v>25</v>
      </c>
      <c r="B809" t="s">
        <v>31</v>
      </c>
      <c r="C809" t="s">
        <v>204</v>
      </c>
      <c r="D809">
        <v>7680</v>
      </c>
      <c r="F809" s="25">
        <v>44443</v>
      </c>
      <c r="G809">
        <v>7710</v>
      </c>
      <c r="H809" s="25">
        <v>44473</v>
      </c>
      <c r="I809">
        <v>7710</v>
      </c>
      <c r="K809" s="3">
        <v>44475</v>
      </c>
      <c r="L809" s="3">
        <v>44447</v>
      </c>
      <c r="M809" s="3">
        <v>44473</v>
      </c>
      <c r="N809" s="3">
        <v>44671</v>
      </c>
      <c r="O809" s="3">
        <v>44689</v>
      </c>
      <c r="P809" s="5">
        <f>WEEKNUM(base[[#This Row],[Fecha Ensarte2]],21)</f>
        <v>36</v>
      </c>
      <c r="Q809">
        <f>_xlfn.ISOWEEKNUM(base[[#This Row],[Fecha Ensarte]])</f>
        <v>35</v>
      </c>
    </row>
    <row r="810" spans="1:17" hidden="1" x14ac:dyDescent="0.25">
      <c r="A810" t="s">
        <v>9</v>
      </c>
      <c r="B810" t="s">
        <v>85</v>
      </c>
      <c r="C810" t="s">
        <v>213</v>
      </c>
      <c r="D810">
        <v>1920</v>
      </c>
      <c r="F810"/>
      <c r="K810" s="3">
        <v>44475</v>
      </c>
      <c r="L810" s="3">
        <v>44447</v>
      </c>
      <c r="M810" s="3">
        <v>44473</v>
      </c>
      <c r="N810" s="3">
        <v>44671</v>
      </c>
      <c r="O810" s="3">
        <v>44671</v>
      </c>
      <c r="P810" s="5">
        <f>WEEKNUM(base[[#This Row],[Fecha Ensarte2]],21)</f>
        <v>36</v>
      </c>
      <c r="Q810">
        <f>_xlfn.ISOWEEKNUM(base[[#This Row],[Fecha Ensarte]])</f>
        <v>52</v>
      </c>
    </row>
    <row r="811" spans="1:17" hidden="1" x14ac:dyDescent="0.25">
      <c r="A811" t="s">
        <v>9</v>
      </c>
      <c r="B811" t="s">
        <v>85</v>
      </c>
      <c r="C811" t="s">
        <v>204</v>
      </c>
      <c r="D811">
        <v>9600</v>
      </c>
      <c r="F811" s="25">
        <v>44442</v>
      </c>
      <c r="G811">
        <v>9650</v>
      </c>
      <c r="H811" s="25">
        <v>44473</v>
      </c>
      <c r="I811">
        <v>9650</v>
      </c>
      <c r="K811" s="3">
        <v>44475</v>
      </c>
      <c r="L811" s="3">
        <v>44447</v>
      </c>
      <c r="M811" s="3">
        <v>44473</v>
      </c>
      <c r="N811" s="3">
        <v>44671</v>
      </c>
      <c r="O811" s="3">
        <v>44689</v>
      </c>
      <c r="P811" s="5">
        <f>WEEKNUM(base[[#This Row],[Fecha Ensarte2]],21)</f>
        <v>36</v>
      </c>
      <c r="Q811">
        <f>_xlfn.ISOWEEKNUM(base[[#This Row],[Fecha Ensarte]])</f>
        <v>35</v>
      </c>
    </row>
    <row r="812" spans="1:17" hidden="1" x14ac:dyDescent="0.25">
      <c r="A812" t="s">
        <v>25</v>
      </c>
      <c r="B812" t="s">
        <v>191</v>
      </c>
      <c r="C812" t="s">
        <v>213</v>
      </c>
      <c r="D812">
        <v>2880</v>
      </c>
      <c r="F812" s="25">
        <v>44445</v>
      </c>
      <c r="G812">
        <v>3100</v>
      </c>
      <c r="H812" s="25">
        <v>44471</v>
      </c>
      <c r="I812">
        <v>3100</v>
      </c>
      <c r="K812" s="3">
        <v>44475</v>
      </c>
      <c r="L812" s="3">
        <v>44447</v>
      </c>
      <c r="M812" s="3">
        <v>44473</v>
      </c>
      <c r="N812" s="3">
        <v>44671</v>
      </c>
      <c r="O812" s="3">
        <v>44671</v>
      </c>
      <c r="P812" s="5">
        <f>WEEKNUM(base[[#This Row],[Fecha Ensarte2]],21)</f>
        <v>36</v>
      </c>
      <c r="Q812">
        <f>_xlfn.ISOWEEKNUM(base[[#This Row],[Fecha Ensarte]])</f>
        <v>36</v>
      </c>
    </row>
    <row r="813" spans="1:17" hidden="1" x14ac:dyDescent="0.25">
      <c r="A813" t="s">
        <v>25</v>
      </c>
      <c r="B813" t="s">
        <v>191</v>
      </c>
      <c r="C813" t="s">
        <v>204</v>
      </c>
      <c r="D813">
        <v>2880</v>
      </c>
      <c r="F813" s="25">
        <v>44445</v>
      </c>
      <c r="G813">
        <v>2910</v>
      </c>
      <c r="H813" s="25">
        <v>44475</v>
      </c>
      <c r="I813">
        <v>2910</v>
      </c>
      <c r="K813" s="3">
        <v>44475</v>
      </c>
      <c r="L813" s="3">
        <v>44447</v>
      </c>
      <c r="M813" s="3">
        <v>44473</v>
      </c>
      <c r="N813" s="3">
        <v>44671</v>
      </c>
      <c r="O813" s="3">
        <v>44689</v>
      </c>
      <c r="P813" s="5">
        <f>WEEKNUM(base[[#This Row],[Fecha Ensarte2]],21)</f>
        <v>36</v>
      </c>
      <c r="Q813">
        <f>_xlfn.ISOWEEKNUM(base[[#This Row],[Fecha Ensarte]])</f>
        <v>36</v>
      </c>
    </row>
    <row r="814" spans="1:17" hidden="1" x14ac:dyDescent="0.25">
      <c r="A814" t="s">
        <v>9</v>
      </c>
      <c r="B814" t="s">
        <v>281</v>
      </c>
      <c r="C814" t="s">
        <v>213</v>
      </c>
      <c r="D814">
        <v>1920</v>
      </c>
      <c r="F814" s="25">
        <v>44447</v>
      </c>
      <c r="G814">
        <v>1980</v>
      </c>
      <c r="H814" s="25">
        <v>44477</v>
      </c>
      <c r="I814">
        <v>1980</v>
      </c>
      <c r="K814" s="3">
        <v>44475</v>
      </c>
      <c r="L814" s="3">
        <v>44447</v>
      </c>
      <c r="M814" s="3">
        <v>44473</v>
      </c>
      <c r="N814" s="3">
        <v>44671</v>
      </c>
      <c r="O814" s="3">
        <v>44671</v>
      </c>
      <c r="P814" s="5">
        <f>WEEKNUM(base[[#This Row],[Fecha Ensarte2]],21)</f>
        <v>36</v>
      </c>
      <c r="Q814">
        <f>_xlfn.ISOWEEKNUM(base[[#This Row],[Fecha Ensarte]])</f>
        <v>36</v>
      </c>
    </row>
    <row r="815" spans="1:17" hidden="1" x14ac:dyDescent="0.25">
      <c r="A815" t="s">
        <v>9</v>
      </c>
      <c r="B815" t="s">
        <v>58</v>
      </c>
      <c r="C815" t="s">
        <v>204</v>
      </c>
      <c r="D815">
        <v>2880</v>
      </c>
      <c r="F815" s="25">
        <v>44446</v>
      </c>
      <c r="G815">
        <v>2910</v>
      </c>
      <c r="H815" s="25">
        <v>44477</v>
      </c>
      <c r="I815">
        <v>2910</v>
      </c>
      <c r="K815" s="3">
        <v>44475</v>
      </c>
      <c r="L815" s="3">
        <v>44447</v>
      </c>
      <c r="M815" s="3">
        <v>44473</v>
      </c>
      <c r="N815" s="3">
        <v>44671</v>
      </c>
      <c r="O815" s="3">
        <v>44689</v>
      </c>
      <c r="P815" s="5">
        <f>WEEKNUM(base[[#This Row],[Fecha Ensarte2]],21)</f>
        <v>36</v>
      </c>
      <c r="Q815">
        <f>_xlfn.ISOWEEKNUM(base[[#This Row],[Fecha Ensarte]])</f>
        <v>36</v>
      </c>
    </row>
    <row r="816" spans="1:17" hidden="1" x14ac:dyDescent="0.25">
      <c r="A816" t="s">
        <v>25</v>
      </c>
      <c r="B816" t="s">
        <v>45</v>
      </c>
      <c r="C816" t="s">
        <v>213</v>
      </c>
      <c r="D816">
        <v>5760</v>
      </c>
      <c r="F816" s="25">
        <v>44445</v>
      </c>
      <c r="G816">
        <v>6380</v>
      </c>
      <c r="H816" s="25">
        <v>44475</v>
      </c>
      <c r="I816">
        <v>5166</v>
      </c>
      <c r="J816" t="s">
        <v>148</v>
      </c>
      <c r="K816" s="3">
        <v>44475</v>
      </c>
      <c r="L816" s="3">
        <v>44447</v>
      </c>
      <c r="M816" s="3">
        <v>44473</v>
      </c>
      <c r="N816" s="3">
        <v>44671</v>
      </c>
      <c r="O816" s="3">
        <v>44671</v>
      </c>
      <c r="P816" s="5">
        <f>WEEKNUM(base[[#This Row],[Fecha Ensarte2]],21)</f>
        <v>36</v>
      </c>
      <c r="Q816">
        <f>_xlfn.ISOWEEKNUM(base[[#This Row],[Fecha Ensarte]])</f>
        <v>36</v>
      </c>
    </row>
    <row r="817" spans="1:17" hidden="1" x14ac:dyDescent="0.25">
      <c r="A817" t="s">
        <v>25</v>
      </c>
      <c r="B817" t="s">
        <v>45</v>
      </c>
      <c r="C817" t="s">
        <v>204</v>
      </c>
      <c r="D817">
        <v>9600</v>
      </c>
      <c r="F817" s="25">
        <v>44445</v>
      </c>
      <c r="G817">
        <v>9650</v>
      </c>
      <c r="H817" s="25">
        <v>44475</v>
      </c>
      <c r="I817">
        <v>8700</v>
      </c>
      <c r="J817" t="s">
        <v>148</v>
      </c>
      <c r="K817" s="3">
        <v>44475</v>
      </c>
      <c r="L817" s="3">
        <v>44447</v>
      </c>
      <c r="M817" s="3">
        <v>44473</v>
      </c>
      <c r="N817" s="3">
        <v>44671</v>
      </c>
      <c r="O817" s="3">
        <v>44689</v>
      </c>
      <c r="P817" s="5">
        <f>WEEKNUM(base[[#This Row],[Fecha Ensarte2]],21)</f>
        <v>36</v>
      </c>
      <c r="Q817">
        <f>_xlfn.ISOWEEKNUM(base[[#This Row],[Fecha Ensarte]])</f>
        <v>36</v>
      </c>
    </row>
    <row r="818" spans="1:17" hidden="1" x14ac:dyDescent="0.25">
      <c r="A818" t="s">
        <v>9</v>
      </c>
      <c r="B818" t="s">
        <v>86</v>
      </c>
      <c r="C818" t="s">
        <v>213</v>
      </c>
      <c r="D818">
        <v>1920</v>
      </c>
      <c r="F818" s="25">
        <v>44445</v>
      </c>
      <c r="G818">
        <v>1980</v>
      </c>
      <c r="H818" s="25">
        <v>44476</v>
      </c>
      <c r="I818">
        <v>1980</v>
      </c>
      <c r="K818" s="3">
        <v>44475</v>
      </c>
      <c r="L818" s="3">
        <v>44447</v>
      </c>
      <c r="M818" s="3">
        <v>44473</v>
      </c>
      <c r="N818" s="3">
        <v>44671</v>
      </c>
      <c r="O818" s="3">
        <v>44671</v>
      </c>
      <c r="P818" s="5">
        <f>WEEKNUM(base[[#This Row],[Fecha Ensarte2]],21)</f>
        <v>36</v>
      </c>
      <c r="Q818">
        <f>_xlfn.ISOWEEKNUM(base[[#This Row],[Fecha Ensarte]])</f>
        <v>36</v>
      </c>
    </row>
    <row r="819" spans="1:17" hidden="1" x14ac:dyDescent="0.25">
      <c r="A819" t="s">
        <v>9</v>
      </c>
      <c r="B819" t="s">
        <v>86</v>
      </c>
      <c r="C819" t="s">
        <v>204</v>
      </c>
      <c r="D819">
        <v>1920</v>
      </c>
      <c r="F819" s="25">
        <v>44445</v>
      </c>
      <c r="G819">
        <v>2010</v>
      </c>
      <c r="H819" s="25">
        <v>44476</v>
      </c>
      <c r="I819">
        <v>2010</v>
      </c>
      <c r="K819" s="3">
        <v>44475</v>
      </c>
      <c r="L819" s="3">
        <v>44447</v>
      </c>
      <c r="M819" s="3">
        <v>44473</v>
      </c>
      <c r="N819" s="3">
        <v>44671</v>
      </c>
      <c r="O819" s="3">
        <v>44689</v>
      </c>
      <c r="P819" s="5">
        <f>WEEKNUM(base[[#This Row],[Fecha Ensarte2]],21)</f>
        <v>36</v>
      </c>
      <c r="Q819">
        <f>_xlfn.ISOWEEKNUM(base[[#This Row],[Fecha Ensarte]])</f>
        <v>36</v>
      </c>
    </row>
    <row r="820" spans="1:17" hidden="1" x14ac:dyDescent="0.25">
      <c r="A820" t="s">
        <v>25</v>
      </c>
      <c r="B820" t="s">
        <v>46</v>
      </c>
      <c r="C820" t="s">
        <v>213</v>
      </c>
      <c r="D820">
        <v>1920</v>
      </c>
      <c r="F820" s="25">
        <v>44442</v>
      </c>
      <c r="G820">
        <v>2150</v>
      </c>
      <c r="H820" s="25">
        <v>44470</v>
      </c>
      <c r="I820">
        <v>2025</v>
      </c>
      <c r="J820" t="s">
        <v>145</v>
      </c>
      <c r="K820" s="3">
        <v>44475</v>
      </c>
      <c r="L820" s="3">
        <v>44447</v>
      </c>
      <c r="M820" s="3">
        <v>44473</v>
      </c>
      <c r="N820" s="3">
        <v>44671</v>
      </c>
      <c r="O820" s="3">
        <v>44671</v>
      </c>
      <c r="P820" s="5">
        <f>WEEKNUM(base[[#This Row],[Fecha Ensarte2]],21)</f>
        <v>36</v>
      </c>
      <c r="Q820">
        <f>_xlfn.ISOWEEKNUM(base[[#This Row],[Fecha Ensarte]])</f>
        <v>35</v>
      </c>
    </row>
    <row r="821" spans="1:17" hidden="1" x14ac:dyDescent="0.25">
      <c r="A821" t="s">
        <v>25</v>
      </c>
      <c r="B821" t="s">
        <v>46</v>
      </c>
      <c r="C821" t="s">
        <v>204</v>
      </c>
      <c r="D821">
        <v>3840</v>
      </c>
      <c r="F821" s="25">
        <v>44442</v>
      </c>
      <c r="G821">
        <v>3880</v>
      </c>
      <c r="H821" s="25">
        <v>44473</v>
      </c>
      <c r="I821">
        <v>3880</v>
      </c>
      <c r="K821" s="3">
        <v>44475</v>
      </c>
      <c r="L821" s="3">
        <v>44447</v>
      </c>
      <c r="M821" s="3">
        <v>44473</v>
      </c>
      <c r="N821" s="3">
        <v>44671</v>
      </c>
      <c r="O821" s="3">
        <v>44689</v>
      </c>
      <c r="P821" s="5">
        <f>WEEKNUM(base[[#This Row],[Fecha Ensarte2]],21)</f>
        <v>36</v>
      </c>
      <c r="Q821">
        <f>_xlfn.ISOWEEKNUM(base[[#This Row],[Fecha Ensarte]])</f>
        <v>35</v>
      </c>
    </row>
    <row r="822" spans="1:17" hidden="1" x14ac:dyDescent="0.25">
      <c r="A822" t="s">
        <v>25</v>
      </c>
      <c r="B822" t="s">
        <v>51</v>
      </c>
      <c r="C822" t="s">
        <v>213</v>
      </c>
      <c r="D822">
        <v>1920</v>
      </c>
      <c r="F822" s="25">
        <v>44446</v>
      </c>
      <c r="G822">
        <v>2150</v>
      </c>
      <c r="H822" s="25">
        <v>44477</v>
      </c>
      <c r="I822">
        <v>2100</v>
      </c>
      <c r="J822" t="s">
        <v>148</v>
      </c>
      <c r="K822" s="3">
        <v>44482</v>
      </c>
      <c r="L822" s="3">
        <v>44454</v>
      </c>
      <c r="M822" s="3">
        <v>44480</v>
      </c>
      <c r="N822" s="3">
        <v>44671</v>
      </c>
      <c r="O822" s="3">
        <v>44671</v>
      </c>
      <c r="P822" s="5">
        <f>WEEKNUM(base[[#This Row],[Fecha Ensarte2]],21)</f>
        <v>37</v>
      </c>
      <c r="Q822">
        <f>_xlfn.ISOWEEKNUM(base[[#This Row],[Fecha Ensarte]])</f>
        <v>36</v>
      </c>
    </row>
    <row r="823" spans="1:17" hidden="1" x14ac:dyDescent="0.25">
      <c r="A823" t="s">
        <v>25</v>
      </c>
      <c r="B823" t="s">
        <v>51</v>
      </c>
      <c r="C823" t="s">
        <v>204</v>
      </c>
      <c r="D823">
        <v>4800</v>
      </c>
      <c r="F823" s="25">
        <v>44446</v>
      </c>
      <c r="G823">
        <v>4910</v>
      </c>
      <c r="H823" s="25">
        <v>44477</v>
      </c>
      <c r="I823">
        <v>4910</v>
      </c>
      <c r="K823" s="3">
        <v>44482</v>
      </c>
      <c r="L823" s="3">
        <v>44454</v>
      </c>
      <c r="M823" s="3">
        <v>44480</v>
      </c>
      <c r="N823" s="3">
        <v>44671</v>
      </c>
      <c r="O823" s="3">
        <v>44689</v>
      </c>
      <c r="P823" s="5">
        <f>WEEKNUM(base[[#This Row],[Fecha Ensarte2]],21)</f>
        <v>37</v>
      </c>
      <c r="Q823">
        <f>_xlfn.ISOWEEKNUM(base[[#This Row],[Fecha Ensarte]])</f>
        <v>36</v>
      </c>
    </row>
    <row r="824" spans="1:17" hidden="1" x14ac:dyDescent="0.25">
      <c r="A824" t="s">
        <v>25</v>
      </c>
      <c r="B824" t="s">
        <v>81</v>
      </c>
      <c r="C824" t="s">
        <v>213</v>
      </c>
      <c r="D824">
        <v>1920</v>
      </c>
      <c r="F824" s="25">
        <v>44447</v>
      </c>
      <c r="G824">
        <v>2210</v>
      </c>
      <c r="H824" s="25">
        <v>44478</v>
      </c>
      <c r="I824">
        <v>2210</v>
      </c>
      <c r="K824" s="3">
        <v>44482</v>
      </c>
      <c r="L824" s="3">
        <v>44454</v>
      </c>
      <c r="M824" s="3">
        <v>44480</v>
      </c>
      <c r="N824" s="3">
        <v>44671</v>
      </c>
      <c r="O824" s="3">
        <v>44671</v>
      </c>
      <c r="P824" s="5">
        <f>WEEKNUM(base[[#This Row],[Fecha Ensarte2]],21)</f>
        <v>37</v>
      </c>
      <c r="Q824">
        <f>_xlfn.ISOWEEKNUM(base[[#This Row],[Fecha Ensarte]])</f>
        <v>36</v>
      </c>
    </row>
    <row r="825" spans="1:17" hidden="1" x14ac:dyDescent="0.25">
      <c r="A825" t="s">
        <v>25</v>
      </c>
      <c r="B825" t="s">
        <v>81</v>
      </c>
      <c r="C825" t="s">
        <v>204</v>
      </c>
      <c r="D825">
        <v>1920</v>
      </c>
      <c r="F825" s="25">
        <v>44447</v>
      </c>
      <c r="G825">
        <v>2005</v>
      </c>
      <c r="H825" s="25">
        <v>44478</v>
      </c>
      <c r="I825">
        <v>2005</v>
      </c>
      <c r="K825" s="3">
        <v>44482</v>
      </c>
      <c r="L825" s="3">
        <v>44454</v>
      </c>
      <c r="M825" s="3">
        <v>44480</v>
      </c>
      <c r="N825" s="3">
        <v>44671</v>
      </c>
      <c r="O825" s="3">
        <v>44689</v>
      </c>
      <c r="P825" s="5">
        <f>WEEKNUM(base[[#This Row],[Fecha Ensarte2]],21)</f>
        <v>37</v>
      </c>
      <c r="Q825">
        <f>_xlfn.ISOWEEKNUM(base[[#This Row],[Fecha Ensarte]])</f>
        <v>36</v>
      </c>
    </row>
    <row r="826" spans="1:17" hidden="1" x14ac:dyDescent="0.25">
      <c r="A826" t="s">
        <v>25</v>
      </c>
      <c r="B826" t="s">
        <v>54</v>
      </c>
      <c r="C826" t="s">
        <v>213</v>
      </c>
      <c r="D826">
        <v>3840</v>
      </c>
      <c r="F826" s="25">
        <v>44446</v>
      </c>
      <c r="G826">
        <v>4280</v>
      </c>
      <c r="H826" s="25">
        <v>44477</v>
      </c>
      <c r="I826">
        <v>4280</v>
      </c>
      <c r="K826" s="3">
        <v>44482</v>
      </c>
      <c r="L826" s="3">
        <v>44454</v>
      </c>
      <c r="M826" s="3">
        <v>44480</v>
      </c>
      <c r="N826" s="3">
        <v>44671</v>
      </c>
      <c r="O826" s="3">
        <v>44671</v>
      </c>
      <c r="P826" s="5">
        <f>WEEKNUM(base[[#This Row],[Fecha Ensarte2]],21)</f>
        <v>37</v>
      </c>
      <c r="Q826">
        <f>_xlfn.ISOWEEKNUM(base[[#This Row],[Fecha Ensarte]])</f>
        <v>36</v>
      </c>
    </row>
    <row r="827" spans="1:17" hidden="1" x14ac:dyDescent="0.25">
      <c r="A827" t="s">
        <v>25</v>
      </c>
      <c r="B827" t="s">
        <v>54</v>
      </c>
      <c r="C827" t="s">
        <v>204</v>
      </c>
      <c r="D827">
        <v>11520</v>
      </c>
      <c r="F827" s="25">
        <v>44446</v>
      </c>
      <c r="G827">
        <v>11625</v>
      </c>
      <c r="H827" s="25">
        <v>44476</v>
      </c>
      <c r="I827">
        <v>11625</v>
      </c>
      <c r="K827" s="3">
        <v>44482</v>
      </c>
      <c r="L827" s="3">
        <v>44454</v>
      </c>
      <c r="M827" s="3">
        <v>44480</v>
      </c>
      <c r="N827" s="3">
        <v>44671</v>
      </c>
      <c r="O827" s="3">
        <v>44689</v>
      </c>
      <c r="P827" s="5">
        <f>WEEKNUM(base[[#This Row],[Fecha Ensarte2]],21)</f>
        <v>37</v>
      </c>
      <c r="Q827">
        <f>_xlfn.ISOWEEKNUM(base[[#This Row],[Fecha Ensarte]])</f>
        <v>36</v>
      </c>
    </row>
    <row r="828" spans="1:17" hidden="1" x14ac:dyDescent="0.25">
      <c r="A828" t="s">
        <v>9</v>
      </c>
      <c r="B828" t="s">
        <v>58</v>
      </c>
      <c r="C828" t="s">
        <v>213</v>
      </c>
      <c r="D828">
        <v>2880</v>
      </c>
      <c r="F828" s="25">
        <v>44447</v>
      </c>
      <c r="G828">
        <v>2890</v>
      </c>
      <c r="H828" s="25">
        <v>44477</v>
      </c>
      <c r="I828">
        <v>2230</v>
      </c>
      <c r="K828" s="3">
        <v>44482</v>
      </c>
      <c r="L828" s="3">
        <v>44454</v>
      </c>
      <c r="M828" s="3">
        <v>44480</v>
      </c>
      <c r="N828" s="3">
        <v>44671</v>
      </c>
      <c r="O828" s="3">
        <v>44671</v>
      </c>
      <c r="P828" s="5">
        <f>WEEKNUM(base[[#This Row],[Fecha Ensarte2]],21)</f>
        <v>37</v>
      </c>
      <c r="Q828">
        <f>_xlfn.ISOWEEKNUM(base[[#This Row],[Fecha Ensarte]])</f>
        <v>36</v>
      </c>
    </row>
    <row r="829" spans="1:17" hidden="1" x14ac:dyDescent="0.25">
      <c r="A829" t="s">
        <v>9</v>
      </c>
      <c r="B829" t="s">
        <v>58</v>
      </c>
      <c r="C829" t="s">
        <v>204</v>
      </c>
      <c r="D829">
        <v>5760</v>
      </c>
      <c r="F829" s="25">
        <v>44447</v>
      </c>
      <c r="G829">
        <v>5770</v>
      </c>
      <c r="H829" s="25">
        <v>44477</v>
      </c>
      <c r="I829">
        <v>5670</v>
      </c>
      <c r="J829" t="s">
        <v>148</v>
      </c>
      <c r="K829" s="3">
        <v>44482</v>
      </c>
      <c r="L829" s="3">
        <v>44454</v>
      </c>
      <c r="M829" s="3">
        <v>44480</v>
      </c>
      <c r="N829" s="3">
        <v>44671</v>
      </c>
      <c r="O829" s="3">
        <v>44689</v>
      </c>
      <c r="P829" s="5">
        <f>WEEKNUM(base[[#This Row],[Fecha Ensarte2]],21)</f>
        <v>37</v>
      </c>
      <c r="Q829">
        <f>_xlfn.ISOWEEKNUM(base[[#This Row],[Fecha Ensarte]])</f>
        <v>36</v>
      </c>
    </row>
    <row r="830" spans="1:17" hidden="1" x14ac:dyDescent="0.25">
      <c r="A830" t="s">
        <v>25</v>
      </c>
      <c r="B830" t="s">
        <v>55</v>
      </c>
      <c r="C830" t="s">
        <v>213</v>
      </c>
      <c r="D830">
        <v>1920</v>
      </c>
      <c r="F830" s="25">
        <v>44447</v>
      </c>
      <c r="G830">
        <v>2230</v>
      </c>
      <c r="H830" s="25">
        <v>44477</v>
      </c>
      <c r="I830">
        <v>2280</v>
      </c>
      <c r="J830" t="s">
        <v>148</v>
      </c>
      <c r="K830" s="3">
        <v>44482</v>
      </c>
      <c r="L830" s="3">
        <v>44454</v>
      </c>
      <c r="M830" s="3">
        <v>44480</v>
      </c>
      <c r="N830" s="3">
        <v>44671</v>
      </c>
      <c r="O830" s="3">
        <v>44671</v>
      </c>
      <c r="P830" s="5">
        <f>WEEKNUM(base[[#This Row],[Fecha Ensarte2]],21)</f>
        <v>37</v>
      </c>
      <c r="Q830">
        <f>_xlfn.ISOWEEKNUM(base[[#This Row],[Fecha Ensarte]])</f>
        <v>36</v>
      </c>
    </row>
    <row r="831" spans="1:17" hidden="1" x14ac:dyDescent="0.25">
      <c r="A831" t="s">
        <v>25</v>
      </c>
      <c r="B831" t="s">
        <v>55</v>
      </c>
      <c r="C831" t="s">
        <v>204</v>
      </c>
      <c r="D831">
        <v>1920</v>
      </c>
      <c r="F831" s="25">
        <v>44447</v>
      </c>
      <c r="G831">
        <v>2010</v>
      </c>
      <c r="H831" s="25">
        <v>44478</v>
      </c>
      <c r="I831">
        <v>2010</v>
      </c>
      <c r="K831" s="3">
        <v>44482</v>
      </c>
      <c r="L831" s="3">
        <v>44454</v>
      </c>
      <c r="M831" s="3">
        <v>44480</v>
      </c>
      <c r="N831" s="3">
        <v>44671</v>
      </c>
      <c r="O831" s="3">
        <v>44689</v>
      </c>
      <c r="P831" s="5">
        <f>WEEKNUM(base[[#This Row],[Fecha Ensarte2]],21)</f>
        <v>37</v>
      </c>
      <c r="Q831">
        <f>_xlfn.ISOWEEKNUM(base[[#This Row],[Fecha Ensarte]])</f>
        <v>36</v>
      </c>
    </row>
    <row r="832" spans="1:17" hidden="1" x14ac:dyDescent="0.25">
      <c r="A832" t="s">
        <v>25</v>
      </c>
      <c r="B832" t="s">
        <v>201</v>
      </c>
      <c r="C832" t="s">
        <v>204</v>
      </c>
      <c r="D832">
        <v>9600</v>
      </c>
      <c r="E832" t="s">
        <v>63</v>
      </c>
      <c r="F832" s="25">
        <v>44446</v>
      </c>
      <c r="G832">
        <v>9650</v>
      </c>
      <c r="H832" s="25">
        <v>44478</v>
      </c>
      <c r="I832">
        <v>9650</v>
      </c>
      <c r="K832" s="3">
        <v>44482</v>
      </c>
      <c r="L832" s="3">
        <v>44454</v>
      </c>
      <c r="M832" s="3">
        <v>44480</v>
      </c>
      <c r="N832" s="3">
        <v>44671</v>
      </c>
      <c r="O832" s="3">
        <v>44689</v>
      </c>
      <c r="P832" s="5">
        <f>WEEKNUM(base[[#This Row],[Fecha Ensarte2]],21)</f>
        <v>37</v>
      </c>
      <c r="Q832">
        <f>_xlfn.ISOWEEKNUM(base[[#This Row],[Fecha Ensarte]])</f>
        <v>36</v>
      </c>
    </row>
    <row r="833" spans="1:17" hidden="1" x14ac:dyDescent="0.25">
      <c r="A833" t="s">
        <v>25</v>
      </c>
      <c r="B833" t="s">
        <v>89</v>
      </c>
      <c r="C833" t="s">
        <v>213</v>
      </c>
      <c r="D833">
        <v>1920</v>
      </c>
      <c r="F833" s="25">
        <v>44447</v>
      </c>
      <c r="G833">
        <v>2220</v>
      </c>
      <c r="H833" s="25">
        <v>44477</v>
      </c>
      <c r="I833">
        <v>3110</v>
      </c>
      <c r="K833" s="3">
        <v>44482</v>
      </c>
      <c r="L833" s="3">
        <v>44454</v>
      </c>
      <c r="M833" s="3">
        <v>44480</v>
      </c>
      <c r="N833" s="3">
        <v>44671</v>
      </c>
      <c r="O833" s="3">
        <v>44671</v>
      </c>
      <c r="P833" s="5">
        <f>WEEKNUM(base[[#This Row],[Fecha Ensarte2]],21)</f>
        <v>37</v>
      </c>
      <c r="Q833">
        <f>_xlfn.ISOWEEKNUM(base[[#This Row],[Fecha Ensarte]])</f>
        <v>36</v>
      </c>
    </row>
    <row r="834" spans="1:17" hidden="1" x14ac:dyDescent="0.25">
      <c r="A834" t="s">
        <v>25</v>
      </c>
      <c r="B834" t="s">
        <v>89</v>
      </c>
      <c r="C834" t="s">
        <v>204</v>
      </c>
      <c r="D834">
        <v>2880</v>
      </c>
      <c r="F834" s="25">
        <v>44447</v>
      </c>
      <c r="G834">
        <v>2910</v>
      </c>
      <c r="H834" s="25">
        <v>44480</v>
      </c>
      <c r="I834">
        <v>2910</v>
      </c>
      <c r="K834" s="3">
        <v>44482</v>
      </c>
      <c r="L834" s="3">
        <v>44454</v>
      </c>
      <c r="M834" s="3">
        <v>44480</v>
      </c>
      <c r="N834" s="3">
        <v>44671</v>
      </c>
      <c r="O834" s="3">
        <v>44689</v>
      </c>
      <c r="P834" s="5">
        <f>WEEKNUM(base[[#This Row],[Fecha Ensarte2]],21)</f>
        <v>37</v>
      </c>
      <c r="Q834">
        <f>_xlfn.ISOWEEKNUM(base[[#This Row],[Fecha Ensarte]])</f>
        <v>36</v>
      </c>
    </row>
    <row r="835" spans="1:17" hidden="1" x14ac:dyDescent="0.25">
      <c r="A835" t="s">
        <v>25</v>
      </c>
      <c r="B835" t="s">
        <v>57</v>
      </c>
      <c r="C835" t="s">
        <v>213</v>
      </c>
      <c r="D835">
        <v>2880</v>
      </c>
      <c r="F835" s="25">
        <v>44447</v>
      </c>
      <c r="G835">
        <v>3110</v>
      </c>
      <c r="H835" s="25">
        <v>44477</v>
      </c>
      <c r="I835">
        <v>2210</v>
      </c>
      <c r="K835" s="3">
        <v>44482</v>
      </c>
      <c r="L835" s="3">
        <v>44454</v>
      </c>
      <c r="M835" s="3">
        <v>44480</v>
      </c>
      <c r="N835" s="3">
        <v>44671</v>
      </c>
      <c r="O835" s="3">
        <v>44671</v>
      </c>
      <c r="P835" s="5">
        <f>WEEKNUM(base[[#This Row],[Fecha Ensarte2]],21)</f>
        <v>37</v>
      </c>
      <c r="Q835">
        <f>_xlfn.ISOWEEKNUM(base[[#This Row],[Fecha Ensarte]])</f>
        <v>36</v>
      </c>
    </row>
    <row r="836" spans="1:17" hidden="1" x14ac:dyDescent="0.25">
      <c r="A836" t="s">
        <v>25</v>
      </c>
      <c r="B836" t="s">
        <v>57</v>
      </c>
      <c r="C836" t="s">
        <v>204</v>
      </c>
      <c r="D836">
        <v>6720</v>
      </c>
      <c r="F836" s="25">
        <v>44447</v>
      </c>
      <c r="G836">
        <v>6810</v>
      </c>
      <c r="H836" s="25">
        <v>44477</v>
      </c>
      <c r="I836">
        <v>6810</v>
      </c>
      <c r="K836" s="3">
        <v>44482</v>
      </c>
      <c r="L836" s="3">
        <v>44454</v>
      </c>
      <c r="M836" s="3">
        <v>44480</v>
      </c>
      <c r="N836" s="3">
        <v>44671</v>
      </c>
      <c r="O836" s="3">
        <v>44689</v>
      </c>
      <c r="P836" s="5">
        <f>WEEKNUM(base[[#This Row],[Fecha Ensarte2]],21)</f>
        <v>37</v>
      </c>
      <c r="Q836">
        <f>_xlfn.ISOWEEKNUM(base[[#This Row],[Fecha Ensarte]])</f>
        <v>36</v>
      </c>
    </row>
    <row r="837" spans="1:17" hidden="1" x14ac:dyDescent="0.25">
      <c r="A837" t="s">
        <v>9</v>
      </c>
      <c r="B837" t="s">
        <v>10</v>
      </c>
      <c r="C837" t="s">
        <v>214</v>
      </c>
      <c r="D837">
        <v>3840</v>
      </c>
      <c r="F837" s="25">
        <v>44447</v>
      </c>
      <c r="G837">
        <v>4350</v>
      </c>
      <c r="K837" s="3">
        <v>44482</v>
      </c>
      <c r="L837" s="3">
        <v>44454</v>
      </c>
      <c r="M837" s="3">
        <v>44480</v>
      </c>
      <c r="N837" s="3">
        <v>44699</v>
      </c>
      <c r="O837" s="3">
        <v>44699</v>
      </c>
      <c r="P837" s="5">
        <f>WEEKNUM(base[[#This Row],[Fecha Ensarte2]],21)</f>
        <v>37</v>
      </c>
      <c r="Q837">
        <f>_xlfn.ISOWEEKNUM(base[[#This Row],[Fecha Ensarte]])</f>
        <v>36</v>
      </c>
    </row>
    <row r="838" spans="1:17" hidden="1" x14ac:dyDescent="0.25">
      <c r="A838" t="s">
        <v>9</v>
      </c>
      <c r="B838" t="s">
        <v>70</v>
      </c>
      <c r="C838" t="s">
        <v>214</v>
      </c>
      <c r="D838">
        <v>1920</v>
      </c>
      <c r="F838" s="25">
        <v>44446</v>
      </c>
      <c r="G838">
        <v>2280</v>
      </c>
      <c r="K838" s="3">
        <v>44482</v>
      </c>
      <c r="L838" s="3">
        <v>44454</v>
      </c>
      <c r="M838" s="3">
        <v>44480</v>
      </c>
      <c r="N838" s="3">
        <v>44699</v>
      </c>
      <c r="O838" s="3">
        <v>44699</v>
      </c>
      <c r="P838" s="5">
        <f>WEEKNUM(base[[#This Row],[Fecha Ensarte2]],21)</f>
        <v>37</v>
      </c>
      <c r="Q838">
        <f>_xlfn.ISOWEEKNUM(base[[#This Row],[Fecha Ensarte]])</f>
        <v>36</v>
      </c>
    </row>
    <row r="839" spans="1:17" hidden="1" x14ac:dyDescent="0.25">
      <c r="A839" t="s">
        <v>9</v>
      </c>
      <c r="B839" t="s">
        <v>15</v>
      </c>
      <c r="C839" t="s">
        <v>214</v>
      </c>
      <c r="D839">
        <v>1920</v>
      </c>
      <c r="F839" s="25">
        <v>44447</v>
      </c>
      <c r="G839">
        <v>2180</v>
      </c>
      <c r="K839" s="3">
        <v>44482</v>
      </c>
      <c r="L839" s="3">
        <v>44454</v>
      </c>
      <c r="M839" s="3">
        <v>44480</v>
      </c>
      <c r="N839" s="3">
        <v>44699</v>
      </c>
      <c r="O839" s="3">
        <v>44699</v>
      </c>
      <c r="P839" s="5">
        <f>WEEKNUM(base[[#This Row],[Fecha Ensarte2]],21)</f>
        <v>37</v>
      </c>
      <c r="Q839">
        <f>_xlfn.ISOWEEKNUM(base[[#This Row],[Fecha Ensarte]])</f>
        <v>36</v>
      </c>
    </row>
    <row r="840" spans="1:17" hidden="1" x14ac:dyDescent="0.25">
      <c r="A840" t="s">
        <v>9</v>
      </c>
      <c r="B840" t="s">
        <v>16</v>
      </c>
      <c r="C840" t="s">
        <v>214</v>
      </c>
      <c r="D840">
        <v>3840</v>
      </c>
      <c r="F840" s="25">
        <v>44447</v>
      </c>
      <c r="G840">
        <v>4310</v>
      </c>
      <c r="K840" s="3">
        <v>44482</v>
      </c>
      <c r="L840" s="3">
        <v>44454</v>
      </c>
      <c r="M840" s="3">
        <v>44480</v>
      </c>
      <c r="N840" s="3">
        <v>44699</v>
      </c>
      <c r="O840" s="3">
        <v>44699</v>
      </c>
      <c r="P840" s="5">
        <f>WEEKNUM(base[[#This Row],[Fecha Ensarte2]],21)</f>
        <v>37</v>
      </c>
      <c r="Q840">
        <f>_xlfn.ISOWEEKNUM(base[[#This Row],[Fecha Ensarte]])</f>
        <v>36</v>
      </c>
    </row>
    <row r="841" spans="1:17" hidden="1" x14ac:dyDescent="0.25">
      <c r="A841" t="s">
        <v>25</v>
      </c>
      <c r="B841" t="s">
        <v>164</v>
      </c>
      <c r="C841" t="s">
        <v>213</v>
      </c>
      <c r="D841">
        <v>1920</v>
      </c>
      <c r="F841" s="25">
        <v>44447</v>
      </c>
      <c r="G841">
        <v>2210</v>
      </c>
      <c r="K841" s="3">
        <v>44482</v>
      </c>
      <c r="L841" s="3">
        <v>44454</v>
      </c>
      <c r="M841" s="3">
        <v>44480</v>
      </c>
      <c r="N841" s="3">
        <v>44671</v>
      </c>
      <c r="O841" s="3">
        <v>44671</v>
      </c>
      <c r="P841" s="5">
        <f>WEEKNUM(base[[#This Row],[Fecha Ensarte2]],21)</f>
        <v>37</v>
      </c>
      <c r="Q841">
        <f>_xlfn.ISOWEEKNUM(base[[#This Row],[Fecha Ensarte]])</f>
        <v>36</v>
      </c>
    </row>
    <row r="842" spans="1:17" hidden="1" x14ac:dyDescent="0.25">
      <c r="A842" t="s">
        <v>25</v>
      </c>
      <c r="B842" t="s">
        <v>164</v>
      </c>
      <c r="C842" t="s">
        <v>204</v>
      </c>
      <c r="D842">
        <v>4800</v>
      </c>
      <c r="F842" s="25">
        <v>44447</v>
      </c>
      <c r="G842">
        <v>4810</v>
      </c>
      <c r="H842" s="25">
        <v>44477</v>
      </c>
      <c r="I842">
        <v>4810</v>
      </c>
      <c r="K842" s="3">
        <v>44482</v>
      </c>
      <c r="L842" s="3">
        <v>44454</v>
      </c>
      <c r="M842" s="3">
        <v>44480</v>
      </c>
      <c r="N842" s="3">
        <v>44671</v>
      </c>
      <c r="O842" s="3">
        <v>44689</v>
      </c>
      <c r="P842" s="5">
        <f>WEEKNUM(base[[#This Row],[Fecha Ensarte2]],21)</f>
        <v>37</v>
      </c>
      <c r="Q842">
        <f>_xlfn.ISOWEEKNUM(base[[#This Row],[Fecha Ensarte]])</f>
        <v>36</v>
      </c>
    </row>
    <row r="843" spans="1:17" hidden="1" x14ac:dyDescent="0.25">
      <c r="A843" t="s">
        <v>25</v>
      </c>
      <c r="B843" t="s">
        <v>91</v>
      </c>
      <c r="C843" t="s">
        <v>213</v>
      </c>
      <c r="D843">
        <v>1920</v>
      </c>
      <c r="F843" s="25">
        <v>44449</v>
      </c>
      <c r="G843">
        <v>2145</v>
      </c>
      <c r="H843" s="25">
        <v>44480</v>
      </c>
      <c r="I843">
        <v>2145</v>
      </c>
      <c r="K843" s="3">
        <v>44482</v>
      </c>
      <c r="L843" s="3">
        <v>44454</v>
      </c>
      <c r="M843" s="3">
        <v>44480</v>
      </c>
      <c r="N843" s="3">
        <v>44671</v>
      </c>
      <c r="O843" s="3">
        <v>44671</v>
      </c>
      <c r="P843" s="5">
        <f>WEEKNUM(base[[#This Row],[Fecha Ensarte2]],21)</f>
        <v>37</v>
      </c>
      <c r="Q843">
        <f>_xlfn.ISOWEEKNUM(base[[#This Row],[Fecha Ensarte]])</f>
        <v>36</v>
      </c>
    </row>
    <row r="844" spans="1:17" hidden="1" x14ac:dyDescent="0.25">
      <c r="A844" t="s">
        <v>25</v>
      </c>
      <c r="B844" t="s">
        <v>91</v>
      </c>
      <c r="C844" t="s">
        <v>204</v>
      </c>
      <c r="D844">
        <v>4800</v>
      </c>
      <c r="F844" s="25">
        <v>44449</v>
      </c>
      <c r="G844">
        <v>4850</v>
      </c>
      <c r="H844" s="25">
        <v>44480</v>
      </c>
      <c r="I844">
        <v>4850</v>
      </c>
      <c r="K844" s="3">
        <v>44482</v>
      </c>
      <c r="L844" s="3">
        <v>44454</v>
      </c>
      <c r="M844" s="3">
        <v>44480</v>
      </c>
      <c r="N844" s="3">
        <v>44671</v>
      </c>
      <c r="O844" s="3">
        <v>44689</v>
      </c>
      <c r="P844" s="5">
        <f>WEEKNUM(base[[#This Row],[Fecha Ensarte2]],21)</f>
        <v>37</v>
      </c>
      <c r="Q844">
        <f>_xlfn.ISOWEEKNUM(base[[#This Row],[Fecha Ensarte]])</f>
        <v>36</v>
      </c>
    </row>
    <row r="845" spans="1:17" hidden="1" x14ac:dyDescent="0.25">
      <c r="A845" t="s">
        <v>9</v>
      </c>
      <c r="B845" t="s">
        <v>59</v>
      </c>
      <c r="C845" t="s">
        <v>213</v>
      </c>
      <c r="D845">
        <v>1920</v>
      </c>
      <c r="F845" s="25">
        <v>44446</v>
      </c>
      <c r="G845">
        <v>1990</v>
      </c>
      <c r="H845" s="25">
        <v>44477</v>
      </c>
      <c r="I845">
        <v>1990</v>
      </c>
      <c r="K845" s="3">
        <v>44482</v>
      </c>
      <c r="L845" s="3">
        <v>44454</v>
      </c>
      <c r="M845" s="3">
        <v>44480</v>
      </c>
      <c r="N845" s="3">
        <v>44671</v>
      </c>
      <c r="O845" s="3">
        <v>44671</v>
      </c>
      <c r="P845" s="5">
        <f>WEEKNUM(base[[#This Row],[Fecha Ensarte2]],21)</f>
        <v>37</v>
      </c>
      <c r="Q845">
        <f>_xlfn.ISOWEEKNUM(base[[#This Row],[Fecha Ensarte]])</f>
        <v>36</v>
      </c>
    </row>
    <row r="846" spans="1:17" hidden="1" x14ac:dyDescent="0.25">
      <c r="A846" t="s">
        <v>9</v>
      </c>
      <c r="B846" t="s">
        <v>59</v>
      </c>
      <c r="C846" t="s">
        <v>204</v>
      </c>
      <c r="D846">
        <v>1920</v>
      </c>
      <c r="F846" s="25">
        <v>44446</v>
      </c>
      <c r="G846">
        <v>1950</v>
      </c>
      <c r="H846" s="25">
        <v>44477</v>
      </c>
      <c r="I846">
        <v>1275</v>
      </c>
      <c r="J846" t="s">
        <v>254</v>
      </c>
      <c r="K846" s="3">
        <v>44482</v>
      </c>
      <c r="L846" s="3">
        <v>44454</v>
      </c>
      <c r="M846" s="3">
        <v>44480</v>
      </c>
      <c r="N846" s="3">
        <v>44671</v>
      </c>
      <c r="O846" s="3">
        <v>44689</v>
      </c>
      <c r="P846" s="5">
        <f>WEEKNUM(base[[#This Row],[Fecha Ensarte2]],21)</f>
        <v>37</v>
      </c>
      <c r="Q846">
        <f>_xlfn.ISOWEEKNUM(base[[#This Row],[Fecha Ensarte]])</f>
        <v>36</v>
      </c>
    </row>
    <row r="847" spans="1:17" hidden="1" x14ac:dyDescent="0.25">
      <c r="A847" t="s">
        <v>9</v>
      </c>
      <c r="B847" t="s">
        <v>19</v>
      </c>
      <c r="C847" t="s">
        <v>214</v>
      </c>
      <c r="D847">
        <v>7680</v>
      </c>
      <c r="F847" s="25">
        <v>44452</v>
      </c>
      <c r="G847">
        <v>9128</v>
      </c>
      <c r="H847" s="25">
        <v>44480</v>
      </c>
      <c r="I847">
        <v>9128</v>
      </c>
      <c r="K847" s="3">
        <v>44489</v>
      </c>
      <c r="L847" s="3">
        <v>44461</v>
      </c>
      <c r="M847" s="3">
        <v>44487</v>
      </c>
      <c r="N847" s="3">
        <v>44699</v>
      </c>
      <c r="O847" s="3">
        <v>44699</v>
      </c>
      <c r="P847" s="5">
        <f>WEEKNUM(base[[#This Row],[Fecha Ensarte2]],21)</f>
        <v>38</v>
      </c>
      <c r="Q847">
        <f>_xlfn.ISOWEEKNUM(base[[#This Row],[Fecha Ensarte]])</f>
        <v>37</v>
      </c>
    </row>
    <row r="848" spans="1:17" hidden="1" x14ac:dyDescent="0.25">
      <c r="A848" t="s">
        <v>25</v>
      </c>
      <c r="B848" t="s">
        <v>68</v>
      </c>
      <c r="C848" t="s">
        <v>214</v>
      </c>
      <c r="D848">
        <v>1920</v>
      </c>
      <c r="F848" s="25">
        <v>44449</v>
      </c>
      <c r="G848">
        <v>2180</v>
      </c>
      <c r="H848" s="25">
        <v>44480</v>
      </c>
      <c r="I848">
        <v>2180</v>
      </c>
      <c r="K848" s="3">
        <v>44489</v>
      </c>
      <c r="L848" s="3">
        <v>44461</v>
      </c>
      <c r="M848" s="3">
        <v>44487</v>
      </c>
      <c r="N848" s="3">
        <v>44699</v>
      </c>
      <c r="O848" s="3">
        <v>44699</v>
      </c>
      <c r="P848" s="5">
        <f>WEEKNUM(base[[#This Row],[Fecha Ensarte2]],21)</f>
        <v>38</v>
      </c>
      <c r="Q848">
        <f>_xlfn.ISOWEEKNUM(base[[#This Row],[Fecha Ensarte]])</f>
        <v>36</v>
      </c>
    </row>
    <row r="849" spans="1:17" hidden="1" x14ac:dyDescent="0.25">
      <c r="A849" t="s">
        <v>25</v>
      </c>
      <c r="B849" t="s">
        <v>60</v>
      </c>
      <c r="C849" t="s">
        <v>213</v>
      </c>
      <c r="D849">
        <v>2880</v>
      </c>
      <c r="F849" s="25">
        <v>44453</v>
      </c>
      <c r="G849">
        <v>3118</v>
      </c>
      <c r="H849" s="25">
        <v>44481</v>
      </c>
      <c r="I849">
        <v>3075</v>
      </c>
      <c r="J849" t="s">
        <v>254</v>
      </c>
      <c r="K849" s="3">
        <v>44489</v>
      </c>
      <c r="L849" s="3">
        <v>44461</v>
      </c>
      <c r="M849" s="3">
        <v>44487</v>
      </c>
      <c r="N849" s="3">
        <v>44671</v>
      </c>
      <c r="O849" s="3">
        <v>44671</v>
      </c>
      <c r="P849" s="5">
        <f>WEEKNUM(base[[#This Row],[Fecha Ensarte2]],21)</f>
        <v>38</v>
      </c>
      <c r="Q849">
        <f>_xlfn.ISOWEEKNUM(base[[#This Row],[Fecha Ensarte]])</f>
        <v>37</v>
      </c>
    </row>
    <row r="850" spans="1:17" hidden="1" x14ac:dyDescent="0.25">
      <c r="A850" t="s">
        <v>25</v>
      </c>
      <c r="B850" t="s">
        <v>60</v>
      </c>
      <c r="C850" t="s">
        <v>204</v>
      </c>
      <c r="D850">
        <v>1920</v>
      </c>
      <c r="F850" s="25">
        <v>44453</v>
      </c>
      <c r="G850">
        <v>2007</v>
      </c>
      <c r="H850" s="25">
        <v>44480</v>
      </c>
      <c r="I850">
        <v>2007</v>
      </c>
      <c r="K850" s="3">
        <v>44489</v>
      </c>
      <c r="L850" s="3">
        <v>44461</v>
      </c>
      <c r="M850" s="3">
        <v>44487</v>
      </c>
      <c r="N850" s="3">
        <v>44671</v>
      </c>
      <c r="O850" s="3">
        <v>44689</v>
      </c>
      <c r="P850" s="5">
        <f>WEEKNUM(base[[#This Row],[Fecha Ensarte2]],21)</f>
        <v>38</v>
      </c>
      <c r="Q850">
        <f>_xlfn.ISOWEEKNUM(base[[#This Row],[Fecha Ensarte]])</f>
        <v>37</v>
      </c>
    </row>
    <row r="851" spans="1:17" hidden="1" x14ac:dyDescent="0.25">
      <c r="A851" t="s">
        <v>25</v>
      </c>
      <c r="B851" t="s">
        <v>63</v>
      </c>
      <c r="C851" t="s">
        <v>213</v>
      </c>
      <c r="D851">
        <v>7680</v>
      </c>
      <c r="F851" s="25">
        <v>44453</v>
      </c>
      <c r="G851">
        <v>8520</v>
      </c>
      <c r="H851" s="25">
        <v>44480</v>
      </c>
      <c r="I851">
        <v>8275</v>
      </c>
      <c r="J851" t="s">
        <v>148</v>
      </c>
      <c r="K851" s="3">
        <v>44489</v>
      </c>
      <c r="L851" s="3">
        <v>44461</v>
      </c>
      <c r="M851" s="3">
        <v>44487</v>
      </c>
      <c r="N851" s="3">
        <v>44671</v>
      </c>
      <c r="O851" s="3">
        <v>44671</v>
      </c>
      <c r="P851" s="5">
        <f>WEEKNUM(base[[#This Row],[Fecha Ensarte2]],21)</f>
        <v>38</v>
      </c>
      <c r="Q851">
        <f>_xlfn.ISOWEEKNUM(base[[#This Row],[Fecha Ensarte]])</f>
        <v>37</v>
      </c>
    </row>
    <row r="852" spans="1:17" hidden="1" x14ac:dyDescent="0.25">
      <c r="A852" t="s">
        <v>25</v>
      </c>
      <c r="B852" t="s">
        <v>63</v>
      </c>
      <c r="C852" t="s">
        <v>204</v>
      </c>
      <c r="D852">
        <v>21120</v>
      </c>
      <c r="F852" s="25">
        <v>44447</v>
      </c>
      <c r="G852">
        <v>22120</v>
      </c>
      <c r="H852" s="25">
        <v>44478</v>
      </c>
      <c r="I852">
        <v>22120</v>
      </c>
      <c r="K852" s="3">
        <v>44489</v>
      </c>
      <c r="L852" s="3">
        <v>44461</v>
      </c>
      <c r="M852" s="3">
        <v>44487</v>
      </c>
      <c r="N852" s="3">
        <v>44671</v>
      </c>
      <c r="O852" s="3">
        <v>44689</v>
      </c>
      <c r="P852" s="5">
        <f>WEEKNUM(base[[#This Row],[Fecha Ensarte2]],21)</f>
        <v>38</v>
      </c>
      <c r="Q852">
        <f>_xlfn.ISOWEEKNUM(base[[#This Row],[Fecha Ensarte]])</f>
        <v>36</v>
      </c>
    </row>
    <row r="853" spans="1:17" hidden="1" x14ac:dyDescent="0.25">
      <c r="A853" t="s">
        <v>9</v>
      </c>
      <c r="B853" t="s">
        <v>69</v>
      </c>
      <c r="C853" t="s">
        <v>214</v>
      </c>
      <c r="D853">
        <v>1920</v>
      </c>
      <c r="F853"/>
      <c r="K853" s="3">
        <v>44489</v>
      </c>
      <c r="L853" s="3">
        <v>44461</v>
      </c>
      <c r="M853" s="3">
        <v>44487</v>
      </c>
      <c r="N853" s="3">
        <v>44699</v>
      </c>
      <c r="O853" s="3">
        <v>44699</v>
      </c>
      <c r="P853" s="5">
        <f>WEEKNUM(base[[#This Row],[Fecha Ensarte2]],21)</f>
        <v>38</v>
      </c>
      <c r="Q853">
        <f>_xlfn.ISOWEEKNUM(base[[#This Row],[Fecha Ensarte]])</f>
        <v>52</v>
      </c>
    </row>
    <row r="854" spans="1:17" hidden="1" x14ac:dyDescent="0.25">
      <c r="A854" t="s">
        <v>25</v>
      </c>
      <c r="B854" t="s">
        <v>188</v>
      </c>
      <c r="C854" t="s">
        <v>214</v>
      </c>
      <c r="D854">
        <v>2880</v>
      </c>
      <c r="F854" s="25">
        <v>44452</v>
      </c>
      <c r="G854">
        <v>3185</v>
      </c>
      <c r="H854" s="25">
        <v>44480</v>
      </c>
      <c r="I854">
        <v>3185</v>
      </c>
      <c r="K854" s="3">
        <v>44489</v>
      </c>
      <c r="L854" s="3">
        <v>44461</v>
      </c>
      <c r="M854" s="3">
        <v>44487</v>
      </c>
      <c r="N854" s="3">
        <v>44699</v>
      </c>
      <c r="O854" s="3">
        <v>44699</v>
      </c>
      <c r="P854" s="5">
        <f>WEEKNUM(base[[#This Row],[Fecha Ensarte2]],21)</f>
        <v>38</v>
      </c>
      <c r="Q854">
        <f>_xlfn.ISOWEEKNUM(base[[#This Row],[Fecha Ensarte]])</f>
        <v>37</v>
      </c>
    </row>
    <row r="855" spans="1:17" hidden="1" x14ac:dyDescent="0.25">
      <c r="A855" t="s">
        <v>25</v>
      </c>
      <c r="B855" t="s">
        <v>97</v>
      </c>
      <c r="C855" t="s">
        <v>213</v>
      </c>
      <c r="D855">
        <v>1920</v>
      </c>
      <c r="F855" s="25">
        <v>44452</v>
      </c>
      <c r="G855">
        <v>2227</v>
      </c>
      <c r="H855" s="25">
        <v>44480</v>
      </c>
      <c r="I855">
        <v>2227</v>
      </c>
      <c r="K855" s="3">
        <v>44489</v>
      </c>
      <c r="L855" s="3">
        <v>44461</v>
      </c>
      <c r="M855" s="3">
        <v>44487</v>
      </c>
      <c r="N855" s="3">
        <v>44671</v>
      </c>
      <c r="O855" s="3">
        <v>44671</v>
      </c>
      <c r="P855" s="5">
        <f>WEEKNUM(base[[#This Row],[Fecha Ensarte2]],21)</f>
        <v>38</v>
      </c>
      <c r="Q855">
        <f>_xlfn.ISOWEEKNUM(base[[#This Row],[Fecha Ensarte]])</f>
        <v>37</v>
      </c>
    </row>
    <row r="856" spans="1:17" hidden="1" x14ac:dyDescent="0.25">
      <c r="A856" t="s">
        <v>25</v>
      </c>
      <c r="B856" t="s">
        <v>97</v>
      </c>
      <c r="C856" t="s">
        <v>204</v>
      </c>
      <c r="D856">
        <v>5760</v>
      </c>
      <c r="F856" s="25">
        <v>44452</v>
      </c>
      <c r="G856" s="5">
        <v>6236</v>
      </c>
      <c r="H856" s="25">
        <v>44480</v>
      </c>
      <c r="I856">
        <v>6236</v>
      </c>
      <c r="K856" s="3">
        <v>44489</v>
      </c>
      <c r="L856" s="3">
        <v>44461</v>
      </c>
      <c r="M856" s="3">
        <v>44487</v>
      </c>
      <c r="N856" s="3">
        <v>44671</v>
      </c>
      <c r="O856" s="3">
        <v>44689</v>
      </c>
      <c r="P856" s="5">
        <f>WEEKNUM(base[[#This Row],[Fecha Ensarte2]],21)</f>
        <v>38</v>
      </c>
      <c r="Q856">
        <f>_xlfn.ISOWEEKNUM(base[[#This Row],[Fecha Ensarte]])</f>
        <v>37</v>
      </c>
    </row>
    <row r="857" spans="1:17" hidden="1" x14ac:dyDescent="0.25">
      <c r="A857" t="s">
        <v>9</v>
      </c>
      <c r="B857" t="s">
        <v>23</v>
      </c>
      <c r="C857" t="s">
        <v>214</v>
      </c>
      <c r="D857">
        <v>2880</v>
      </c>
      <c r="F857" s="25">
        <v>44448</v>
      </c>
      <c r="G857">
        <v>3120</v>
      </c>
      <c r="H857" s="25">
        <v>44478</v>
      </c>
      <c r="I857">
        <v>3120</v>
      </c>
      <c r="K857" s="3">
        <v>44489</v>
      </c>
      <c r="L857" s="3">
        <v>44461</v>
      </c>
      <c r="M857" s="3">
        <v>44487</v>
      </c>
      <c r="N857" s="3">
        <v>44699</v>
      </c>
      <c r="O857" s="3">
        <v>44699</v>
      </c>
      <c r="P857" s="5">
        <f>WEEKNUM(base[[#This Row],[Fecha Ensarte2]],21)</f>
        <v>38</v>
      </c>
      <c r="Q857">
        <f>_xlfn.ISOWEEKNUM(base[[#This Row],[Fecha Ensarte]])</f>
        <v>36</v>
      </c>
    </row>
    <row r="858" spans="1:17" hidden="1" x14ac:dyDescent="0.25">
      <c r="A858" t="s">
        <v>9</v>
      </c>
      <c r="B858" t="s">
        <v>71</v>
      </c>
      <c r="C858" t="s">
        <v>214</v>
      </c>
      <c r="D858">
        <v>1920</v>
      </c>
      <c r="F858" s="25">
        <v>44448</v>
      </c>
      <c r="G858">
        <v>2180</v>
      </c>
      <c r="H858" s="25">
        <v>44478</v>
      </c>
      <c r="I858">
        <v>2180</v>
      </c>
      <c r="K858" s="3">
        <v>44489</v>
      </c>
      <c r="L858" s="3">
        <v>44461</v>
      </c>
      <c r="M858" s="3">
        <v>44487</v>
      </c>
      <c r="N858" s="3">
        <v>44699</v>
      </c>
      <c r="O858" s="3">
        <v>44699</v>
      </c>
      <c r="P858" s="5">
        <f>WEEKNUM(base[[#This Row],[Fecha Ensarte2]],21)</f>
        <v>38</v>
      </c>
      <c r="Q858">
        <f>_xlfn.ISOWEEKNUM(base[[#This Row],[Fecha Ensarte]])</f>
        <v>36</v>
      </c>
    </row>
    <row r="859" spans="1:17" hidden="1" x14ac:dyDescent="0.25">
      <c r="A859" t="s">
        <v>9</v>
      </c>
      <c r="B859" t="s">
        <v>72</v>
      </c>
      <c r="C859" t="s">
        <v>214</v>
      </c>
      <c r="D859">
        <v>1920</v>
      </c>
      <c r="F859" s="25">
        <v>44452</v>
      </c>
      <c r="G859">
        <v>2217</v>
      </c>
      <c r="H859" s="25">
        <v>44480</v>
      </c>
      <c r="I859">
        <v>2217</v>
      </c>
      <c r="K859" s="3">
        <v>44489</v>
      </c>
      <c r="L859" s="3">
        <v>44461</v>
      </c>
      <c r="M859" s="3">
        <v>44487</v>
      </c>
      <c r="N859" s="3">
        <v>44699</v>
      </c>
      <c r="O859" s="3">
        <v>44699</v>
      </c>
      <c r="P859" s="5">
        <f>WEEKNUM(base[[#This Row],[Fecha Ensarte2]],21)</f>
        <v>38</v>
      </c>
      <c r="Q859">
        <f>_xlfn.ISOWEEKNUM(base[[#This Row],[Fecha Ensarte]])</f>
        <v>37</v>
      </c>
    </row>
    <row r="860" spans="1:17" hidden="1" x14ac:dyDescent="0.25">
      <c r="A860" t="s">
        <v>9</v>
      </c>
      <c r="B860" t="s">
        <v>73</v>
      </c>
      <c r="C860" t="s">
        <v>214</v>
      </c>
      <c r="D860">
        <v>1920</v>
      </c>
      <c r="F860" s="25">
        <v>44453</v>
      </c>
      <c r="G860">
        <v>2223</v>
      </c>
      <c r="H860" s="25">
        <v>44480</v>
      </c>
      <c r="I860">
        <v>2223</v>
      </c>
      <c r="K860" s="3">
        <v>44489</v>
      </c>
      <c r="L860" s="3">
        <v>44461</v>
      </c>
      <c r="M860" s="3">
        <v>44487</v>
      </c>
      <c r="N860" s="3">
        <v>44699</v>
      </c>
      <c r="O860" s="3">
        <v>44699</v>
      </c>
      <c r="P860" s="5">
        <f>WEEKNUM(base[[#This Row],[Fecha Ensarte2]],21)</f>
        <v>38</v>
      </c>
      <c r="Q860">
        <f>_xlfn.ISOWEEKNUM(base[[#This Row],[Fecha Ensarte]])</f>
        <v>37</v>
      </c>
    </row>
    <row r="861" spans="1:17" hidden="1" x14ac:dyDescent="0.25">
      <c r="A861" t="s">
        <v>9</v>
      </c>
      <c r="B861" t="s">
        <v>17</v>
      </c>
      <c r="C861" t="s">
        <v>214</v>
      </c>
      <c r="D861">
        <v>1920</v>
      </c>
      <c r="F861" s="25">
        <v>44441</v>
      </c>
      <c r="G861">
        <v>2220</v>
      </c>
      <c r="H861" s="25">
        <v>44478</v>
      </c>
      <c r="I861">
        <v>2220</v>
      </c>
      <c r="K861" s="3">
        <v>44489</v>
      </c>
      <c r="L861" s="3">
        <v>44461</v>
      </c>
      <c r="M861" s="3">
        <v>44487</v>
      </c>
      <c r="N861" s="3">
        <v>44699</v>
      </c>
      <c r="O861" s="3">
        <v>44699</v>
      </c>
      <c r="P861" s="5">
        <f>WEEKNUM(base[[#This Row],[Fecha Ensarte2]],21)</f>
        <v>38</v>
      </c>
      <c r="Q861">
        <f>_xlfn.ISOWEEKNUM(base[[#This Row],[Fecha Ensarte]])</f>
        <v>35</v>
      </c>
    </row>
    <row r="862" spans="1:17" hidden="1" x14ac:dyDescent="0.25">
      <c r="A862" t="s">
        <v>9</v>
      </c>
      <c r="B862" t="s">
        <v>18</v>
      </c>
      <c r="C862" t="s">
        <v>214</v>
      </c>
      <c r="D862">
        <v>1920</v>
      </c>
      <c r="F862" s="25">
        <v>44453</v>
      </c>
      <c r="G862">
        <v>2215</v>
      </c>
      <c r="H862" s="25">
        <v>44480</v>
      </c>
      <c r="I862">
        <v>2215</v>
      </c>
      <c r="K862" s="3">
        <v>44489</v>
      </c>
      <c r="L862" s="3">
        <v>44461</v>
      </c>
      <c r="M862" s="3">
        <v>44487</v>
      </c>
      <c r="N862" s="3">
        <v>44699</v>
      </c>
      <c r="O862" s="3">
        <v>44699</v>
      </c>
      <c r="P862" s="5">
        <f>WEEKNUM(base[[#This Row],[Fecha Ensarte2]],21)</f>
        <v>38</v>
      </c>
      <c r="Q862">
        <f>_xlfn.ISOWEEKNUM(base[[#This Row],[Fecha Ensarte]])</f>
        <v>37</v>
      </c>
    </row>
    <row r="863" spans="1:17" hidden="1" x14ac:dyDescent="0.25">
      <c r="A863" t="s">
        <v>9</v>
      </c>
      <c r="B863" t="s">
        <v>24</v>
      </c>
      <c r="C863" t="s">
        <v>214</v>
      </c>
      <c r="D863">
        <v>2880</v>
      </c>
      <c r="F863" s="25">
        <v>44447</v>
      </c>
      <c r="G863">
        <v>3120</v>
      </c>
      <c r="H863" s="25">
        <v>44478</v>
      </c>
      <c r="I863">
        <v>3120</v>
      </c>
      <c r="K863" s="3">
        <v>44489</v>
      </c>
      <c r="L863" s="3">
        <v>44461</v>
      </c>
      <c r="M863" s="3">
        <v>44487</v>
      </c>
      <c r="N863" s="3">
        <v>44699</v>
      </c>
      <c r="O863" s="3">
        <v>44699</v>
      </c>
      <c r="P863" s="5">
        <f>WEEKNUM(base[[#This Row],[Fecha Ensarte2]],21)</f>
        <v>38</v>
      </c>
      <c r="Q863">
        <f>_xlfn.ISOWEEKNUM(base[[#This Row],[Fecha Ensarte]])</f>
        <v>36</v>
      </c>
    </row>
    <row r="864" spans="1:17" hidden="1" x14ac:dyDescent="0.25">
      <c r="A864" t="s">
        <v>25</v>
      </c>
      <c r="B864" t="s">
        <v>189</v>
      </c>
      <c r="C864" t="s">
        <v>214</v>
      </c>
      <c r="D864">
        <v>1920</v>
      </c>
      <c r="F864" s="25">
        <v>44449</v>
      </c>
      <c r="G864">
        <v>2210</v>
      </c>
      <c r="H864" s="25">
        <v>44480</v>
      </c>
      <c r="I864">
        <v>2210</v>
      </c>
      <c r="K864" s="3">
        <v>44489</v>
      </c>
      <c r="L864" s="3">
        <v>44461</v>
      </c>
      <c r="M864" s="3">
        <v>44487</v>
      </c>
      <c r="N864" s="3">
        <v>44699</v>
      </c>
      <c r="O864" s="3">
        <v>44699</v>
      </c>
      <c r="P864" s="5">
        <f>WEEKNUM(base[[#This Row],[Fecha Ensarte2]],21)</f>
        <v>38</v>
      </c>
      <c r="Q864">
        <f>_xlfn.ISOWEEKNUM(base[[#This Row],[Fecha Ensarte]])</f>
        <v>36</v>
      </c>
    </row>
    <row r="865" spans="1:17" hidden="1" x14ac:dyDescent="0.25">
      <c r="A865" t="s">
        <v>25</v>
      </c>
      <c r="B865" t="s">
        <v>74</v>
      </c>
      <c r="C865" t="s">
        <v>214</v>
      </c>
      <c r="D865">
        <v>1920</v>
      </c>
      <c r="F865" s="25">
        <v>44456</v>
      </c>
      <c r="G865">
        <v>2223</v>
      </c>
      <c r="H865" s="25">
        <v>44480</v>
      </c>
      <c r="I865">
        <v>2223</v>
      </c>
      <c r="K865" s="3">
        <v>44496</v>
      </c>
      <c r="L865" s="3">
        <v>44468</v>
      </c>
      <c r="M865" s="3">
        <v>44494</v>
      </c>
      <c r="N865" s="3">
        <v>44699</v>
      </c>
      <c r="O865" s="3">
        <v>44699</v>
      </c>
      <c r="P865" s="5">
        <f>WEEKNUM(base[[#This Row],[Fecha Ensarte2]],21)</f>
        <v>39</v>
      </c>
      <c r="Q865">
        <f>_xlfn.ISOWEEKNUM(base[[#This Row],[Fecha Ensarte]])</f>
        <v>37</v>
      </c>
    </row>
    <row r="866" spans="1:17" hidden="1" x14ac:dyDescent="0.25">
      <c r="A866" t="s">
        <v>25</v>
      </c>
      <c r="B866" t="s">
        <v>75</v>
      </c>
      <c r="C866" t="s">
        <v>214</v>
      </c>
      <c r="D866">
        <v>1920</v>
      </c>
      <c r="F866" s="25">
        <v>44462</v>
      </c>
      <c r="G866">
        <v>2130</v>
      </c>
      <c r="H866" s="25">
        <v>44490</v>
      </c>
      <c r="I866">
        <v>2150</v>
      </c>
      <c r="K866" s="3">
        <v>44496</v>
      </c>
      <c r="L866" s="3">
        <v>44468</v>
      </c>
      <c r="M866" s="3">
        <v>44494</v>
      </c>
      <c r="N866" s="3">
        <v>44699</v>
      </c>
      <c r="O866" s="3">
        <v>44699</v>
      </c>
      <c r="P866" s="5">
        <f>WEEKNUM(base[[#This Row],[Fecha Ensarte2]],21)</f>
        <v>39</v>
      </c>
      <c r="Q866">
        <f>_xlfn.ISOWEEKNUM(base[[#This Row],[Fecha Ensarte]])</f>
        <v>38</v>
      </c>
    </row>
    <row r="867" spans="1:17" hidden="1" x14ac:dyDescent="0.25">
      <c r="A867" t="s">
        <v>25</v>
      </c>
      <c r="B867" t="s">
        <v>98</v>
      </c>
      <c r="C867" t="s">
        <v>213</v>
      </c>
      <c r="D867">
        <v>1920</v>
      </c>
      <c r="F867" s="25">
        <v>44462</v>
      </c>
      <c r="G867">
        <v>2150</v>
      </c>
      <c r="H867" s="25">
        <v>44491</v>
      </c>
      <c r="I867">
        <v>2150</v>
      </c>
      <c r="K867" s="3">
        <v>44496</v>
      </c>
      <c r="L867" s="3">
        <v>44468</v>
      </c>
      <c r="M867" s="3">
        <v>44494</v>
      </c>
      <c r="N867" s="3">
        <v>44671</v>
      </c>
      <c r="O867" s="3">
        <v>44671</v>
      </c>
      <c r="P867" s="5">
        <f>WEEKNUM(base[[#This Row],[Fecha Ensarte2]],21)</f>
        <v>39</v>
      </c>
      <c r="Q867">
        <f>_xlfn.ISOWEEKNUM(base[[#This Row],[Fecha Ensarte]])</f>
        <v>38</v>
      </c>
    </row>
    <row r="868" spans="1:17" hidden="1" x14ac:dyDescent="0.25">
      <c r="A868" t="s">
        <v>25</v>
      </c>
      <c r="B868" t="s">
        <v>101</v>
      </c>
      <c r="C868" t="s">
        <v>213</v>
      </c>
      <c r="D868">
        <v>2880</v>
      </c>
      <c r="F868" s="25">
        <v>44454</v>
      </c>
      <c r="G868">
        <v>3293</v>
      </c>
      <c r="H868" s="25">
        <v>44481</v>
      </c>
      <c r="I868">
        <v>3293</v>
      </c>
      <c r="K868" s="3">
        <v>44496</v>
      </c>
      <c r="L868" s="3">
        <v>44468</v>
      </c>
      <c r="M868" s="3">
        <v>44494</v>
      </c>
      <c r="N868" s="3">
        <v>44671</v>
      </c>
      <c r="O868" s="3">
        <v>44671</v>
      </c>
      <c r="P868" s="5">
        <f>WEEKNUM(base[[#This Row],[Fecha Ensarte2]],21)</f>
        <v>39</v>
      </c>
      <c r="Q868">
        <f>_xlfn.ISOWEEKNUM(base[[#This Row],[Fecha Ensarte]])</f>
        <v>37</v>
      </c>
    </row>
    <row r="869" spans="1:17" hidden="1" x14ac:dyDescent="0.25">
      <c r="A869" t="s">
        <v>25</v>
      </c>
      <c r="B869" t="s">
        <v>101</v>
      </c>
      <c r="C869" t="s">
        <v>204</v>
      </c>
      <c r="D869">
        <v>3840</v>
      </c>
      <c r="F869" s="25">
        <v>44454</v>
      </c>
      <c r="G869">
        <v>4124</v>
      </c>
      <c r="H869" s="25">
        <v>44480</v>
      </c>
      <c r="I869">
        <v>4124</v>
      </c>
      <c r="K869" s="3">
        <v>44496</v>
      </c>
      <c r="L869" s="3">
        <v>44468</v>
      </c>
      <c r="M869" s="3">
        <v>44494</v>
      </c>
      <c r="N869" s="3">
        <v>44671</v>
      </c>
      <c r="O869" s="3">
        <v>44689</v>
      </c>
      <c r="P869" s="5">
        <f>WEEKNUM(base[[#This Row],[Fecha Ensarte2]],21)</f>
        <v>39</v>
      </c>
      <c r="Q869">
        <f>_xlfn.ISOWEEKNUM(base[[#This Row],[Fecha Ensarte]])</f>
        <v>37</v>
      </c>
    </row>
    <row r="870" spans="1:17" hidden="1" x14ac:dyDescent="0.25">
      <c r="A870" t="s">
        <v>9</v>
      </c>
      <c r="B870" t="s">
        <v>32</v>
      </c>
      <c r="C870" t="s">
        <v>214</v>
      </c>
      <c r="D870">
        <v>1920</v>
      </c>
      <c r="F870" s="25">
        <v>44456</v>
      </c>
      <c r="G870">
        <v>2197</v>
      </c>
      <c r="H870" s="25">
        <v>44481</v>
      </c>
      <c r="I870">
        <v>2197</v>
      </c>
      <c r="K870" s="3">
        <v>44496</v>
      </c>
      <c r="L870" s="3">
        <v>44468</v>
      </c>
      <c r="M870" s="3">
        <v>44494</v>
      </c>
      <c r="N870" s="3">
        <v>44699</v>
      </c>
      <c r="O870" s="3">
        <v>44699</v>
      </c>
      <c r="P870" s="5">
        <f>WEEKNUM(base[[#This Row],[Fecha Ensarte2]],21)</f>
        <v>39</v>
      </c>
      <c r="Q870">
        <f>_xlfn.ISOWEEKNUM(base[[#This Row],[Fecha Ensarte]])</f>
        <v>37</v>
      </c>
    </row>
    <row r="871" spans="1:17" hidden="1" x14ac:dyDescent="0.25">
      <c r="A871" t="s">
        <v>9</v>
      </c>
      <c r="B871" t="s">
        <v>33</v>
      </c>
      <c r="C871" t="s">
        <v>214</v>
      </c>
      <c r="D871">
        <v>1920</v>
      </c>
      <c r="F871" s="25">
        <v>44455</v>
      </c>
      <c r="G871">
        <v>2233</v>
      </c>
      <c r="H871" s="25">
        <v>44481</v>
      </c>
      <c r="I871">
        <v>2233</v>
      </c>
      <c r="K871" s="3">
        <v>44496</v>
      </c>
      <c r="L871" s="3">
        <v>44468</v>
      </c>
      <c r="M871" s="3">
        <v>44494</v>
      </c>
      <c r="N871" s="3">
        <v>44699</v>
      </c>
      <c r="O871" s="3">
        <v>44699</v>
      </c>
      <c r="P871" s="5">
        <f>WEEKNUM(base[[#This Row],[Fecha Ensarte2]],21)</f>
        <v>39</v>
      </c>
      <c r="Q871">
        <f>_xlfn.ISOWEEKNUM(base[[#This Row],[Fecha Ensarte]])</f>
        <v>37</v>
      </c>
    </row>
    <row r="872" spans="1:17" hidden="1" x14ac:dyDescent="0.25">
      <c r="A872" t="s">
        <v>25</v>
      </c>
      <c r="B872" t="s">
        <v>26</v>
      </c>
      <c r="C872" t="s">
        <v>214</v>
      </c>
      <c r="D872">
        <v>13440</v>
      </c>
      <c r="F872" s="25">
        <v>44454</v>
      </c>
      <c r="G872">
        <v>14784</v>
      </c>
      <c r="H872" s="25">
        <v>44481</v>
      </c>
      <c r="I872">
        <v>14575</v>
      </c>
      <c r="J872" t="s">
        <v>148</v>
      </c>
      <c r="K872" s="3">
        <v>44496</v>
      </c>
      <c r="L872" s="3">
        <v>44468</v>
      </c>
      <c r="M872" s="3">
        <v>44494</v>
      </c>
      <c r="N872" s="3">
        <v>44699</v>
      </c>
      <c r="O872" s="3">
        <v>44699</v>
      </c>
      <c r="P872" s="5">
        <f>WEEKNUM(base[[#This Row],[Fecha Ensarte2]],21)</f>
        <v>39</v>
      </c>
      <c r="Q872">
        <f>_xlfn.ISOWEEKNUM(base[[#This Row],[Fecha Ensarte]])</f>
        <v>37</v>
      </c>
    </row>
    <row r="873" spans="1:17" hidden="1" x14ac:dyDescent="0.25">
      <c r="A873" t="s">
        <v>25</v>
      </c>
      <c r="B873" t="s">
        <v>27</v>
      </c>
      <c r="C873" t="s">
        <v>214</v>
      </c>
      <c r="D873">
        <v>4800</v>
      </c>
      <c r="F873" s="25">
        <v>44454</v>
      </c>
      <c r="G873">
        <v>5525</v>
      </c>
      <c r="H873" s="25">
        <v>44480</v>
      </c>
      <c r="I873">
        <v>4650</v>
      </c>
      <c r="J873" t="s">
        <v>254</v>
      </c>
      <c r="K873" s="3">
        <v>44496</v>
      </c>
      <c r="L873" s="3">
        <v>44468</v>
      </c>
      <c r="M873" s="3">
        <v>44494</v>
      </c>
      <c r="N873" s="3">
        <v>44699</v>
      </c>
      <c r="O873" s="3">
        <v>44699</v>
      </c>
      <c r="P873" s="5">
        <f>WEEKNUM(base[[#This Row],[Fecha Ensarte2]],21)</f>
        <v>39</v>
      </c>
      <c r="Q873">
        <f>_xlfn.ISOWEEKNUM(base[[#This Row],[Fecha Ensarte]])</f>
        <v>37</v>
      </c>
    </row>
    <row r="874" spans="1:17" hidden="1" x14ac:dyDescent="0.25">
      <c r="A874" t="s">
        <v>25</v>
      </c>
      <c r="B874" t="s">
        <v>28</v>
      </c>
      <c r="C874" t="s">
        <v>214</v>
      </c>
      <c r="D874">
        <v>5760</v>
      </c>
      <c r="F874" s="25">
        <v>44453</v>
      </c>
      <c r="G874">
        <v>6957</v>
      </c>
      <c r="H874" s="25">
        <v>44480</v>
      </c>
      <c r="I874">
        <v>6957</v>
      </c>
      <c r="K874" s="3">
        <v>44496</v>
      </c>
      <c r="L874" s="3">
        <v>44468</v>
      </c>
      <c r="M874" s="3">
        <v>44494</v>
      </c>
      <c r="N874" s="3">
        <v>44699</v>
      </c>
      <c r="O874" s="3">
        <v>44699</v>
      </c>
      <c r="P874" s="5">
        <f>WEEKNUM(base[[#This Row],[Fecha Ensarte2]],21)</f>
        <v>39</v>
      </c>
      <c r="Q874">
        <f>_xlfn.ISOWEEKNUM(base[[#This Row],[Fecha Ensarte]])</f>
        <v>37</v>
      </c>
    </row>
    <row r="875" spans="1:17" hidden="1" x14ac:dyDescent="0.25">
      <c r="A875" t="s">
        <v>25</v>
      </c>
      <c r="B875" t="s">
        <v>76</v>
      </c>
      <c r="C875" t="s">
        <v>214</v>
      </c>
      <c r="D875">
        <v>1920</v>
      </c>
      <c r="F875" s="25">
        <v>44456</v>
      </c>
      <c r="G875">
        <v>2217</v>
      </c>
      <c r="H875" s="25">
        <v>44481</v>
      </c>
      <c r="I875">
        <v>2217</v>
      </c>
      <c r="K875" s="3">
        <v>44496</v>
      </c>
      <c r="L875" s="3">
        <v>44468</v>
      </c>
      <c r="M875" s="3">
        <v>44494</v>
      </c>
      <c r="N875" s="3">
        <v>44699</v>
      </c>
      <c r="O875" s="3">
        <v>44699</v>
      </c>
      <c r="P875" s="5">
        <f>WEEKNUM(base[[#This Row],[Fecha Ensarte2]],21)</f>
        <v>39</v>
      </c>
      <c r="Q875">
        <f>_xlfn.ISOWEEKNUM(base[[#This Row],[Fecha Ensarte]])</f>
        <v>37</v>
      </c>
    </row>
    <row r="876" spans="1:17" hidden="1" x14ac:dyDescent="0.25">
      <c r="A876" t="s">
        <v>25</v>
      </c>
      <c r="B876" t="s">
        <v>77</v>
      </c>
      <c r="C876" t="s">
        <v>214</v>
      </c>
      <c r="D876">
        <v>1920</v>
      </c>
      <c r="F876" s="25">
        <v>44462</v>
      </c>
      <c r="G876">
        <v>2135</v>
      </c>
      <c r="H876" s="25">
        <v>44491</v>
      </c>
      <c r="I876">
        <v>2140</v>
      </c>
      <c r="K876" s="3">
        <v>44496</v>
      </c>
      <c r="L876" s="3">
        <v>44468</v>
      </c>
      <c r="M876" s="3">
        <v>44494</v>
      </c>
      <c r="N876" s="3">
        <v>44699</v>
      </c>
      <c r="O876" s="3">
        <v>44699</v>
      </c>
      <c r="P876" s="5">
        <f>WEEKNUM(base[[#This Row],[Fecha Ensarte2]],21)</f>
        <v>39</v>
      </c>
      <c r="Q876">
        <f>_xlfn.ISOWEEKNUM(base[[#This Row],[Fecha Ensarte]])</f>
        <v>38</v>
      </c>
    </row>
    <row r="877" spans="1:17" hidden="1" x14ac:dyDescent="0.25">
      <c r="A877" t="s">
        <v>25</v>
      </c>
      <c r="B877" t="s">
        <v>30</v>
      </c>
      <c r="C877" t="s">
        <v>214</v>
      </c>
      <c r="D877">
        <v>1920</v>
      </c>
      <c r="F877" s="25">
        <v>44462</v>
      </c>
      <c r="G877">
        <v>2155</v>
      </c>
      <c r="H877" s="25">
        <v>44490</v>
      </c>
      <c r="I877">
        <v>2161</v>
      </c>
      <c r="K877" s="3">
        <v>44496</v>
      </c>
      <c r="L877" s="3">
        <v>44468</v>
      </c>
      <c r="M877" s="3">
        <v>44494</v>
      </c>
      <c r="N877" s="3">
        <v>44699</v>
      </c>
      <c r="O877" s="3">
        <v>44699</v>
      </c>
      <c r="P877" s="5">
        <f>WEEKNUM(base[[#This Row],[Fecha Ensarte2]],21)</f>
        <v>39</v>
      </c>
      <c r="Q877">
        <f>_xlfn.ISOWEEKNUM(base[[#This Row],[Fecha Ensarte]])</f>
        <v>38</v>
      </c>
    </row>
    <row r="878" spans="1:17" hidden="1" x14ac:dyDescent="0.25">
      <c r="A878" t="s">
        <v>9</v>
      </c>
      <c r="B878" t="s">
        <v>34</v>
      </c>
      <c r="C878" t="s">
        <v>214</v>
      </c>
      <c r="D878">
        <v>5760</v>
      </c>
      <c r="F878" s="25">
        <v>44455</v>
      </c>
      <c r="G878">
        <v>6737</v>
      </c>
      <c r="H878" s="25">
        <v>44480</v>
      </c>
      <c r="I878">
        <v>6737</v>
      </c>
      <c r="K878" s="3">
        <v>44496</v>
      </c>
      <c r="L878" s="3">
        <v>44468</v>
      </c>
      <c r="M878" s="3">
        <v>44494</v>
      </c>
      <c r="N878" s="3">
        <v>44699</v>
      </c>
      <c r="O878" s="3">
        <v>44699</v>
      </c>
      <c r="P878" s="5">
        <f>WEEKNUM(base[[#This Row],[Fecha Ensarte2]],21)</f>
        <v>39</v>
      </c>
      <c r="Q878">
        <f>_xlfn.ISOWEEKNUM(base[[#This Row],[Fecha Ensarte]])</f>
        <v>37</v>
      </c>
    </row>
    <row r="879" spans="1:17" hidden="1" x14ac:dyDescent="0.25">
      <c r="A879" t="s">
        <v>9</v>
      </c>
      <c r="B879" t="s">
        <v>78</v>
      </c>
      <c r="C879" t="s">
        <v>214</v>
      </c>
      <c r="D879">
        <v>1920</v>
      </c>
      <c r="F879" s="25">
        <v>44463</v>
      </c>
      <c r="G879">
        <v>2138</v>
      </c>
      <c r="H879" s="25">
        <v>44491</v>
      </c>
      <c r="I879">
        <v>2140</v>
      </c>
      <c r="K879" s="3">
        <v>44496</v>
      </c>
      <c r="L879" s="3">
        <v>44468</v>
      </c>
      <c r="M879" s="3">
        <v>44494</v>
      </c>
      <c r="N879" s="3">
        <v>44699</v>
      </c>
      <c r="O879" s="3">
        <v>44699</v>
      </c>
      <c r="P879" s="5">
        <f>WEEKNUM(base[[#This Row],[Fecha Ensarte2]],21)</f>
        <v>39</v>
      </c>
      <c r="Q879">
        <f>_xlfn.ISOWEEKNUM(base[[#This Row],[Fecha Ensarte]])</f>
        <v>38</v>
      </c>
    </row>
    <row r="880" spans="1:17" hidden="1" x14ac:dyDescent="0.25">
      <c r="A880" t="s">
        <v>9</v>
      </c>
      <c r="B880" t="s">
        <v>35</v>
      </c>
      <c r="C880" t="s">
        <v>214</v>
      </c>
      <c r="D880">
        <v>1920</v>
      </c>
      <c r="F880" s="25">
        <v>44455</v>
      </c>
      <c r="G880">
        <v>2211</v>
      </c>
      <c r="K880" s="3">
        <v>44496</v>
      </c>
      <c r="L880" s="3">
        <v>44468</v>
      </c>
      <c r="M880" s="3">
        <v>44494</v>
      </c>
      <c r="N880" s="3">
        <v>44699</v>
      </c>
      <c r="O880" s="3">
        <v>44699</v>
      </c>
      <c r="P880" s="5">
        <f>WEEKNUM(base[[#This Row],[Fecha Ensarte2]],21)</f>
        <v>39</v>
      </c>
      <c r="Q880">
        <f>_xlfn.ISOWEEKNUM(base[[#This Row],[Fecha Ensarte]])</f>
        <v>37</v>
      </c>
    </row>
    <row r="881" spans="1:17" hidden="1" x14ac:dyDescent="0.25">
      <c r="A881" t="s">
        <v>9</v>
      </c>
      <c r="B881" t="s">
        <v>36</v>
      </c>
      <c r="C881" t="s">
        <v>214</v>
      </c>
      <c r="D881">
        <v>1920</v>
      </c>
      <c r="F881" s="25">
        <v>44463</v>
      </c>
      <c r="G881">
        <v>2125</v>
      </c>
      <c r="H881" s="25">
        <v>44490</v>
      </c>
      <c r="I881">
        <v>2125</v>
      </c>
      <c r="K881" s="3">
        <v>44496</v>
      </c>
      <c r="L881" s="3">
        <v>44468</v>
      </c>
      <c r="M881" s="3">
        <v>44494</v>
      </c>
      <c r="N881" s="3">
        <v>44699</v>
      </c>
      <c r="O881" s="3">
        <v>44699</v>
      </c>
      <c r="P881" s="5">
        <f>WEEKNUM(base[[#This Row],[Fecha Ensarte2]],21)</f>
        <v>39</v>
      </c>
      <c r="Q881">
        <f>_xlfn.ISOWEEKNUM(base[[#This Row],[Fecha Ensarte]])</f>
        <v>38</v>
      </c>
    </row>
    <row r="882" spans="1:17" hidden="1" x14ac:dyDescent="0.25">
      <c r="A882" t="s">
        <v>9</v>
      </c>
      <c r="B882" t="s">
        <v>79</v>
      </c>
      <c r="C882" t="s">
        <v>214</v>
      </c>
      <c r="D882">
        <v>1920</v>
      </c>
      <c r="F882" s="25">
        <v>44463</v>
      </c>
      <c r="G882">
        <v>2150</v>
      </c>
      <c r="H882" s="25">
        <v>44490</v>
      </c>
      <c r="I882">
        <v>2150</v>
      </c>
      <c r="K882" s="3">
        <v>44496</v>
      </c>
      <c r="L882" s="3">
        <v>44468</v>
      </c>
      <c r="M882" s="3">
        <v>44494</v>
      </c>
      <c r="N882" s="3">
        <v>44699</v>
      </c>
      <c r="O882" s="3">
        <v>44699</v>
      </c>
      <c r="P882" s="5">
        <f>WEEKNUM(base[[#This Row],[Fecha Ensarte2]],21)</f>
        <v>39</v>
      </c>
      <c r="Q882">
        <f>_xlfn.ISOWEEKNUM(base[[#This Row],[Fecha Ensarte]])</f>
        <v>38</v>
      </c>
    </row>
    <row r="883" spans="1:17" hidden="1" x14ac:dyDescent="0.25">
      <c r="A883" t="s">
        <v>9</v>
      </c>
      <c r="B883" t="s">
        <v>80</v>
      </c>
      <c r="C883" t="s">
        <v>214</v>
      </c>
      <c r="D883">
        <v>1920</v>
      </c>
      <c r="F883" s="25">
        <v>44456</v>
      </c>
      <c r="G883">
        <v>2236</v>
      </c>
      <c r="H883" s="25">
        <v>44481</v>
      </c>
      <c r="I883">
        <v>2236</v>
      </c>
      <c r="K883" s="3">
        <v>44496</v>
      </c>
      <c r="L883" s="3">
        <v>44468</v>
      </c>
      <c r="M883" s="3">
        <v>44494</v>
      </c>
      <c r="N883" s="3">
        <v>44699</v>
      </c>
      <c r="O883" s="3">
        <v>44699</v>
      </c>
      <c r="P883" s="5">
        <f>WEEKNUM(base[[#This Row],[Fecha Ensarte2]],21)</f>
        <v>39</v>
      </c>
      <c r="Q883">
        <f>_xlfn.ISOWEEKNUM(base[[#This Row],[Fecha Ensarte]])</f>
        <v>37</v>
      </c>
    </row>
    <row r="884" spans="1:17" hidden="1" x14ac:dyDescent="0.25">
      <c r="A884" t="s">
        <v>25</v>
      </c>
      <c r="B884" t="s">
        <v>190</v>
      </c>
      <c r="C884" t="s">
        <v>214</v>
      </c>
      <c r="D884">
        <v>1920</v>
      </c>
      <c r="F884" s="25">
        <v>44463</v>
      </c>
      <c r="G884">
        <v>2128</v>
      </c>
      <c r="H884" s="25">
        <v>44492</v>
      </c>
      <c r="I884">
        <v>2130</v>
      </c>
      <c r="K884" s="3">
        <v>44503</v>
      </c>
      <c r="L884" s="3">
        <v>44475</v>
      </c>
      <c r="M884" s="3">
        <v>44501</v>
      </c>
      <c r="N884" s="3">
        <v>44699</v>
      </c>
      <c r="O884" s="3">
        <v>44699</v>
      </c>
      <c r="P884" s="5">
        <f>WEEKNUM(base[[#This Row],[Fecha Ensarte2]],21)</f>
        <v>40</v>
      </c>
      <c r="Q884">
        <f>_xlfn.ISOWEEKNUM(base[[#This Row],[Fecha Ensarte]])</f>
        <v>38</v>
      </c>
    </row>
    <row r="885" spans="1:17" hidden="1" x14ac:dyDescent="0.25">
      <c r="A885" t="s">
        <v>9</v>
      </c>
      <c r="B885" t="s">
        <v>192</v>
      </c>
      <c r="C885" t="s">
        <v>214</v>
      </c>
      <c r="D885">
        <v>3840</v>
      </c>
      <c r="F885" s="25">
        <v>44463</v>
      </c>
      <c r="G885">
        <v>4245</v>
      </c>
      <c r="H885" s="25">
        <v>44492</v>
      </c>
      <c r="I885">
        <v>4250</v>
      </c>
      <c r="K885" s="3">
        <v>44503</v>
      </c>
      <c r="L885" s="3">
        <v>44475</v>
      </c>
      <c r="M885" s="3">
        <v>44501</v>
      </c>
      <c r="N885" s="3">
        <v>44699</v>
      </c>
      <c r="O885" s="3">
        <v>44699</v>
      </c>
      <c r="P885" s="5">
        <f>WEEKNUM(base[[#This Row],[Fecha Ensarte2]],21)</f>
        <v>40</v>
      </c>
      <c r="Q885">
        <f>_xlfn.ISOWEEKNUM(base[[#This Row],[Fecha Ensarte]])</f>
        <v>38</v>
      </c>
    </row>
    <row r="886" spans="1:17" hidden="1" x14ac:dyDescent="0.25">
      <c r="A886" t="s">
        <v>9</v>
      </c>
      <c r="B886" t="s">
        <v>47</v>
      </c>
      <c r="C886" t="s">
        <v>214</v>
      </c>
      <c r="D886">
        <v>2880</v>
      </c>
      <c r="F886" s="25">
        <v>44463</v>
      </c>
      <c r="G886">
        <v>3105</v>
      </c>
      <c r="H886" s="25">
        <v>44491</v>
      </c>
      <c r="I886">
        <v>3110</v>
      </c>
      <c r="K886" s="3">
        <v>44503</v>
      </c>
      <c r="L886" s="3">
        <v>44475</v>
      </c>
      <c r="M886" s="3">
        <v>44501</v>
      </c>
      <c r="N886" s="3">
        <v>44699</v>
      </c>
      <c r="O886" s="3">
        <v>44699</v>
      </c>
      <c r="P886" s="5">
        <f>WEEKNUM(base[[#This Row],[Fecha Ensarte2]],21)</f>
        <v>40</v>
      </c>
      <c r="Q886">
        <f>_xlfn.ISOWEEKNUM(base[[#This Row],[Fecha Ensarte]])</f>
        <v>38</v>
      </c>
    </row>
    <row r="887" spans="1:17" hidden="1" x14ac:dyDescent="0.25">
      <c r="A887" t="s">
        <v>25</v>
      </c>
      <c r="B887" t="s">
        <v>88</v>
      </c>
      <c r="C887" t="s">
        <v>214</v>
      </c>
      <c r="D887">
        <v>6720</v>
      </c>
      <c r="F887" s="25">
        <v>44463</v>
      </c>
      <c r="G887">
        <v>7335</v>
      </c>
      <c r="H887" s="25">
        <v>44491</v>
      </c>
      <c r="I887">
        <v>7340</v>
      </c>
      <c r="K887" s="3">
        <v>44503</v>
      </c>
      <c r="L887" s="3">
        <v>44475</v>
      </c>
      <c r="M887" s="3">
        <v>44501</v>
      </c>
      <c r="N887" s="3">
        <v>44699</v>
      </c>
      <c r="O887" s="3">
        <v>44699</v>
      </c>
      <c r="P887" s="5">
        <f>WEEKNUM(base[[#This Row],[Fecha Ensarte2]],21)</f>
        <v>40</v>
      </c>
      <c r="Q887">
        <f>_xlfn.ISOWEEKNUM(base[[#This Row],[Fecha Ensarte]])</f>
        <v>38</v>
      </c>
    </row>
    <row r="888" spans="1:17" hidden="1" x14ac:dyDescent="0.25">
      <c r="A888" t="s">
        <v>25</v>
      </c>
      <c r="B888" t="s">
        <v>82</v>
      </c>
      <c r="C888" t="s">
        <v>214</v>
      </c>
      <c r="D888">
        <v>1920</v>
      </c>
      <c r="F888" s="25">
        <v>44463</v>
      </c>
      <c r="G888">
        <v>2125</v>
      </c>
      <c r="H888" s="25">
        <v>44490</v>
      </c>
      <c r="I888">
        <v>1975</v>
      </c>
      <c r="J888" t="s">
        <v>254</v>
      </c>
      <c r="K888" s="3">
        <v>44503</v>
      </c>
      <c r="L888" s="3">
        <v>44475</v>
      </c>
      <c r="M888" s="3">
        <v>44501</v>
      </c>
      <c r="N888" s="3">
        <v>44699</v>
      </c>
      <c r="O888" s="3">
        <v>44699</v>
      </c>
      <c r="P888" s="5">
        <f>WEEKNUM(base[[#This Row],[Fecha Ensarte2]],21)</f>
        <v>40</v>
      </c>
      <c r="Q888">
        <f>_xlfn.ISOWEEKNUM(base[[#This Row],[Fecha Ensarte]])</f>
        <v>38</v>
      </c>
    </row>
    <row r="889" spans="1:17" hidden="1" x14ac:dyDescent="0.25">
      <c r="A889" t="s">
        <v>9</v>
      </c>
      <c r="B889" t="s">
        <v>48</v>
      </c>
      <c r="C889" t="s">
        <v>214</v>
      </c>
      <c r="D889">
        <v>1920</v>
      </c>
      <c r="F889" s="25">
        <v>44463</v>
      </c>
      <c r="G889">
        <v>2128</v>
      </c>
      <c r="H889" s="25">
        <v>44492</v>
      </c>
      <c r="I889">
        <v>2130</v>
      </c>
      <c r="K889" s="3">
        <v>44503</v>
      </c>
      <c r="L889" s="3">
        <v>44475</v>
      </c>
      <c r="M889" s="3">
        <v>44501</v>
      </c>
      <c r="N889" s="3">
        <v>44699</v>
      </c>
      <c r="O889" s="3">
        <v>44699</v>
      </c>
      <c r="P889" s="5">
        <f>WEEKNUM(base[[#This Row],[Fecha Ensarte2]],21)</f>
        <v>40</v>
      </c>
      <c r="Q889">
        <f>_xlfn.ISOWEEKNUM(base[[#This Row],[Fecha Ensarte]])</f>
        <v>38</v>
      </c>
    </row>
    <row r="890" spans="1:17" hidden="1" x14ac:dyDescent="0.25">
      <c r="A890" t="s">
        <v>9</v>
      </c>
      <c r="B890" t="s">
        <v>49</v>
      </c>
      <c r="C890" t="s">
        <v>214</v>
      </c>
      <c r="D890">
        <v>1920</v>
      </c>
      <c r="F890" s="25">
        <v>44463</v>
      </c>
      <c r="G890">
        <v>2138</v>
      </c>
      <c r="H890" s="25">
        <v>44492</v>
      </c>
      <c r="I890">
        <v>2140</v>
      </c>
      <c r="K890" s="3">
        <v>44503</v>
      </c>
      <c r="L890" s="3">
        <v>44475</v>
      </c>
      <c r="M890" s="3">
        <v>44501</v>
      </c>
      <c r="N890" s="3">
        <v>44699</v>
      </c>
      <c r="O890" s="3">
        <v>44699</v>
      </c>
      <c r="P890" s="5">
        <f>WEEKNUM(base[[#This Row],[Fecha Ensarte2]],21)</f>
        <v>40</v>
      </c>
      <c r="Q890">
        <f>_xlfn.ISOWEEKNUM(base[[#This Row],[Fecha Ensarte]])</f>
        <v>38</v>
      </c>
    </row>
    <row r="891" spans="1:17" hidden="1" x14ac:dyDescent="0.25">
      <c r="A891" t="s">
        <v>25</v>
      </c>
      <c r="B891" t="s">
        <v>56</v>
      </c>
      <c r="C891" t="s">
        <v>214</v>
      </c>
      <c r="D891">
        <v>3840</v>
      </c>
      <c r="F891" s="25">
        <v>44464</v>
      </c>
      <c r="G891">
        <v>4250</v>
      </c>
      <c r="H891" s="25">
        <v>44492</v>
      </c>
      <c r="I891">
        <v>4260</v>
      </c>
      <c r="K891" s="3">
        <v>44503</v>
      </c>
      <c r="L891" s="3">
        <v>44475</v>
      </c>
      <c r="M891" s="3">
        <v>44501</v>
      </c>
      <c r="N891" s="3">
        <v>44699</v>
      </c>
      <c r="O891" s="3">
        <v>44699</v>
      </c>
      <c r="P891" s="5">
        <f>WEEKNUM(base[[#This Row],[Fecha Ensarte2]],21)</f>
        <v>40</v>
      </c>
      <c r="Q891">
        <f>_xlfn.ISOWEEKNUM(base[[#This Row],[Fecha Ensarte]])</f>
        <v>38</v>
      </c>
    </row>
    <row r="892" spans="1:17" hidden="1" x14ac:dyDescent="0.25">
      <c r="A892" t="s">
        <v>9</v>
      </c>
      <c r="B892" t="s">
        <v>50</v>
      </c>
      <c r="C892" t="s">
        <v>214</v>
      </c>
      <c r="D892">
        <v>1920</v>
      </c>
      <c r="F892" s="25">
        <v>44463</v>
      </c>
      <c r="G892">
        <v>2140</v>
      </c>
      <c r="H892" s="25">
        <v>44491</v>
      </c>
      <c r="I892">
        <v>2145</v>
      </c>
      <c r="K892" s="3">
        <v>44503</v>
      </c>
      <c r="L892" s="3">
        <v>44475</v>
      </c>
      <c r="M892" s="3">
        <v>44501</v>
      </c>
      <c r="N892" s="3">
        <v>44699</v>
      </c>
      <c r="O892" s="3">
        <v>44699</v>
      </c>
      <c r="P892" s="5">
        <f>WEEKNUM(base[[#This Row],[Fecha Ensarte2]],21)</f>
        <v>40</v>
      </c>
      <c r="Q892">
        <f>_xlfn.ISOWEEKNUM(base[[#This Row],[Fecha Ensarte]])</f>
        <v>38</v>
      </c>
    </row>
    <row r="893" spans="1:17" hidden="1" x14ac:dyDescent="0.25">
      <c r="A893" t="s">
        <v>25</v>
      </c>
      <c r="B893" t="s">
        <v>38</v>
      </c>
      <c r="C893" t="s">
        <v>214</v>
      </c>
      <c r="D893">
        <v>4800</v>
      </c>
      <c r="F893" s="25">
        <v>44464</v>
      </c>
      <c r="G893">
        <v>5230</v>
      </c>
      <c r="H893" s="25">
        <v>44492</v>
      </c>
      <c r="I893">
        <v>4525</v>
      </c>
      <c r="J893" t="s">
        <v>145</v>
      </c>
      <c r="K893" s="3">
        <v>44503</v>
      </c>
      <c r="L893" s="3">
        <v>44475</v>
      </c>
      <c r="M893" s="3">
        <v>44501</v>
      </c>
      <c r="N893" s="3">
        <v>44699</v>
      </c>
      <c r="O893" s="3">
        <v>44699</v>
      </c>
      <c r="P893" s="5">
        <f>WEEKNUM(base[[#This Row],[Fecha Ensarte2]],21)</f>
        <v>40</v>
      </c>
      <c r="Q893">
        <f>_xlfn.ISOWEEKNUM(base[[#This Row],[Fecha Ensarte]])</f>
        <v>38</v>
      </c>
    </row>
    <row r="894" spans="1:17" hidden="1" x14ac:dyDescent="0.25">
      <c r="A894" t="s">
        <v>25</v>
      </c>
      <c r="B894" t="s">
        <v>83</v>
      </c>
      <c r="C894" t="s">
        <v>214</v>
      </c>
      <c r="D894">
        <v>1920</v>
      </c>
      <c r="F894" s="25">
        <v>44464</v>
      </c>
      <c r="G894">
        <v>2140</v>
      </c>
      <c r="H894" s="25">
        <v>44494</v>
      </c>
      <c r="I894">
        <v>2140</v>
      </c>
      <c r="K894" s="3">
        <v>44503</v>
      </c>
      <c r="L894" s="3">
        <v>44475</v>
      </c>
      <c r="M894" s="3">
        <v>44501</v>
      </c>
      <c r="N894" s="3">
        <v>44699</v>
      </c>
      <c r="O894" s="3">
        <v>44699</v>
      </c>
      <c r="P894" s="5">
        <f>WEEKNUM(base[[#This Row],[Fecha Ensarte2]],21)</f>
        <v>40</v>
      </c>
      <c r="Q894">
        <f>_xlfn.ISOWEEKNUM(base[[#This Row],[Fecha Ensarte]])</f>
        <v>38</v>
      </c>
    </row>
    <row r="895" spans="1:17" hidden="1" x14ac:dyDescent="0.25">
      <c r="A895" t="s">
        <v>9</v>
      </c>
      <c r="B895" t="s">
        <v>193</v>
      </c>
      <c r="C895" t="s">
        <v>214</v>
      </c>
      <c r="D895">
        <v>1920</v>
      </c>
      <c r="F895" s="25">
        <v>44464</v>
      </c>
      <c r="G895">
        <v>2120</v>
      </c>
      <c r="H895" s="25">
        <v>44491</v>
      </c>
      <c r="I895">
        <v>2120</v>
      </c>
      <c r="K895" s="3">
        <v>44503</v>
      </c>
      <c r="L895" s="3">
        <v>44475</v>
      </c>
      <c r="M895" s="3">
        <v>44501</v>
      </c>
      <c r="N895" s="3">
        <v>44699</v>
      </c>
      <c r="O895" s="3">
        <v>44699</v>
      </c>
      <c r="P895" s="5">
        <f>WEEKNUM(base[[#This Row],[Fecha Ensarte2]],21)</f>
        <v>40</v>
      </c>
      <c r="Q895">
        <f>_xlfn.ISOWEEKNUM(base[[#This Row],[Fecha Ensarte]])</f>
        <v>38</v>
      </c>
    </row>
    <row r="896" spans="1:17" hidden="1" x14ac:dyDescent="0.25">
      <c r="A896" t="s">
        <v>25</v>
      </c>
      <c r="B896" t="s">
        <v>42</v>
      </c>
      <c r="C896" t="s">
        <v>214</v>
      </c>
      <c r="D896">
        <v>1920</v>
      </c>
      <c r="F896" s="25">
        <v>44464</v>
      </c>
      <c r="G896">
        <v>2125</v>
      </c>
      <c r="H896" s="25">
        <v>44495</v>
      </c>
      <c r="I896">
        <v>2125</v>
      </c>
      <c r="K896" s="3">
        <v>44503</v>
      </c>
      <c r="L896" s="3">
        <v>44475</v>
      </c>
      <c r="M896" s="3">
        <v>44501</v>
      </c>
      <c r="N896" s="3">
        <v>44699</v>
      </c>
      <c r="O896" s="3">
        <v>44699</v>
      </c>
      <c r="P896" s="5">
        <f>WEEKNUM(base[[#This Row],[Fecha Ensarte2]],21)</f>
        <v>40</v>
      </c>
      <c r="Q896">
        <f>_xlfn.ISOWEEKNUM(base[[#This Row],[Fecha Ensarte]])</f>
        <v>38</v>
      </c>
    </row>
    <row r="897" spans="1:17" hidden="1" x14ac:dyDescent="0.25">
      <c r="A897" t="s">
        <v>25</v>
      </c>
      <c r="B897" t="s">
        <v>43</v>
      </c>
      <c r="C897" t="s">
        <v>214</v>
      </c>
      <c r="D897">
        <v>1920</v>
      </c>
      <c r="F897" s="25">
        <v>44463</v>
      </c>
      <c r="G897">
        <v>2150</v>
      </c>
      <c r="H897" s="25">
        <v>44492</v>
      </c>
      <c r="I897">
        <v>2150</v>
      </c>
      <c r="K897" s="3">
        <v>44503</v>
      </c>
      <c r="L897" s="3">
        <v>44475</v>
      </c>
      <c r="M897" s="3">
        <v>44501</v>
      </c>
      <c r="N897" s="3">
        <v>44699</v>
      </c>
      <c r="O897" s="3">
        <v>44699</v>
      </c>
      <c r="P897" s="5">
        <f>WEEKNUM(base[[#This Row],[Fecha Ensarte2]],21)</f>
        <v>40</v>
      </c>
      <c r="Q897">
        <f>_xlfn.ISOWEEKNUM(base[[#This Row],[Fecha Ensarte]])</f>
        <v>38</v>
      </c>
    </row>
    <row r="898" spans="1:17" hidden="1" x14ac:dyDescent="0.25">
      <c r="A898" t="s">
        <v>25</v>
      </c>
      <c r="B898" t="s">
        <v>44</v>
      </c>
      <c r="C898" t="s">
        <v>214</v>
      </c>
      <c r="D898">
        <v>11520</v>
      </c>
      <c r="F898" s="25">
        <v>44463</v>
      </c>
      <c r="G898">
        <v>11535</v>
      </c>
      <c r="H898" s="25">
        <v>44492</v>
      </c>
      <c r="I898">
        <v>11540</v>
      </c>
      <c r="K898" s="3">
        <v>44503</v>
      </c>
      <c r="L898" s="3">
        <v>44475</v>
      </c>
      <c r="M898" s="3">
        <v>44501</v>
      </c>
      <c r="N898" s="3">
        <v>44699</v>
      </c>
      <c r="O898" s="3">
        <v>44699</v>
      </c>
      <c r="P898" s="5">
        <f>WEEKNUM(base[[#This Row],[Fecha Ensarte2]],21)</f>
        <v>40</v>
      </c>
      <c r="Q898">
        <f>_xlfn.ISOWEEKNUM(base[[#This Row],[Fecha Ensarte]])</f>
        <v>38</v>
      </c>
    </row>
    <row r="899" spans="1:17" hidden="1" x14ac:dyDescent="0.25">
      <c r="A899" t="s">
        <v>25</v>
      </c>
      <c r="B899" t="s">
        <v>31</v>
      </c>
      <c r="C899" t="s">
        <v>214</v>
      </c>
      <c r="D899">
        <v>3840</v>
      </c>
      <c r="F899" s="25">
        <v>44464</v>
      </c>
      <c r="G899">
        <v>4255</v>
      </c>
      <c r="H899" s="25">
        <v>44490</v>
      </c>
      <c r="I899">
        <v>4260</v>
      </c>
      <c r="K899" s="3">
        <v>44503</v>
      </c>
      <c r="L899" s="3">
        <v>44475</v>
      </c>
      <c r="M899" s="3">
        <v>44501</v>
      </c>
      <c r="N899" s="3">
        <v>44699</v>
      </c>
      <c r="O899" s="3">
        <v>44699</v>
      </c>
      <c r="P899" s="5">
        <f>WEEKNUM(base[[#This Row],[Fecha Ensarte2]],21)</f>
        <v>40</v>
      </c>
      <c r="Q899">
        <f>_xlfn.ISOWEEKNUM(base[[#This Row],[Fecha Ensarte]])</f>
        <v>38</v>
      </c>
    </row>
    <row r="900" spans="1:17" hidden="1" x14ac:dyDescent="0.25">
      <c r="A900" t="s">
        <v>9</v>
      </c>
      <c r="B900" t="s">
        <v>85</v>
      </c>
      <c r="C900" t="s">
        <v>214</v>
      </c>
      <c r="D900">
        <v>1920</v>
      </c>
      <c r="F900" s="25">
        <v>44463</v>
      </c>
      <c r="G900">
        <v>2135</v>
      </c>
      <c r="H900" s="25">
        <v>44490</v>
      </c>
      <c r="I900">
        <v>2140</v>
      </c>
      <c r="K900" s="3">
        <v>44503</v>
      </c>
      <c r="L900" s="3">
        <v>44475</v>
      </c>
      <c r="M900" s="3">
        <v>44501</v>
      </c>
      <c r="N900" s="3">
        <v>44699</v>
      </c>
      <c r="O900" s="3">
        <v>44699</v>
      </c>
      <c r="P900" s="5">
        <f>WEEKNUM(base[[#This Row],[Fecha Ensarte2]],21)</f>
        <v>40</v>
      </c>
      <c r="Q900">
        <f>_xlfn.ISOWEEKNUM(base[[#This Row],[Fecha Ensarte]])</f>
        <v>38</v>
      </c>
    </row>
    <row r="901" spans="1:17" hidden="1" x14ac:dyDescent="0.25">
      <c r="A901" t="s">
        <v>25</v>
      </c>
      <c r="B901" t="s">
        <v>191</v>
      </c>
      <c r="C901" t="s">
        <v>214</v>
      </c>
      <c r="D901">
        <v>2880</v>
      </c>
      <c r="F901" s="25">
        <v>44464</v>
      </c>
      <c r="G901">
        <v>3100</v>
      </c>
      <c r="H901" s="25">
        <v>44495</v>
      </c>
      <c r="I901">
        <v>3100</v>
      </c>
      <c r="K901" s="3">
        <v>44503</v>
      </c>
      <c r="L901" s="3">
        <v>44475</v>
      </c>
      <c r="M901" s="3">
        <v>44501</v>
      </c>
      <c r="N901" s="3">
        <v>44699</v>
      </c>
      <c r="O901" s="3">
        <v>44699</v>
      </c>
      <c r="P901" s="5">
        <f>WEEKNUM(base[[#This Row],[Fecha Ensarte2]],21)</f>
        <v>40</v>
      </c>
      <c r="Q901">
        <f>_xlfn.ISOWEEKNUM(base[[#This Row],[Fecha Ensarte]])</f>
        <v>38</v>
      </c>
    </row>
    <row r="902" spans="1:17" hidden="1" x14ac:dyDescent="0.25">
      <c r="A902" t="s">
        <v>9</v>
      </c>
      <c r="B902" t="s">
        <v>187</v>
      </c>
      <c r="C902" t="s">
        <v>214</v>
      </c>
      <c r="D902">
        <v>1920</v>
      </c>
      <c r="E902" t="s">
        <v>58</v>
      </c>
      <c r="F902" s="25">
        <v>44464</v>
      </c>
      <c r="G902">
        <v>2135</v>
      </c>
      <c r="H902" s="25">
        <v>44495</v>
      </c>
      <c r="I902">
        <v>2135</v>
      </c>
      <c r="K902" s="3">
        <v>44503</v>
      </c>
      <c r="L902" s="3">
        <v>44475</v>
      </c>
      <c r="M902" s="3">
        <v>44501</v>
      </c>
      <c r="N902" s="3">
        <v>44699</v>
      </c>
      <c r="O902" s="3">
        <v>44699</v>
      </c>
      <c r="P902" s="5">
        <f>WEEKNUM(base[[#This Row],[Fecha Ensarte2]],21)</f>
        <v>40</v>
      </c>
      <c r="Q902">
        <f>_xlfn.ISOWEEKNUM(base[[#This Row],[Fecha Ensarte]])</f>
        <v>38</v>
      </c>
    </row>
    <row r="903" spans="1:17" hidden="1" x14ac:dyDescent="0.25">
      <c r="A903" t="s">
        <v>25</v>
      </c>
      <c r="B903" t="s">
        <v>45</v>
      </c>
      <c r="C903" t="s">
        <v>214</v>
      </c>
      <c r="D903">
        <v>5760</v>
      </c>
      <c r="F903" s="25">
        <v>44463</v>
      </c>
      <c r="G903">
        <v>6375</v>
      </c>
      <c r="H903" s="25">
        <v>44490</v>
      </c>
      <c r="I903">
        <v>6380</v>
      </c>
      <c r="K903" s="3">
        <v>44503</v>
      </c>
      <c r="L903" s="3">
        <v>44475</v>
      </c>
      <c r="M903" s="3">
        <v>44501</v>
      </c>
      <c r="N903" s="3">
        <v>44699</v>
      </c>
      <c r="O903" s="3">
        <v>44699</v>
      </c>
      <c r="P903" s="5">
        <f>WEEKNUM(base[[#This Row],[Fecha Ensarte2]],21)</f>
        <v>40</v>
      </c>
      <c r="Q903">
        <f>_xlfn.ISOWEEKNUM(base[[#This Row],[Fecha Ensarte]])</f>
        <v>38</v>
      </c>
    </row>
    <row r="904" spans="1:17" hidden="1" x14ac:dyDescent="0.25">
      <c r="A904" t="s">
        <v>9</v>
      </c>
      <c r="B904" t="s">
        <v>86</v>
      </c>
      <c r="C904" t="s">
        <v>214</v>
      </c>
      <c r="D904">
        <v>1920</v>
      </c>
      <c r="F904" s="25">
        <v>44464</v>
      </c>
      <c r="G904">
        <v>2130</v>
      </c>
      <c r="H904" s="25">
        <v>44495</v>
      </c>
      <c r="I904">
        <v>2130</v>
      </c>
      <c r="K904" s="3">
        <v>44503</v>
      </c>
      <c r="L904" s="3">
        <v>44475</v>
      </c>
      <c r="M904" s="3">
        <v>44501</v>
      </c>
      <c r="N904" s="3">
        <v>44699</v>
      </c>
      <c r="O904" s="3">
        <v>44699</v>
      </c>
      <c r="P904" s="5">
        <f>WEEKNUM(base[[#This Row],[Fecha Ensarte2]],21)</f>
        <v>40</v>
      </c>
      <c r="Q904">
        <f>_xlfn.ISOWEEKNUM(base[[#This Row],[Fecha Ensarte]])</f>
        <v>38</v>
      </c>
    </row>
    <row r="905" spans="1:17" hidden="1" x14ac:dyDescent="0.25">
      <c r="A905" t="s">
        <v>25</v>
      </c>
      <c r="B905" t="s">
        <v>46</v>
      </c>
      <c r="C905" t="s">
        <v>214</v>
      </c>
      <c r="D905">
        <v>1920</v>
      </c>
      <c r="F905" s="25">
        <v>44464</v>
      </c>
      <c r="G905">
        <v>2135</v>
      </c>
      <c r="H905" s="25">
        <v>44495</v>
      </c>
      <c r="I905">
        <v>2135</v>
      </c>
      <c r="K905" s="3">
        <v>44503</v>
      </c>
      <c r="L905" s="3">
        <v>44475</v>
      </c>
      <c r="M905" s="3">
        <v>44501</v>
      </c>
      <c r="N905" s="3">
        <v>44699</v>
      </c>
      <c r="O905" s="3">
        <v>44699</v>
      </c>
      <c r="P905" s="5">
        <f>WEEKNUM(base[[#This Row],[Fecha Ensarte2]],21)</f>
        <v>40</v>
      </c>
      <c r="Q905">
        <f>_xlfn.ISOWEEKNUM(base[[#This Row],[Fecha Ensarte]])</f>
        <v>38</v>
      </c>
    </row>
    <row r="906" spans="1:17" hidden="1" x14ac:dyDescent="0.25">
      <c r="A906" t="s">
        <v>25</v>
      </c>
      <c r="B906" t="s">
        <v>51</v>
      </c>
      <c r="C906" t="s">
        <v>214</v>
      </c>
      <c r="D906">
        <v>1920</v>
      </c>
      <c r="F906" s="25">
        <v>44477</v>
      </c>
      <c r="G906">
        <v>2150</v>
      </c>
      <c r="H906" s="25">
        <v>44504</v>
      </c>
      <c r="I906">
        <v>2150</v>
      </c>
      <c r="K906" s="3">
        <v>44510</v>
      </c>
      <c r="L906" s="3">
        <v>44482</v>
      </c>
      <c r="M906" s="3">
        <v>44508</v>
      </c>
      <c r="N906" s="3">
        <v>44699</v>
      </c>
      <c r="O906" s="3">
        <v>44699</v>
      </c>
      <c r="P906" s="5">
        <f>WEEKNUM(base[[#This Row],[Fecha Ensarte2]],21)</f>
        <v>41</v>
      </c>
      <c r="Q906">
        <f>_xlfn.ISOWEEKNUM(base[[#This Row],[Fecha Ensarte]])</f>
        <v>40</v>
      </c>
    </row>
    <row r="907" spans="1:17" hidden="1" x14ac:dyDescent="0.25">
      <c r="A907" t="s">
        <v>25</v>
      </c>
      <c r="B907" t="s">
        <v>81</v>
      </c>
      <c r="C907" t="s">
        <v>214</v>
      </c>
      <c r="D907">
        <v>1920</v>
      </c>
      <c r="F907" s="25">
        <v>44477</v>
      </c>
      <c r="G907">
        <v>2130</v>
      </c>
      <c r="H907" s="25">
        <v>44504</v>
      </c>
      <c r="I907">
        <v>2130</v>
      </c>
      <c r="K907" s="3">
        <v>44510</v>
      </c>
      <c r="L907" s="3">
        <v>44482</v>
      </c>
      <c r="M907" s="3">
        <v>44508</v>
      </c>
      <c r="N907" s="3">
        <v>44699</v>
      </c>
      <c r="O907" s="3">
        <v>44699</v>
      </c>
      <c r="P907" s="5">
        <f>WEEKNUM(base[[#This Row],[Fecha Ensarte2]],21)</f>
        <v>41</v>
      </c>
      <c r="Q907">
        <f>_xlfn.ISOWEEKNUM(base[[#This Row],[Fecha Ensarte]])</f>
        <v>40</v>
      </c>
    </row>
    <row r="908" spans="1:17" hidden="1" x14ac:dyDescent="0.25">
      <c r="A908" t="s">
        <v>25</v>
      </c>
      <c r="B908" t="s">
        <v>54</v>
      </c>
      <c r="C908" t="s">
        <v>214</v>
      </c>
      <c r="D908">
        <v>3840</v>
      </c>
      <c r="F908" s="25">
        <v>44477</v>
      </c>
      <c r="G908">
        <v>4250</v>
      </c>
      <c r="H908" s="25">
        <v>44504</v>
      </c>
      <c r="I908">
        <v>4250</v>
      </c>
      <c r="K908" s="3">
        <v>44510</v>
      </c>
      <c r="L908" s="3">
        <v>44482</v>
      </c>
      <c r="M908" s="3">
        <v>44508</v>
      </c>
      <c r="N908" s="3">
        <v>44699</v>
      </c>
      <c r="O908" s="3">
        <v>44699</v>
      </c>
      <c r="P908" s="5">
        <f>WEEKNUM(base[[#This Row],[Fecha Ensarte2]],21)</f>
        <v>41</v>
      </c>
      <c r="Q908">
        <f>_xlfn.ISOWEEKNUM(base[[#This Row],[Fecha Ensarte]])</f>
        <v>40</v>
      </c>
    </row>
    <row r="909" spans="1:17" hidden="1" x14ac:dyDescent="0.25">
      <c r="A909" t="s">
        <v>9</v>
      </c>
      <c r="B909" t="s">
        <v>58</v>
      </c>
      <c r="C909" t="s">
        <v>214</v>
      </c>
      <c r="D909">
        <v>2880</v>
      </c>
      <c r="F909" s="25">
        <v>44504</v>
      </c>
      <c r="G909">
        <v>2130</v>
      </c>
      <c r="H909" s="25">
        <v>44533</v>
      </c>
      <c r="I909">
        <v>2130</v>
      </c>
      <c r="K909" s="3">
        <v>44510</v>
      </c>
      <c r="L909" s="3">
        <v>44482</v>
      </c>
      <c r="M909" s="3">
        <v>44508</v>
      </c>
      <c r="N909" s="3">
        <v>44699</v>
      </c>
      <c r="O909" s="3">
        <v>44699</v>
      </c>
      <c r="P909" s="5">
        <f>WEEKNUM(base[[#This Row],[Fecha Ensarte2]],21)</f>
        <v>41</v>
      </c>
      <c r="Q909">
        <f>_xlfn.ISOWEEKNUM(base[[#This Row],[Fecha Ensarte]])</f>
        <v>44</v>
      </c>
    </row>
    <row r="910" spans="1:17" hidden="1" x14ac:dyDescent="0.25">
      <c r="A910" t="s">
        <v>25</v>
      </c>
      <c r="B910" t="s">
        <v>55</v>
      </c>
      <c r="C910" t="s">
        <v>214</v>
      </c>
      <c r="D910">
        <v>1920</v>
      </c>
      <c r="F910" s="25">
        <v>44480</v>
      </c>
      <c r="G910">
        <v>2140</v>
      </c>
      <c r="H910" s="25">
        <v>44508</v>
      </c>
      <c r="I910">
        <v>2140</v>
      </c>
      <c r="K910" s="3">
        <v>44510</v>
      </c>
      <c r="L910" s="3">
        <v>44482</v>
      </c>
      <c r="M910" s="3">
        <v>44508</v>
      </c>
      <c r="N910" s="3">
        <v>44699</v>
      </c>
      <c r="O910" s="3">
        <v>44699</v>
      </c>
      <c r="P910" s="5">
        <f>WEEKNUM(base[[#This Row],[Fecha Ensarte2]],21)</f>
        <v>41</v>
      </c>
      <c r="Q910">
        <f>_xlfn.ISOWEEKNUM(base[[#This Row],[Fecha Ensarte]])</f>
        <v>41</v>
      </c>
    </row>
    <row r="911" spans="1:17" hidden="1" x14ac:dyDescent="0.25">
      <c r="A911" t="s">
        <v>25</v>
      </c>
      <c r="B911" t="s">
        <v>89</v>
      </c>
      <c r="C911" t="s">
        <v>214</v>
      </c>
      <c r="D911">
        <v>1920</v>
      </c>
      <c r="F911" s="25">
        <v>44488</v>
      </c>
      <c r="G911">
        <v>2130</v>
      </c>
      <c r="H911" s="25">
        <v>44508</v>
      </c>
      <c r="I911">
        <v>2130</v>
      </c>
      <c r="K911" s="3">
        <v>44510</v>
      </c>
      <c r="L911" s="3">
        <v>44482</v>
      </c>
      <c r="M911" s="3">
        <v>44508</v>
      </c>
      <c r="N911" s="3">
        <v>44699</v>
      </c>
      <c r="O911" s="3">
        <v>44699</v>
      </c>
      <c r="P911" s="5">
        <f>WEEKNUM(base[[#This Row],[Fecha Ensarte2]],21)</f>
        <v>41</v>
      </c>
      <c r="Q911">
        <f>_xlfn.ISOWEEKNUM(base[[#This Row],[Fecha Ensarte]])</f>
        <v>42</v>
      </c>
    </row>
    <row r="912" spans="1:17" hidden="1" x14ac:dyDescent="0.25">
      <c r="A912" t="s">
        <v>25</v>
      </c>
      <c r="B912" t="s">
        <v>57</v>
      </c>
      <c r="C912" t="s">
        <v>214</v>
      </c>
      <c r="D912">
        <v>2880</v>
      </c>
      <c r="F912" s="25">
        <v>44477</v>
      </c>
      <c r="G912">
        <v>3100</v>
      </c>
      <c r="H912" s="25">
        <v>44508</v>
      </c>
      <c r="I912">
        <v>3100</v>
      </c>
      <c r="K912" s="3">
        <v>44510</v>
      </c>
      <c r="L912" s="3">
        <v>44482</v>
      </c>
      <c r="M912" s="3">
        <v>44508</v>
      </c>
      <c r="N912" s="3">
        <v>44699</v>
      </c>
      <c r="O912" s="3">
        <v>44699</v>
      </c>
      <c r="P912" s="5">
        <f>WEEKNUM(base[[#This Row],[Fecha Ensarte2]],21)</f>
        <v>41</v>
      </c>
      <c r="Q912">
        <f>_xlfn.ISOWEEKNUM(base[[#This Row],[Fecha Ensarte]])</f>
        <v>40</v>
      </c>
    </row>
    <row r="913" spans="1:17" hidden="1" x14ac:dyDescent="0.25">
      <c r="A913" t="s">
        <v>25</v>
      </c>
      <c r="B913" t="s">
        <v>164</v>
      </c>
      <c r="C913" t="s">
        <v>214</v>
      </c>
      <c r="D913">
        <v>1920</v>
      </c>
      <c r="F913" s="25">
        <v>44477</v>
      </c>
      <c r="G913">
        <v>1940</v>
      </c>
      <c r="H913" s="25">
        <v>44503</v>
      </c>
      <c r="I913">
        <v>1940</v>
      </c>
      <c r="K913" s="3">
        <v>44510</v>
      </c>
      <c r="L913" s="3">
        <v>44482</v>
      </c>
      <c r="M913" s="3">
        <v>44508</v>
      </c>
      <c r="N913" s="3">
        <v>44699</v>
      </c>
      <c r="O913" s="3">
        <v>44699</v>
      </c>
      <c r="P913" s="5">
        <f>WEEKNUM(base[[#This Row],[Fecha Ensarte2]],21)</f>
        <v>41</v>
      </c>
      <c r="Q913">
        <f>_xlfn.ISOWEEKNUM(base[[#This Row],[Fecha Ensarte]])</f>
        <v>40</v>
      </c>
    </row>
    <row r="914" spans="1:17" hidden="1" x14ac:dyDescent="0.25">
      <c r="A914" t="s">
        <v>25</v>
      </c>
      <c r="B914" t="s">
        <v>91</v>
      </c>
      <c r="C914" t="s">
        <v>214</v>
      </c>
      <c r="D914">
        <v>1920</v>
      </c>
      <c r="F914" s="25">
        <v>44480</v>
      </c>
      <c r="G914">
        <v>1980</v>
      </c>
      <c r="H914" s="25">
        <v>44502</v>
      </c>
      <c r="I914">
        <v>1980</v>
      </c>
      <c r="K914" s="3">
        <v>44510</v>
      </c>
      <c r="L914" s="3">
        <v>44482</v>
      </c>
      <c r="M914" s="3">
        <v>44508</v>
      </c>
      <c r="N914" s="3">
        <v>44699</v>
      </c>
      <c r="O914" s="3">
        <v>44699</v>
      </c>
      <c r="P914" s="5">
        <f>WEEKNUM(base[[#This Row],[Fecha Ensarte2]],21)</f>
        <v>41</v>
      </c>
      <c r="Q914">
        <f>_xlfn.ISOWEEKNUM(base[[#This Row],[Fecha Ensarte]])</f>
        <v>41</v>
      </c>
    </row>
    <row r="915" spans="1:17" hidden="1" x14ac:dyDescent="0.25">
      <c r="A915" t="s">
        <v>9</v>
      </c>
      <c r="B915" t="s">
        <v>59</v>
      </c>
      <c r="C915" t="s">
        <v>214</v>
      </c>
      <c r="D915">
        <v>1920</v>
      </c>
      <c r="F915" s="25">
        <v>44477</v>
      </c>
      <c r="G915">
        <v>2130</v>
      </c>
      <c r="H915" s="25">
        <v>44508</v>
      </c>
      <c r="I915">
        <v>2130</v>
      </c>
      <c r="K915" s="3">
        <v>44510</v>
      </c>
      <c r="L915" s="3">
        <v>44482</v>
      </c>
      <c r="M915" s="3">
        <v>44508</v>
      </c>
      <c r="N915" s="3">
        <v>44699</v>
      </c>
      <c r="O915" s="3">
        <v>44699</v>
      </c>
      <c r="P915" s="5">
        <f>WEEKNUM(base[[#This Row],[Fecha Ensarte2]],21)</f>
        <v>41</v>
      </c>
      <c r="Q915">
        <f>_xlfn.ISOWEEKNUM(base[[#This Row],[Fecha Ensarte]])</f>
        <v>40</v>
      </c>
    </row>
    <row r="916" spans="1:17" hidden="1" x14ac:dyDescent="0.25">
      <c r="A916" t="s">
        <v>25</v>
      </c>
      <c r="B916" t="s">
        <v>60</v>
      </c>
      <c r="C916" t="s">
        <v>214</v>
      </c>
      <c r="D916">
        <v>2880</v>
      </c>
      <c r="F916" s="25">
        <v>44490</v>
      </c>
      <c r="G916">
        <v>2910</v>
      </c>
      <c r="H916" s="25">
        <v>44517</v>
      </c>
      <c r="I916">
        <v>2910</v>
      </c>
      <c r="K916" s="3">
        <v>44517</v>
      </c>
      <c r="L916" s="3">
        <v>44489</v>
      </c>
      <c r="M916" s="3">
        <v>44515</v>
      </c>
      <c r="N916" s="3">
        <v>44699</v>
      </c>
      <c r="O916" s="3">
        <v>44699</v>
      </c>
      <c r="P916" s="5">
        <f>WEEKNUM(base[[#This Row],[Fecha Ensarte2]],21)</f>
        <v>42</v>
      </c>
      <c r="Q916">
        <f>_xlfn.ISOWEEKNUM(base[[#This Row],[Fecha Ensarte]])</f>
        <v>42</v>
      </c>
    </row>
    <row r="917" spans="1:17" hidden="1" x14ac:dyDescent="0.25">
      <c r="A917" t="s">
        <v>25</v>
      </c>
      <c r="B917" t="s">
        <v>63</v>
      </c>
      <c r="C917" t="s">
        <v>214</v>
      </c>
      <c r="D917">
        <v>7680</v>
      </c>
      <c r="F917" s="25">
        <v>44490</v>
      </c>
      <c r="G917">
        <v>7710</v>
      </c>
      <c r="H917" s="25">
        <v>44517</v>
      </c>
      <c r="I917">
        <v>7720</v>
      </c>
      <c r="K917" s="3">
        <v>44517</v>
      </c>
      <c r="L917" s="3">
        <v>44489</v>
      </c>
      <c r="M917" s="3">
        <v>44515</v>
      </c>
      <c r="N917" s="3">
        <v>44699</v>
      </c>
      <c r="O917" s="3">
        <v>44699</v>
      </c>
      <c r="P917" s="5">
        <f>WEEKNUM(base[[#This Row],[Fecha Ensarte2]],21)</f>
        <v>42</v>
      </c>
      <c r="Q917">
        <f>_xlfn.ISOWEEKNUM(base[[#This Row],[Fecha Ensarte]])</f>
        <v>42</v>
      </c>
    </row>
    <row r="918" spans="1:17" hidden="1" x14ac:dyDescent="0.25">
      <c r="A918" t="s">
        <v>25</v>
      </c>
      <c r="B918" t="s">
        <v>97</v>
      </c>
      <c r="C918" t="s">
        <v>214</v>
      </c>
      <c r="D918">
        <v>1920</v>
      </c>
      <c r="F918" s="25">
        <v>44490</v>
      </c>
      <c r="G918">
        <v>1950</v>
      </c>
      <c r="H918" s="25">
        <v>44517</v>
      </c>
      <c r="I918">
        <v>1950</v>
      </c>
      <c r="K918" s="3">
        <v>44517</v>
      </c>
      <c r="L918" s="3">
        <v>44489</v>
      </c>
      <c r="M918" s="3">
        <v>44515</v>
      </c>
      <c r="N918" s="3">
        <v>44699</v>
      </c>
      <c r="O918" s="3">
        <v>44699</v>
      </c>
      <c r="P918" s="5">
        <f>WEEKNUM(base[[#This Row],[Fecha Ensarte2]],21)</f>
        <v>42</v>
      </c>
      <c r="Q918">
        <f>_xlfn.ISOWEEKNUM(base[[#This Row],[Fecha Ensarte]])</f>
        <v>42</v>
      </c>
    </row>
    <row r="919" spans="1:17" hidden="1" x14ac:dyDescent="0.25">
      <c r="A919" t="s">
        <v>9</v>
      </c>
      <c r="B919" t="s">
        <v>10</v>
      </c>
      <c r="C919" t="s">
        <v>215</v>
      </c>
      <c r="D919">
        <v>3840</v>
      </c>
      <c r="F919" s="25">
        <v>44490</v>
      </c>
      <c r="G919">
        <v>3855</v>
      </c>
      <c r="H919" s="25">
        <v>44517</v>
      </c>
      <c r="I919">
        <v>3855</v>
      </c>
      <c r="K919" s="3">
        <v>44517</v>
      </c>
      <c r="L919" s="3">
        <v>44489</v>
      </c>
      <c r="M919" s="3">
        <v>44515</v>
      </c>
      <c r="N919" s="3">
        <v>44734</v>
      </c>
      <c r="O919" s="3">
        <v>44734</v>
      </c>
      <c r="P919" s="5">
        <f>WEEKNUM(base[[#This Row],[Fecha Ensarte2]],21)</f>
        <v>42</v>
      </c>
      <c r="Q919">
        <f>_xlfn.ISOWEEKNUM(base[[#This Row],[Fecha Ensarte]])</f>
        <v>42</v>
      </c>
    </row>
    <row r="920" spans="1:17" hidden="1" x14ac:dyDescent="0.25">
      <c r="A920" t="s">
        <v>9</v>
      </c>
      <c r="B920" t="s">
        <v>70</v>
      </c>
      <c r="C920" t="s">
        <v>215</v>
      </c>
      <c r="D920">
        <v>1920</v>
      </c>
      <c r="F920" s="25">
        <v>44479</v>
      </c>
      <c r="G920">
        <v>1950</v>
      </c>
      <c r="H920" s="25">
        <v>44503</v>
      </c>
      <c r="I920">
        <v>1950</v>
      </c>
      <c r="K920" s="3">
        <v>44517</v>
      </c>
      <c r="L920" s="3">
        <v>44489</v>
      </c>
      <c r="M920" s="3">
        <v>44515</v>
      </c>
      <c r="N920" s="3">
        <v>44734</v>
      </c>
      <c r="O920" s="3">
        <v>44734</v>
      </c>
      <c r="P920" s="5">
        <f>WEEKNUM(base[[#This Row],[Fecha Ensarte2]],21)</f>
        <v>42</v>
      </c>
      <c r="Q920">
        <f>_xlfn.ISOWEEKNUM(base[[#This Row],[Fecha Ensarte]])</f>
        <v>40</v>
      </c>
    </row>
    <row r="921" spans="1:17" hidden="1" x14ac:dyDescent="0.25">
      <c r="A921" t="s">
        <v>9</v>
      </c>
      <c r="B921" t="s">
        <v>15</v>
      </c>
      <c r="C921" t="s">
        <v>215</v>
      </c>
      <c r="D921">
        <v>1920</v>
      </c>
      <c r="F921" s="25">
        <v>44490</v>
      </c>
      <c r="G921">
        <v>1945</v>
      </c>
      <c r="H921" s="25">
        <v>44517</v>
      </c>
      <c r="I921">
        <v>1950</v>
      </c>
      <c r="K921" s="3">
        <v>44517</v>
      </c>
      <c r="L921" s="3">
        <v>44489</v>
      </c>
      <c r="M921" s="3">
        <v>44515</v>
      </c>
      <c r="N921" s="3">
        <v>44734</v>
      </c>
      <c r="O921" s="3">
        <v>44734</v>
      </c>
      <c r="P921" s="5">
        <f>WEEKNUM(base[[#This Row],[Fecha Ensarte2]],21)</f>
        <v>42</v>
      </c>
      <c r="Q921">
        <f>_xlfn.ISOWEEKNUM(base[[#This Row],[Fecha Ensarte]])</f>
        <v>42</v>
      </c>
    </row>
    <row r="922" spans="1:17" hidden="1" x14ac:dyDescent="0.25">
      <c r="A922" t="s">
        <v>9</v>
      </c>
      <c r="B922" t="s">
        <v>16</v>
      </c>
      <c r="C922" t="s">
        <v>215</v>
      </c>
      <c r="D922">
        <v>3840</v>
      </c>
      <c r="F922" s="25">
        <v>44490</v>
      </c>
      <c r="G922">
        <v>3855</v>
      </c>
      <c r="H922" s="25">
        <v>44517</v>
      </c>
      <c r="I922">
        <v>3860</v>
      </c>
      <c r="K922" s="3">
        <v>44517</v>
      </c>
      <c r="L922" s="3">
        <v>44489</v>
      </c>
      <c r="M922" s="3">
        <v>44515</v>
      </c>
      <c r="N922" s="3">
        <v>44734</v>
      </c>
      <c r="O922" s="3">
        <v>44734</v>
      </c>
      <c r="P922" s="5">
        <f>WEEKNUM(base[[#This Row],[Fecha Ensarte2]],21)</f>
        <v>42</v>
      </c>
      <c r="Q922">
        <f>_xlfn.ISOWEEKNUM(base[[#This Row],[Fecha Ensarte]])</f>
        <v>42</v>
      </c>
    </row>
    <row r="923" spans="1:17" hidden="1" x14ac:dyDescent="0.25">
      <c r="A923" t="s">
        <v>9</v>
      </c>
      <c r="B923" t="s">
        <v>19</v>
      </c>
      <c r="C923" t="s">
        <v>215</v>
      </c>
      <c r="D923">
        <v>7680</v>
      </c>
      <c r="F923" s="25">
        <v>44497</v>
      </c>
      <c r="G923">
        <v>7710</v>
      </c>
      <c r="H923" s="25">
        <v>44525</v>
      </c>
      <c r="I923">
        <v>6994</v>
      </c>
      <c r="J923" t="s">
        <v>254</v>
      </c>
      <c r="K923" s="3">
        <v>44524</v>
      </c>
      <c r="L923" s="3">
        <v>44496</v>
      </c>
      <c r="M923" s="3">
        <v>44522</v>
      </c>
      <c r="N923" s="3">
        <v>44734</v>
      </c>
      <c r="O923" s="3">
        <v>44734</v>
      </c>
      <c r="P923" s="5">
        <f>WEEKNUM(base[[#This Row],[Fecha Ensarte2]],21)</f>
        <v>43</v>
      </c>
      <c r="Q923">
        <f>_xlfn.ISOWEEKNUM(base[[#This Row],[Fecha Ensarte]])</f>
        <v>43</v>
      </c>
    </row>
    <row r="924" spans="1:17" hidden="1" x14ac:dyDescent="0.25">
      <c r="A924" t="s">
        <v>25</v>
      </c>
      <c r="B924" t="s">
        <v>98</v>
      </c>
      <c r="C924" t="s">
        <v>214</v>
      </c>
      <c r="D924">
        <v>1920</v>
      </c>
      <c r="F924" s="25">
        <v>44497</v>
      </c>
      <c r="G924">
        <v>2015</v>
      </c>
      <c r="H924" s="25">
        <v>44531</v>
      </c>
      <c r="I924">
        <v>1115</v>
      </c>
      <c r="J924" t="s">
        <v>230</v>
      </c>
      <c r="K924" s="3">
        <v>44524</v>
      </c>
      <c r="L924" s="3">
        <v>44496</v>
      </c>
      <c r="M924" s="3">
        <v>44522</v>
      </c>
      <c r="N924" s="3">
        <v>44699</v>
      </c>
      <c r="O924" s="3">
        <v>44699</v>
      </c>
      <c r="P924" s="5">
        <f>WEEKNUM(base[[#This Row],[Fecha Ensarte2]],21)</f>
        <v>43</v>
      </c>
      <c r="Q924">
        <f>_xlfn.ISOWEEKNUM(base[[#This Row],[Fecha Ensarte]])</f>
        <v>43</v>
      </c>
    </row>
    <row r="925" spans="1:17" hidden="1" x14ac:dyDescent="0.25">
      <c r="A925" t="s">
        <v>25</v>
      </c>
      <c r="B925" t="s">
        <v>101</v>
      </c>
      <c r="C925" t="s">
        <v>214</v>
      </c>
      <c r="D925">
        <v>2880</v>
      </c>
      <c r="F925" s="25">
        <v>44497</v>
      </c>
      <c r="G925">
        <v>2895</v>
      </c>
      <c r="H925" s="25">
        <v>44525</v>
      </c>
      <c r="I925">
        <v>1800</v>
      </c>
      <c r="J925" t="s">
        <v>254</v>
      </c>
      <c r="K925" s="3">
        <v>44524</v>
      </c>
      <c r="L925" s="3">
        <v>44496</v>
      </c>
      <c r="M925" s="3">
        <v>44522</v>
      </c>
      <c r="N925" s="3">
        <v>44699</v>
      </c>
      <c r="O925" s="3">
        <v>44699</v>
      </c>
      <c r="P925" s="5">
        <f>WEEKNUM(base[[#This Row],[Fecha Ensarte2]],21)</f>
        <v>43</v>
      </c>
      <c r="Q925">
        <f>_xlfn.ISOWEEKNUM(base[[#This Row],[Fecha Ensarte]])</f>
        <v>43</v>
      </c>
    </row>
    <row r="926" spans="1:17" hidden="1" x14ac:dyDescent="0.25">
      <c r="A926" t="s">
        <v>25</v>
      </c>
      <c r="B926" t="s">
        <v>68</v>
      </c>
      <c r="C926" t="s">
        <v>215</v>
      </c>
      <c r="D926">
        <v>1920</v>
      </c>
      <c r="F926" s="25">
        <v>44497</v>
      </c>
      <c r="G926">
        <v>2010</v>
      </c>
      <c r="H926" s="25">
        <v>44525</v>
      </c>
      <c r="I926">
        <v>750</v>
      </c>
      <c r="J926" t="s">
        <v>230</v>
      </c>
      <c r="K926" s="3">
        <v>44524</v>
      </c>
      <c r="L926" s="3">
        <v>44496</v>
      </c>
      <c r="M926" s="3">
        <v>44522</v>
      </c>
      <c r="N926" s="3">
        <v>44734</v>
      </c>
      <c r="O926" s="3">
        <v>44734</v>
      </c>
      <c r="P926" s="5">
        <f>WEEKNUM(base[[#This Row],[Fecha Ensarte2]],21)</f>
        <v>43</v>
      </c>
      <c r="Q926">
        <f>_xlfn.ISOWEEKNUM(base[[#This Row],[Fecha Ensarte]])</f>
        <v>43</v>
      </c>
    </row>
    <row r="927" spans="1:17" hidden="1" x14ac:dyDescent="0.25">
      <c r="A927" t="s">
        <v>9</v>
      </c>
      <c r="B927" t="s">
        <v>69</v>
      </c>
      <c r="C927" t="s">
        <v>215</v>
      </c>
      <c r="D927">
        <v>1920</v>
      </c>
      <c r="F927"/>
      <c r="J927" t="s">
        <v>288</v>
      </c>
      <c r="K927" s="3">
        <v>44524</v>
      </c>
      <c r="L927" s="3">
        <v>44496</v>
      </c>
      <c r="M927" s="3">
        <v>44522</v>
      </c>
      <c r="N927" s="3">
        <v>44734</v>
      </c>
      <c r="O927" s="3">
        <v>44734</v>
      </c>
      <c r="P927" s="5">
        <f>WEEKNUM(base[[#This Row],[Fecha Ensarte2]],21)</f>
        <v>43</v>
      </c>
      <c r="Q927">
        <f>_xlfn.ISOWEEKNUM(base[[#This Row],[Fecha Ensarte]])</f>
        <v>52</v>
      </c>
    </row>
    <row r="928" spans="1:17" hidden="1" x14ac:dyDescent="0.25">
      <c r="A928" t="s">
        <v>9</v>
      </c>
      <c r="B928" t="s">
        <v>23</v>
      </c>
      <c r="C928" t="s">
        <v>215</v>
      </c>
      <c r="D928">
        <v>2880</v>
      </c>
      <c r="F928" s="25">
        <v>44498</v>
      </c>
      <c r="G928">
        <v>2910</v>
      </c>
      <c r="K928" s="3">
        <v>44524</v>
      </c>
      <c r="L928" s="3">
        <v>44496</v>
      </c>
      <c r="M928" s="3">
        <v>44522</v>
      </c>
      <c r="N928" s="3">
        <v>44734</v>
      </c>
      <c r="O928" s="3">
        <v>44734</v>
      </c>
      <c r="P928" s="5">
        <f>WEEKNUM(base[[#This Row],[Fecha Ensarte2]],21)</f>
        <v>43</v>
      </c>
      <c r="Q928">
        <f>_xlfn.ISOWEEKNUM(base[[#This Row],[Fecha Ensarte]])</f>
        <v>43</v>
      </c>
    </row>
    <row r="929" spans="1:17" hidden="1" x14ac:dyDescent="0.25">
      <c r="A929" t="s">
        <v>9</v>
      </c>
      <c r="B929" t="s">
        <v>71</v>
      </c>
      <c r="C929" t="s">
        <v>215</v>
      </c>
      <c r="D929">
        <v>1920</v>
      </c>
      <c r="F929" s="25">
        <v>44497</v>
      </c>
      <c r="G929">
        <v>1930</v>
      </c>
      <c r="H929" s="25">
        <v>44531</v>
      </c>
      <c r="I929">
        <v>1275</v>
      </c>
      <c r="J929" t="s">
        <v>230</v>
      </c>
      <c r="K929" s="3">
        <v>44524</v>
      </c>
      <c r="L929" s="3">
        <v>44496</v>
      </c>
      <c r="M929" s="3">
        <v>44522</v>
      </c>
      <c r="N929" s="3">
        <v>44734</v>
      </c>
      <c r="O929" s="3">
        <v>44734</v>
      </c>
      <c r="P929" s="5">
        <f>WEEKNUM(base[[#This Row],[Fecha Ensarte2]],21)</f>
        <v>43</v>
      </c>
      <c r="Q929">
        <f>_xlfn.ISOWEEKNUM(base[[#This Row],[Fecha Ensarte]])</f>
        <v>43</v>
      </c>
    </row>
    <row r="930" spans="1:17" hidden="1" x14ac:dyDescent="0.25">
      <c r="A930" t="s">
        <v>9</v>
      </c>
      <c r="B930" t="s">
        <v>72</v>
      </c>
      <c r="C930" t="s">
        <v>215</v>
      </c>
      <c r="D930">
        <v>1920</v>
      </c>
      <c r="F930" s="25">
        <v>44497</v>
      </c>
      <c r="G930">
        <v>2004</v>
      </c>
      <c r="H930" s="25">
        <v>44525</v>
      </c>
      <c r="I930">
        <v>1925</v>
      </c>
      <c r="J930" t="s">
        <v>254</v>
      </c>
      <c r="K930" s="3">
        <v>44524</v>
      </c>
      <c r="L930" s="3">
        <v>44496</v>
      </c>
      <c r="M930" s="3">
        <v>44522</v>
      </c>
      <c r="N930" s="3">
        <v>44734</v>
      </c>
      <c r="O930" s="3">
        <v>44734</v>
      </c>
      <c r="P930" s="5">
        <f>WEEKNUM(base[[#This Row],[Fecha Ensarte2]],21)</f>
        <v>43</v>
      </c>
      <c r="Q930">
        <f>_xlfn.ISOWEEKNUM(base[[#This Row],[Fecha Ensarte]])</f>
        <v>43</v>
      </c>
    </row>
    <row r="931" spans="1:17" hidden="1" x14ac:dyDescent="0.25">
      <c r="A931" t="s">
        <v>9</v>
      </c>
      <c r="B931" t="s">
        <v>73</v>
      </c>
      <c r="C931" t="s">
        <v>215</v>
      </c>
      <c r="D931">
        <v>1920</v>
      </c>
      <c r="F931" s="25">
        <v>44491</v>
      </c>
      <c r="G931">
        <v>1980</v>
      </c>
      <c r="H931" s="25">
        <v>44518</v>
      </c>
      <c r="I931">
        <v>1980</v>
      </c>
      <c r="K931" s="3">
        <v>44524</v>
      </c>
      <c r="L931" s="3">
        <v>44496</v>
      </c>
      <c r="M931" s="3">
        <v>44522</v>
      </c>
      <c r="N931" s="3">
        <v>44734</v>
      </c>
      <c r="O931" s="3">
        <v>44734</v>
      </c>
      <c r="P931" s="5">
        <f>WEEKNUM(base[[#This Row],[Fecha Ensarte2]],21)</f>
        <v>43</v>
      </c>
      <c r="Q931">
        <f>_xlfn.ISOWEEKNUM(base[[#This Row],[Fecha Ensarte]])</f>
        <v>42</v>
      </c>
    </row>
    <row r="932" spans="1:17" hidden="1" x14ac:dyDescent="0.25">
      <c r="A932" t="s">
        <v>9</v>
      </c>
      <c r="B932" t="s">
        <v>17</v>
      </c>
      <c r="C932" t="s">
        <v>215</v>
      </c>
      <c r="D932">
        <v>1920</v>
      </c>
      <c r="F932" s="25">
        <v>44497</v>
      </c>
      <c r="G932">
        <v>2005</v>
      </c>
      <c r="H932" s="25">
        <v>44531</v>
      </c>
      <c r="I932">
        <v>1635</v>
      </c>
      <c r="J932" t="s">
        <v>148</v>
      </c>
      <c r="K932" s="3">
        <v>44524</v>
      </c>
      <c r="L932" s="3">
        <v>44496</v>
      </c>
      <c r="M932" s="3">
        <v>44522</v>
      </c>
      <c r="N932" s="3">
        <v>44734</v>
      </c>
      <c r="O932" s="3">
        <v>44734</v>
      </c>
      <c r="P932" s="5">
        <f>WEEKNUM(base[[#This Row],[Fecha Ensarte2]],21)</f>
        <v>43</v>
      </c>
      <c r="Q932">
        <f>_xlfn.ISOWEEKNUM(base[[#This Row],[Fecha Ensarte]])</f>
        <v>43</v>
      </c>
    </row>
    <row r="933" spans="1:17" hidden="1" x14ac:dyDescent="0.25">
      <c r="A933" t="s">
        <v>9</v>
      </c>
      <c r="B933" t="s">
        <v>18</v>
      </c>
      <c r="C933" t="s">
        <v>215</v>
      </c>
      <c r="D933">
        <v>1920</v>
      </c>
      <c r="F933" s="25">
        <v>44497</v>
      </c>
      <c r="G933">
        <v>1950</v>
      </c>
      <c r="H933" s="25">
        <v>44529</v>
      </c>
      <c r="I933">
        <v>1500</v>
      </c>
      <c r="J933" t="s">
        <v>148</v>
      </c>
      <c r="K933" s="3">
        <v>44524</v>
      </c>
      <c r="L933" s="3">
        <v>44496</v>
      </c>
      <c r="M933" s="3">
        <v>44522</v>
      </c>
      <c r="N933" s="3">
        <v>44734</v>
      </c>
      <c r="O933" s="3">
        <v>44734</v>
      </c>
      <c r="P933" s="5">
        <f>WEEKNUM(base[[#This Row],[Fecha Ensarte2]],21)</f>
        <v>43</v>
      </c>
      <c r="Q933">
        <f>_xlfn.ISOWEEKNUM(base[[#This Row],[Fecha Ensarte]])</f>
        <v>43</v>
      </c>
    </row>
    <row r="934" spans="1:17" hidden="1" x14ac:dyDescent="0.25">
      <c r="A934" t="s">
        <v>9</v>
      </c>
      <c r="B934" t="s">
        <v>24</v>
      </c>
      <c r="C934" t="s">
        <v>215</v>
      </c>
      <c r="D934">
        <v>2880</v>
      </c>
      <c r="F934" s="25">
        <v>44491</v>
      </c>
      <c r="G934">
        <v>2895</v>
      </c>
      <c r="H934" s="25">
        <v>44518</v>
      </c>
      <c r="I934">
        <v>2895</v>
      </c>
      <c r="K934" s="3">
        <v>44524</v>
      </c>
      <c r="L934" s="3">
        <v>44496</v>
      </c>
      <c r="M934" s="3">
        <v>44522</v>
      </c>
      <c r="N934" s="3">
        <v>44734</v>
      </c>
      <c r="O934" s="3">
        <v>44734</v>
      </c>
      <c r="P934" s="5">
        <f>WEEKNUM(base[[#This Row],[Fecha Ensarte2]],21)</f>
        <v>43</v>
      </c>
      <c r="Q934">
        <f>_xlfn.ISOWEEKNUM(base[[#This Row],[Fecha Ensarte]])</f>
        <v>42</v>
      </c>
    </row>
    <row r="935" spans="1:17" hidden="1" x14ac:dyDescent="0.25">
      <c r="A935" t="s">
        <v>25</v>
      </c>
      <c r="B935" t="s">
        <v>189</v>
      </c>
      <c r="C935" t="s">
        <v>215</v>
      </c>
      <c r="D935">
        <v>1920</v>
      </c>
      <c r="F935" s="25">
        <v>44497</v>
      </c>
      <c r="G935">
        <v>1930</v>
      </c>
      <c r="H935" s="25">
        <v>44525</v>
      </c>
      <c r="I935">
        <v>1664</v>
      </c>
      <c r="J935" t="s">
        <v>254</v>
      </c>
      <c r="K935" s="3">
        <v>44524</v>
      </c>
      <c r="L935" s="3">
        <v>44496</v>
      </c>
      <c r="M935" s="3">
        <v>44522</v>
      </c>
      <c r="N935" s="3">
        <v>44734</v>
      </c>
      <c r="O935" s="3">
        <v>44734</v>
      </c>
      <c r="P935" s="5">
        <f>WEEKNUM(base[[#This Row],[Fecha Ensarte2]],21)</f>
        <v>43</v>
      </c>
      <c r="Q935">
        <f>_xlfn.ISOWEEKNUM(base[[#This Row],[Fecha Ensarte]])</f>
        <v>43</v>
      </c>
    </row>
    <row r="936" spans="1:17" hidden="1" x14ac:dyDescent="0.25">
      <c r="A936" t="s">
        <v>25</v>
      </c>
      <c r="B936" t="s">
        <v>74</v>
      </c>
      <c r="C936" t="s">
        <v>215</v>
      </c>
      <c r="D936">
        <v>1920</v>
      </c>
      <c r="F936" s="25">
        <v>44498</v>
      </c>
      <c r="G936">
        <v>2013</v>
      </c>
      <c r="H936" s="25">
        <v>44529</v>
      </c>
      <c r="I936">
        <v>1110</v>
      </c>
      <c r="J936" t="s">
        <v>148</v>
      </c>
      <c r="K936" s="3">
        <v>44531</v>
      </c>
      <c r="L936" s="3">
        <v>44503</v>
      </c>
      <c r="M936" s="3">
        <v>44529</v>
      </c>
      <c r="N936" s="3">
        <v>44734</v>
      </c>
      <c r="O936" s="3">
        <v>44734</v>
      </c>
      <c r="P936" s="5">
        <f>WEEKNUM(base[[#This Row],[Fecha Ensarte2]],21)</f>
        <v>44</v>
      </c>
      <c r="Q936">
        <f>_xlfn.ISOWEEKNUM(base[[#This Row],[Fecha Ensarte]])</f>
        <v>43</v>
      </c>
    </row>
    <row r="937" spans="1:17" hidden="1" x14ac:dyDescent="0.25">
      <c r="A937" t="s">
        <v>25</v>
      </c>
      <c r="B937" t="s">
        <v>75</v>
      </c>
      <c r="C937" t="s">
        <v>215</v>
      </c>
      <c r="D937">
        <v>1920</v>
      </c>
      <c r="F937" s="25">
        <v>44498</v>
      </c>
      <c r="G937">
        <v>2010</v>
      </c>
      <c r="H937" s="25">
        <v>44529</v>
      </c>
      <c r="I937">
        <v>2010</v>
      </c>
      <c r="K937" s="3">
        <v>44531</v>
      </c>
      <c r="L937" s="3">
        <v>44503</v>
      </c>
      <c r="M937" s="3">
        <v>44529</v>
      </c>
      <c r="N937" s="3">
        <v>44734</v>
      </c>
      <c r="O937" s="3">
        <v>44734</v>
      </c>
      <c r="P937" s="5">
        <f>WEEKNUM(base[[#This Row],[Fecha Ensarte2]],21)</f>
        <v>44</v>
      </c>
      <c r="Q937">
        <f>_xlfn.ISOWEEKNUM(base[[#This Row],[Fecha Ensarte]])</f>
        <v>43</v>
      </c>
    </row>
    <row r="938" spans="1:17" hidden="1" x14ac:dyDescent="0.25">
      <c r="A938" t="s">
        <v>9</v>
      </c>
      <c r="B938" t="s">
        <v>32</v>
      </c>
      <c r="C938" t="s">
        <v>215</v>
      </c>
      <c r="D938">
        <v>1920</v>
      </c>
      <c r="F938" s="25">
        <v>44498</v>
      </c>
      <c r="G938">
        <v>1945</v>
      </c>
      <c r="H938" s="25">
        <v>44531</v>
      </c>
      <c r="I938">
        <v>1775</v>
      </c>
      <c r="J938" t="s">
        <v>148</v>
      </c>
      <c r="K938" s="3">
        <v>44531</v>
      </c>
      <c r="L938" s="3">
        <v>44503</v>
      </c>
      <c r="M938" s="3">
        <v>44529</v>
      </c>
      <c r="N938" s="3">
        <v>44734</v>
      </c>
      <c r="O938" s="3">
        <v>44734</v>
      </c>
      <c r="P938" s="5">
        <f>WEEKNUM(base[[#This Row],[Fecha Ensarte2]],21)</f>
        <v>44</v>
      </c>
      <c r="Q938">
        <f>_xlfn.ISOWEEKNUM(base[[#This Row],[Fecha Ensarte]])</f>
        <v>43</v>
      </c>
    </row>
    <row r="939" spans="1:17" hidden="1" x14ac:dyDescent="0.25">
      <c r="A939" t="s">
        <v>9</v>
      </c>
      <c r="B939" t="s">
        <v>33</v>
      </c>
      <c r="C939" t="s">
        <v>215</v>
      </c>
      <c r="D939">
        <v>1920</v>
      </c>
      <c r="F939" s="25">
        <v>44498</v>
      </c>
      <c r="G939">
        <v>2018</v>
      </c>
      <c r="H939" s="25">
        <v>44529</v>
      </c>
      <c r="I939">
        <v>1800</v>
      </c>
      <c r="J939" t="s">
        <v>148</v>
      </c>
      <c r="K939" s="3">
        <v>44531</v>
      </c>
      <c r="L939" s="3">
        <v>44503</v>
      </c>
      <c r="M939" s="3">
        <v>44529</v>
      </c>
      <c r="N939" s="3">
        <v>44734</v>
      </c>
      <c r="O939" s="3">
        <v>44734</v>
      </c>
      <c r="P939" s="5">
        <f>WEEKNUM(base[[#This Row],[Fecha Ensarte2]],21)</f>
        <v>44</v>
      </c>
      <c r="Q939">
        <f>_xlfn.ISOWEEKNUM(base[[#This Row],[Fecha Ensarte]])</f>
        <v>43</v>
      </c>
    </row>
    <row r="940" spans="1:17" hidden="1" x14ac:dyDescent="0.25">
      <c r="A940" t="s">
        <v>25</v>
      </c>
      <c r="B940" t="s">
        <v>26</v>
      </c>
      <c r="C940" t="s">
        <v>215</v>
      </c>
      <c r="D940">
        <v>13440</v>
      </c>
      <c r="F940" s="25">
        <v>44508</v>
      </c>
      <c r="G940">
        <v>15020</v>
      </c>
      <c r="H940" s="25">
        <v>44533</v>
      </c>
      <c r="I940">
        <v>15020</v>
      </c>
      <c r="K940" s="3">
        <v>44531</v>
      </c>
      <c r="L940" s="3">
        <v>44503</v>
      </c>
      <c r="M940" s="3">
        <v>44529</v>
      </c>
      <c r="N940" s="3">
        <v>44734</v>
      </c>
      <c r="O940" s="3">
        <v>44734</v>
      </c>
      <c r="P940" s="5">
        <f>WEEKNUM(base[[#This Row],[Fecha Ensarte2]],21)</f>
        <v>44</v>
      </c>
      <c r="Q940">
        <f>_xlfn.ISOWEEKNUM(base[[#This Row],[Fecha Ensarte]])</f>
        <v>45</v>
      </c>
    </row>
    <row r="941" spans="1:17" hidden="1" x14ac:dyDescent="0.25">
      <c r="A941" t="s">
        <v>25</v>
      </c>
      <c r="B941" t="s">
        <v>27</v>
      </c>
      <c r="C941" t="s">
        <v>215</v>
      </c>
      <c r="D941">
        <v>4800</v>
      </c>
      <c r="F941" s="25">
        <v>44499</v>
      </c>
      <c r="G941">
        <v>4850</v>
      </c>
      <c r="H941" s="25">
        <v>44531</v>
      </c>
      <c r="I941">
        <v>2752</v>
      </c>
      <c r="J941" t="s">
        <v>230</v>
      </c>
      <c r="K941" s="3">
        <v>44531</v>
      </c>
      <c r="L941" s="3">
        <v>44503</v>
      </c>
      <c r="M941" s="3">
        <v>44529</v>
      </c>
      <c r="N941" s="3">
        <v>44734</v>
      </c>
      <c r="O941" s="3">
        <v>44734</v>
      </c>
      <c r="P941" s="5">
        <f>WEEKNUM(base[[#This Row],[Fecha Ensarte2]],21)</f>
        <v>44</v>
      </c>
      <c r="Q941">
        <f>_xlfn.ISOWEEKNUM(base[[#This Row],[Fecha Ensarte]])</f>
        <v>43</v>
      </c>
    </row>
    <row r="942" spans="1:17" hidden="1" x14ac:dyDescent="0.25">
      <c r="A942" t="s">
        <v>25</v>
      </c>
      <c r="B942" t="s">
        <v>28</v>
      </c>
      <c r="C942" t="s">
        <v>215</v>
      </c>
      <c r="D942">
        <v>5760</v>
      </c>
      <c r="F942" s="25">
        <v>44498</v>
      </c>
      <c r="G942">
        <v>5810</v>
      </c>
      <c r="H942" s="25">
        <v>44529</v>
      </c>
      <c r="I942">
        <v>2310</v>
      </c>
      <c r="J942" t="s">
        <v>230</v>
      </c>
      <c r="K942" s="3">
        <v>44531</v>
      </c>
      <c r="L942" s="3">
        <v>44503</v>
      </c>
      <c r="M942" s="3">
        <v>44529</v>
      </c>
      <c r="N942" s="3">
        <v>44734</v>
      </c>
      <c r="O942" s="3">
        <v>44734</v>
      </c>
      <c r="P942" s="5">
        <f>WEEKNUM(base[[#This Row],[Fecha Ensarte2]],21)</f>
        <v>44</v>
      </c>
      <c r="Q942">
        <f>_xlfn.ISOWEEKNUM(base[[#This Row],[Fecha Ensarte]])</f>
        <v>43</v>
      </c>
    </row>
    <row r="943" spans="1:17" hidden="1" x14ac:dyDescent="0.25">
      <c r="A943" t="s">
        <v>25</v>
      </c>
      <c r="B943" t="s">
        <v>76</v>
      </c>
      <c r="C943" t="s">
        <v>215</v>
      </c>
      <c r="D943">
        <v>1920</v>
      </c>
      <c r="F943" s="25">
        <v>44498</v>
      </c>
      <c r="G943">
        <v>1938</v>
      </c>
      <c r="H943" s="25">
        <v>44529</v>
      </c>
      <c r="I943">
        <v>1938</v>
      </c>
      <c r="K943" s="3">
        <v>44531</v>
      </c>
      <c r="L943" s="3">
        <v>44503</v>
      </c>
      <c r="M943" s="3">
        <v>44529</v>
      </c>
      <c r="N943" s="3">
        <v>44734</v>
      </c>
      <c r="O943" s="3">
        <v>44734</v>
      </c>
      <c r="P943" s="5">
        <f>WEEKNUM(base[[#This Row],[Fecha Ensarte2]],21)</f>
        <v>44</v>
      </c>
      <c r="Q943">
        <f>_xlfn.ISOWEEKNUM(base[[#This Row],[Fecha Ensarte]])</f>
        <v>43</v>
      </c>
    </row>
    <row r="944" spans="1:17" hidden="1" x14ac:dyDescent="0.25">
      <c r="A944" t="s">
        <v>25</v>
      </c>
      <c r="B944" t="s">
        <v>77</v>
      </c>
      <c r="C944" t="s">
        <v>215</v>
      </c>
      <c r="D944">
        <v>1920</v>
      </c>
      <c r="F944" s="25">
        <v>44498</v>
      </c>
      <c r="G944">
        <v>2010</v>
      </c>
      <c r="H944" s="25">
        <v>44529</v>
      </c>
      <c r="I944">
        <v>1500</v>
      </c>
      <c r="J944" t="s">
        <v>254</v>
      </c>
      <c r="K944" s="3">
        <v>44531</v>
      </c>
      <c r="L944" s="3">
        <v>44503</v>
      </c>
      <c r="M944" s="3">
        <v>44529</v>
      </c>
      <c r="N944" s="3">
        <v>44734</v>
      </c>
      <c r="O944" s="3">
        <v>44734</v>
      </c>
      <c r="P944" s="5">
        <f>WEEKNUM(base[[#This Row],[Fecha Ensarte2]],21)</f>
        <v>44</v>
      </c>
      <c r="Q944">
        <f>_xlfn.ISOWEEKNUM(base[[#This Row],[Fecha Ensarte]])</f>
        <v>43</v>
      </c>
    </row>
    <row r="945" spans="1:17" hidden="1" x14ac:dyDescent="0.25">
      <c r="A945" t="s">
        <v>25</v>
      </c>
      <c r="B945" t="s">
        <v>30</v>
      </c>
      <c r="C945" t="s">
        <v>215</v>
      </c>
      <c r="D945">
        <v>1920</v>
      </c>
      <c r="F945" s="25">
        <v>44498</v>
      </c>
      <c r="G945">
        <v>1950</v>
      </c>
      <c r="H945" s="25">
        <v>44531</v>
      </c>
      <c r="I945">
        <v>922</v>
      </c>
      <c r="J945" t="s">
        <v>230</v>
      </c>
      <c r="K945" s="3">
        <v>44531</v>
      </c>
      <c r="L945" s="3">
        <v>44503</v>
      </c>
      <c r="M945" s="3">
        <v>44529</v>
      </c>
      <c r="N945" s="3">
        <v>44734</v>
      </c>
      <c r="O945" s="3">
        <v>44734</v>
      </c>
      <c r="P945" s="5">
        <f>WEEKNUM(base[[#This Row],[Fecha Ensarte2]],21)</f>
        <v>44</v>
      </c>
      <c r="Q945">
        <f>_xlfn.ISOWEEKNUM(base[[#This Row],[Fecha Ensarte]])</f>
        <v>43</v>
      </c>
    </row>
    <row r="946" spans="1:17" hidden="1" x14ac:dyDescent="0.25">
      <c r="A946" t="s">
        <v>9</v>
      </c>
      <c r="B946" t="s">
        <v>34</v>
      </c>
      <c r="C946" t="s">
        <v>215</v>
      </c>
      <c r="D946">
        <v>5760</v>
      </c>
      <c r="F946" s="25">
        <v>44498</v>
      </c>
      <c r="G946">
        <v>5790</v>
      </c>
      <c r="H946" s="25">
        <v>44529</v>
      </c>
      <c r="I946">
        <v>5668</v>
      </c>
      <c r="J946" t="s">
        <v>254</v>
      </c>
      <c r="K946" s="3">
        <v>44531</v>
      </c>
      <c r="L946" s="3">
        <v>44503</v>
      </c>
      <c r="M946" s="3">
        <v>44529</v>
      </c>
      <c r="N946" s="3">
        <v>44734</v>
      </c>
      <c r="O946" s="3">
        <v>44734</v>
      </c>
      <c r="P946" s="5">
        <f>WEEKNUM(base[[#This Row],[Fecha Ensarte2]],21)</f>
        <v>44</v>
      </c>
      <c r="Q946">
        <f>_xlfn.ISOWEEKNUM(base[[#This Row],[Fecha Ensarte]])</f>
        <v>43</v>
      </c>
    </row>
    <row r="947" spans="1:17" hidden="1" x14ac:dyDescent="0.25">
      <c r="A947" t="s">
        <v>9</v>
      </c>
      <c r="B947" t="s">
        <v>78</v>
      </c>
      <c r="C947" t="s">
        <v>215</v>
      </c>
      <c r="D947">
        <v>1920</v>
      </c>
      <c r="F947" s="25">
        <v>44498</v>
      </c>
      <c r="G947">
        <v>2005</v>
      </c>
      <c r="H947" s="25">
        <v>44529</v>
      </c>
      <c r="I947">
        <v>1735</v>
      </c>
      <c r="J947" t="s">
        <v>148</v>
      </c>
      <c r="K947" s="3">
        <v>44531</v>
      </c>
      <c r="L947" s="3">
        <v>44503</v>
      </c>
      <c r="M947" s="3">
        <v>44529</v>
      </c>
      <c r="N947" s="3">
        <v>44734</v>
      </c>
      <c r="O947" s="3">
        <v>44734</v>
      </c>
      <c r="P947" s="5">
        <f>WEEKNUM(base[[#This Row],[Fecha Ensarte2]],21)</f>
        <v>44</v>
      </c>
      <c r="Q947">
        <f>_xlfn.ISOWEEKNUM(base[[#This Row],[Fecha Ensarte]])</f>
        <v>43</v>
      </c>
    </row>
    <row r="948" spans="1:17" hidden="1" x14ac:dyDescent="0.25">
      <c r="A948" t="s">
        <v>9</v>
      </c>
      <c r="B948" t="s">
        <v>35</v>
      </c>
      <c r="C948" t="s">
        <v>215</v>
      </c>
      <c r="D948">
        <v>1920</v>
      </c>
      <c r="F948" s="25">
        <v>44498</v>
      </c>
      <c r="G948">
        <v>2010</v>
      </c>
      <c r="H948" s="25">
        <v>44531</v>
      </c>
      <c r="I948">
        <v>1300</v>
      </c>
      <c r="J948" t="s">
        <v>230</v>
      </c>
      <c r="K948" s="3">
        <v>44531</v>
      </c>
      <c r="L948" s="3">
        <v>44503</v>
      </c>
      <c r="M948" s="3">
        <v>44529</v>
      </c>
      <c r="N948" s="3">
        <v>44734</v>
      </c>
      <c r="O948" s="3">
        <v>44734</v>
      </c>
      <c r="P948" s="5">
        <f>WEEKNUM(base[[#This Row],[Fecha Ensarte2]],21)</f>
        <v>44</v>
      </c>
      <c r="Q948">
        <f>_xlfn.ISOWEEKNUM(base[[#This Row],[Fecha Ensarte]])</f>
        <v>43</v>
      </c>
    </row>
    <row r="949" spans="1:17" hidden="1" x14ac:dyDescent="0.25">
      <c r="A949" t="s">
        <v>9</v>
      </c>
      <c r="B949" t="s">
        <v>36</v>
      </c>
      <c r="C949" t="s">
        <v>215</v>
      </c>
      <c r="D949">
        <v>1920</v>
      </c>
      <c r="F949" s="25">
        <v>44498</v>
      </c>
      <c r="G949">
        <v>1950</v>
      </c>
      <c r="H949" s="25">
        <v>44529</v>
      </c>
      <c r="I949">
        <v>1850</v>
      </c>
      <c r="J949" t="s">
        <v>254</v>
      </c>
      <c r="K949" s="3">
        <v>44531</v>
      </c>
      <c r="L949" s="3">
        <v>44503</v>
      </c>
      <c r="M949" s="3">
        <v>44529</v>
      </c>
      <c r="N949" s="3">
        <v>44734</v>
      </c>
      <c r="O949" s="3">
        <v>44734</v>
      </c>
      <c r="P949" s="5">
        <f>WEEKNUM(base[[#This Row],[Fecha Ensarte2]],21)</f>
        <v>44</v>
      </c>
      <c r="Q949">
        <f>_xlfn.ISOWEEKNUM(base[[#This Row],[Fecha Ensarte]])</f>
        <v>43</v>
      </c>
    </row>
    <row r="950" spans="1:17" hidden="1" x14ac:dyDescent="0.25">
      <c r="A950" t="s">
        <v>9</v>
      </c>
      <c r="B950" t="s">
        <v>79</v>
      </c>
      <c r="C950" t="s">
        <v>215</v>
      </c>
      <c r="D950">
        <v>1920</v>
      </c>
      <c r="F950" s="25">
        <v>44498</v>
      </c>
      <c r="G950">
        <v>2000</v>
      </c>
      <c r="H950" s="25">
        <v>44539</v>
      </c>
      <c r="I950">
        <v>1650</v>
      </c>
      <c r="J950" t="s">
        <v>148</v>
      </c>
      <c r="K950" s="3">
        <v>44531</v>
      </c>
      <c r="L950" s="3">
        <v>44503</v>
      </c>
      <c r="M950" s="3">
        <v>44529</v>
      </c>
      <c r="N950" s="3">
        <v>44734</v>
      </c>
      <c r="O950" s="3">
        <v>44734</v>
      </c>
      <c r="P950" s="5">
        <f>WEEKNUM(base[[#This Row],[Fecha Ensarte2]],21)</f>
        <v>44</v>
      </c>
      <c r="Q950">
        <f>_xlfn.ISOWEEKNUM(base[[#This Row],[Fecha Ensarte]])</f>
        <v>43</v>
      </c>
    </row>
    <row r="951" spans="1:17" hidden="1" x14ac:dyDescent="0.25">
      <c r="A951" t="s">
        <v>9</v>
      </c>
      <c r="B951" t="s">
        <v>80</v>
      </c>
      <c r="C951" t="s">
        <v>215</v>
      </c>
      <c r="D951">
        <v>1920</v>
      </c>
      <c r="F951" s="25">
        <v>44504</v>
      </c>
      <c r="G951">
        <v>2005</v>
      </c>
      <c r="H951" s="25">
        <v>44533</v>
      </c>
      <c r="I951">
        <v>2005</v>
      </c>
      <c r="K951" s="3">
        <v>44531</v>
      </c>
      <c r="L951" s="3">
        <v>44503</v>
      </c>
      <c r="M951" s="3">
        <v>44529</v>
      </c>
      <c r="N951" s="3">
        <v>44734</v>
      </c>
      <c r="O951" s="3">
        <v>44734</v>
      </c>
      <c r="P951" s="5">
        <f>WEEKNUM(base[[#This Row],[Fecha Ensarte2]],21)</f>
        <v>44</v>
      </c>
      <c r="Q951">
        <f>_xlfn.ISOWEEKNUM(base[[#This Row],[Fecha Ensarte]])</f>
        <v>44</v>
      </c>
    </row>
    <row r="952" spans="1:17" hidden="1" x14ac:dyDescent="0.25">
      <c r="A952" t="s">
        <v>25</v>
      </c>
      <c r="B952" t="s">
        <v>190</v>
      </c>
      <c r="C952" t="s">
        <v>215</v>
      </c>
      <c r="D952">
        <v>1920</v>
      </c>
      <c r="F952" s="25">
        <v>44505</v>
      </c>
      <c r="G952">
        <v>1960</v>
      </c>
      <c r="H952" s="25">
        <v>44533</v>
      </c>
      <c r="I952">
        <v>1960</v>
      </c>
      <c r="K952" s="3">
        <v>44538</v>
      </c>
      <c r="L952" s="3">
        <v>44510</v>
      </c>
      <c r="M952" s="3">
        <v>44536</v>
      </c>
      <c r="N952" s="3">
        <v>44734</v>
      </c>
      <c r="O952" s="3">
        <v>44734</v>
      </c>
      <c r="P952" s="5">
        <f>WEEKNUM(base[[#This Row],[Fecha Ensarte2]],21)</f>
        <v>45</v>
      </c>
      <c r="Q952">
        <f>_xlfn.ISOWEEKNUM(base[[#This Row],[Fecha Ensarte]])</f>
        <v>44</v>
      </c>
    </row>
    <row r="953" spans="1:17" hidden="1" x14ac:dyDescent="0.25">
      <c r="A953" t="s">
        <v>9</v>
      </c>
      <c r="B953" t="s">
        <v>192</v>
      </c>
      <c r="C953" t="s">
        <v>215</v>
      </c>
      <c r="D953">
        <v>3840</v>
      </c>
      <c r="F953" s="25">
        <v>44504</v>
      </c>
      <c r="G953">
        <v>3880</v>
      </c>
      <c r="H953" s="25">
        <v>44533</v>
      </c>
      <c r="I953">
        <v>3880</v>
      </c>
      <c r="K953" s="3">
        <v>44538</v>
      </c>
      <c r="L953" s="3">
        <v>44510</v>
      </c>
      <c r="M953" s="3">
        <v>44536</v>
      </c>
      <c r="N953" s="3">
        <v>44734</v>
      </c>
      <c r="O953" s="3">
        <v>44734</v>
      </c>
      <c r="P953" s="5">
        <f>WEEKNUM(base[[#This Row],[Fecha Ensarte2]],21)</f>
        <v>45</v>
      </c>
      <c r="Q953">
        <f>_xlfn.ISOWEEKNUM(base[[#This Row],[Fecha Ensarte]])</f>
        <v>44</v>
      </c>
    </row>
    <row r="954" spans="1:17" hidden="1" x14ac:dyDescent="0.25">
      <c r="A954" t="s">
        <v>9</v>
      </c>
      <c r="B954" t="s">
        <v>47</v>
      </c>
      <c r="C954" t="s">
        <v>215</v>
      </c>
      <c r="D954">
        <v>2880</v>
      </c>
      <c r="F954" s="25">
        <v>44506</v>
      </c>
      <c r="G954">
        <v>2910</v>
      </c>
      <c r="H954" s="25">
        <v>44533</v>
      </c>
      <c r="I954">
        <v>2910</v>
      </c>
      <c r="K954" s="3">
        <v>44538</v>
      </c>
      <c r="L954" s="3">
        <v>44510</v>
      </c>
      <c r="M954" s="3">
        <v>44536</v>
      </c>
      <c r="N954" s="3">
        <v>44734</v>
      </c>
      <c r="O954" s="3">
        <v>44734</v>
      </c>
      <c r="P954" s="5">
        <f>WEEKNUM(base[[#This Row],[Fecha Ensarte2]],21)</f>
        <v>45</v>
      </c>
      <c r="Q954">
        <f>_xlfn.ISOWEEKNUM(base[[#This Row],[Fecha Ensarte]])</f>
        <v>44</v>
      </c>
    </row>
    <row r="955" spans="1:17" hidden="1" x14ac:dyDescent="0.25">
      <c r="A955" t="s">
        <v>25</v>
      </c>
      <c r="B955" t="s">
        <v>88</v>
      </c>
      <c r="C955" t="s">
        <v>215</v>
      </c>
      <c r="D955">
        <v>6720</v>
      </c>
      <c r="F955" s="25">
        <v>44506</v>
      </c>
      <c r="G955">
        <v>6780</v>
      </c>
      <c r="H955" s="25">
        <v>44536</v>
      </c>
      <c r="I955">
        <v>6135</v>
      </c>
      <c r="J955" t="s">
        <v>148</v>
      </c>
      <c r="K955" s="3">
        <v>44538</v>
      </c>
      <c r="L955" s="3">
        <v>44510</v>
      </c>
      <c r="M955" s="3">
        <v>44536</v>
      </c>
      <c r="N955" s="3">
        <v>44734</v>
      </c>
      <c r="O955" s="3">
        <v>44734</v>
      </c>
      <c r="P955" s="5">
        <f>WEEKNUM(base[[#This Row],[Fecha Ensarte2]],21)</f>
        <v>45</v>
      </c>
      <c r="Q955">
        <f>_xlfn.ISOWEEKNUM(base[[#This Row],[Fecha Ensarte]])</f>
        <v>44</v>
      </c>
    </row>
    <row r="956" spans="1:17" hidden="1" x14ac:dyDescent="0.25">
      <c r="A956" t="s">
        <v>25</v>
      </c>
      <c r="B956" t="s">
        <v>82</v>
      </c>
      <c r="C956" t="s">
        <v>215</v>
      </c>
      <c r="D956">
        <v>1920</v>
      </c>
      <c r="F956" s="25">
        <v>44504</v>
      </c>
      <c r="G956">
        <v>2010</v>
      </c>
      <c r="H956" s="25">
        <v>44533</v>
      </c>
      <c r="I956">
        <v>1904</v>
      </c>
      <c r="J956" t="s">
        <v>148</v>
      </c>
      <c r="K956" s="3">
        <v>44538</v>
      </c>
      <c r="L956" s="3">
        <v>44510</v>
      </c>
      <c r="M956" s="3">
        <v>44536</v>
      </c>
      <c r="N956" s="3">
        <v>44734</v>
      </c>
      <c r="O956" s="3">
        <v>44734</v>
      </c>
      <c r="P956" s="5">
        <f>WEEKNUM(base[[#This Row],[Fecha Ensarte2]],21)</f>
        <v>45</v>
      </c>
      <c r="Q956">
        <f>_xlfn.ISOWEEKNUM(base[[#This Row],[Fecha Ensarte]])</f>
        <v>44</v>
      </c>
    </row>
    <row r="957" spans="1:17" hidden="1" x14ac:dyDescent="0.25">
      <c r="A957" t="s">
        <v>9</v>
      </c>
      <c r="B957" t="s">
        <v>48</v>
      </c>
      <c r="C957" t="s">
        <v>215</v>
      </c>
      <c r="D957">
        <v>1920</v>
      </c>
      <c r="F957" s="25">
        <v>44506</v>
      </c>
      <c r="G957">
        <v>2015</v>
      </c>
      <c r="H957" s="25">
        <v>44536</v>
      </c>
      <c r="I957">
        <v>2015</v>
      </c>
      <c r="K957" s="3">
        <v>44538</v>
      </c>
      <c r="L957" s="3">
        <v>44510</v>
      </c>
      <c r="M957" s="3">
        <v>44536</v>
      </c>
      <c r="N957" s="3">
        <v>44734</v>
      </c>
      <c r="O957" s="3">
        <v>44734</v>
      </c>
      <c r="P957" s="5">
        <f>WEEKNUM(base[[#This Row],[Fecha Ensarte2]],21)</f>
        <v>45</v>
      </c>
      <c r="Q957">
        <f>_xlfn.ISOWEEKNUM(base[[#This Row],[Fecha Ensarte]])</f>
        <v>44</v>
      </c>
    </row>
    <row r="958" spans="1:17" hidden="1" x14ac:dyDescent="0.25">
      <c r="A958" t="s">
        <v>9</v>
      </c>
      <c r="B958" t="s">
        <v>49</v>
      </c>
      <c r="C958" t="s">
        <v>215</v>
      </c>
      <c r="D958">
        <v>1920</v>
      </c>
      <c r="F958" s="25">
        <v>44505</v>
      </c>
      <c r="G958">
        <v>2005</v>
      </c>
      <c r="H958" s="25">
        <v>44536</v>
      </c>
      <c r="I958">
        <v>2005</v>
      </c>
      <c r="K958" s="3">
        <v>44538</v>
      </c>
      <c r="L958" s="3">
        <v>44510</v>
      </c>
      <c r="M958" s="3">
        <v>44536</v>
      </c>
      <c r="N958" s="3">
        <v>44734</v>
      </c>
      <c r="O958" s="3">
        <v>44734</v>
      </c>
      <c r="P958" s="5">
        <f>WEEKNUM(base[[#This Row],[Fecha Ensarte2]],21)</f>
        <v>45</v>
      </c>
      <c r="Q958">
        <f>_xlfn.ISOWEEKNUM(base[[#This Row],[Fecha Ensarte]])</f>
        <v>44</v>
      </c>
    </row>
    <row r="959" spans="1:17" hidden="1" x14ac:dyDescent="0.25">
      <c r="A959" t="s">
        <v>25</v>
      </c>
      <c r="B959" t="s">
        <v>56</v>
      </c>
      <c r="C959" t="s">
        <v>215</v>
      </c>
      <c r="D959">
        <v>3840</v>
      </c>
      <c r="F959" s="25">
        <v>44504</v>
      </c>
      <c r="G959">
        <v>3910</v>
      </c>
      <c r="H959" s="25">
        <v>44533</v>
      </c>
      <c r="I959">
        <v>3910</v>
      </c>
      <c r="K959" s="3">
        <v>44538</v>
      </c>
      <c r="L959" s="3">
        <v>44510</v>
      </c>
      <c r="M959" s="3">
        <v>44536</v>
      </c>
      <c r="N959" s="3">
        <v>44734</v>
      </c>
      <c r="O959" s="3">
        <v>44734</v>
      </c>
      <c r="P959" s="5">
        <f>WEEKNUM(base[[#This Row],[Fecha Ensarte2]],21)</f>
        <v>45</v>
      </c>
      <c r="Q959">
        <f>_xlfn.ISOWEEKNUM(base[[#This Row],[Fecha Ensarte]])</f>
        <v>44</v>
      </c>
    </row>
    <row r="960" spans="1:17" hidden="1" x14ac:dyDescent="0.25">
      <c r="A960" t="s">
        <v>9</v>
      </c>
      <c r="B960" t="s">
        <v>50</v>
      </c>
      <c r="C960" t="s">
        <v>215</v>
      </c>
      <c r="D960">
        <v>1920</v>
      </c>
      <c r="F960" s="25">
        <v>44504</v>
      </c>
      <c r="G960">
        <v>1990</v>
      </c>
      <c r="H960" s="25">
        <v>44533</v>
      </c>
      <c r="I960">
        <v>1990</v>
      </c>
      <c r="K960" s="3">
        <v>44538</v>
      </c>
      <c r="L960" s="3">
        <v>44510</v>
      </c>
      <c r="M960" s="3">
        <v>44536</v>
      </c>
      <c r="N960" s="3">
        <v>44734</v>
      </c>
      <c r="O960" s="3">
        <v>44734</v>
      </c>
      <c r="P960" s="5">
        <f>WEEKNUM(base[[#This Row],[Fecha Ensarte2]],21)</f>
        <v>45</v>
      </c>
      <c r="Q960">
        <f>_xlfn.ISOWEEKNUM(base[[#This Row],[Fecha Ensarte]])</f>
        <v>44</v>
      </c>
    </row>
    <row r="961" spans="1:17" hidden="1" x14ac:dyDescent="0.25">
      <c r="A961" t="s">
        <v>25</v>
      </c>
      <c r="B961" t="s">
        <v>38</v>
      </c>
      <c r="C961" t="s">
        <v>215</v>
      </c>
      <c r="D961">
        <v>4800</v>
      </c>
      <c r="F961" s="25">
        <v>44505</v>
      </c>
      <c r="G961">
        <v>4850</v>
      </c>
      <c r="H961" s="25">
        <v>44536</v>
      </c>
      <c r="I961">
        <v>4841</v>
      </c>
      <c r="J961" t="s">
        <v>148</v>
      </c>
      <c r="K961" s="3">
        <v>44538</v>
      </c>
      <c r="L961" s="3">
        <v>44510</v>
      </c>
      <c r="M961" s="3">
        <v>44536</v>
      </c>
      <c r="N961" s="3">
        <v>44734</v>
      </c>
      <c r="O961" s="3">
        <v>44734</v>
      </c>
      <c r="P961" s="5">
        <f>WEEKNUM(base[[#This Row],[Fecha Ensarte2]],21)</f>
        <v>45</v>
      </c>
      <c r="Q961">
        <f>_xlfn.ISOWEEKNUM(base[[#This Row],[Fecha Ensarte]])</f>
        <v>44</v>
      </c>
    </row>
    <row r="962" spans="1:17" hidden="1" x14ac:dyDescent="0.25">
      <c r="A962" t="s">
        <v>25</v>
      </c>
      <c r="B962" t="s">
        <v>83</v>
      </c>
      <c r="C962" t="s">
        <v>215</v>
      </c>
      <c r="D962">
        <v>1920</v>
      </c>
      <c r="F962" s="25">
        <v>44504</v>
      </c>
      <c r="G962">
        <v>2030</v>
      </c>
      <c r="H962" s="25">
        <v>44533</v>
      </c>
      <c r="I962">
        <v>2030</v>
      </c>
      <c r="K962" s="3">
        <v>44538</v>
      </c>
      <c r="L962" s="3">
        <v>44510</v>
      </c>
      <c r="M962" s="3">
        <v>44536</v>
      </c>
      <c r="N962" s="3">
        <v>44734</v>
      </c>
      <c r="O962" s="3">
        <v>44734</v>
      </c>
      <c r="P962" s="5">
        <f>WEEKNUM(base[[#This Row],[Fecha Ensarte2]],21)</f>
        <v>45</v>
      </c>
      <c r="Q962">
        <f>_xlfn.ISOWEEKNUM(base[[#This Row],[Fecha Ensarte]])</f>
        <v>44</v>
      </c>
    </row>
    <row r="963" spans="1:17" hidden="1" x14ac:dyDescent="0.25">
      <c r="A963" t="s">
        <v>9</v>
      </c>
      <c r="B963" t="s">
        <v>193</v>
      </c>
      <c r="C963" t="s">
        <v>215</v>
      </c>
      <c r="D963">
        <v>1920</v>
      </c>
      <c r="F963" s="25">
        <v>44505</v>
      </c>
      <c r="G963">
        <v>2015</v>
      </c>
      <c r="H963" s="25">
        <v>44533</v>
      </c>
      <c r="I963">
        <v>1968</v>
      </c>
      <c r="J963" t="s">
        <v>148</v>
      </c>
      <c r="K963" s="3">
        <v>44538</v>
      </c>
      <c r="L963" s="3">
        <v>44510</v>
      </c>
      <c r="M963" s="3">
        <v>44536</v>
      </c>
      <c r="N963" s="3">
        <v>44734</v>
      </c>
      <c r="O963" s="3">
        <v>44734</v>
      </c>
      <c r="P963" s="5">
        <f>WEEKNUM(base[[#This Row],[Fecha Ensarte2]],21)</f>
        <v>45</v>
      </c>
      <c r="Q963">
        <f>_xlfn.ISOWEEKNUM(base[[#This Row],[Fecha Ensarte]])</f>
        <v>44</v>
      </c>
    </row>
    <row r="964" spans="1:17" hidden="1" x14ac:dyDescent="0.25">
      <c r="A964" t="s">
        <v>25</v>
      </c>
      <c r="B964" t="s">
        <v>42</v>
      </c>
      <c r="C964" t="s">
        <v>215</v>
      </c>
      <c r="D964">
        <v>1920</v>
      </c>
      <c r="F964" s="25">
        <v>44504</v>
      </c>
      <c r="G964">
        <v>1930</v>
      </c>
      <c r="H964" s="25">
        <v>44533</v>
      </c>
      <c r="I964">
        <v>1930</v>
      </c>
      <c r="K964" s="3">
        <v>44538</v>
      </c>
      <c r="L964" s="3">
        <v>44510</v>
      </c>
      <c r="M964" s="3">
        <v>44536</v>
      </c>
      <c r="N964" s="3">
        <v>44734</v>
      </c>
      <c r="O964" s="3">
        <v>44734</v>
      </c>
      <c r="P964" s="5">
        <f>WEEKNUM(base[[#This Row],[Fecha Ensarte2]],21)</f>
        <v>45</v>
      </c>
      <c r="Q964">
        <f>_xlfn.ISOWEEKNUM(base[[#This Row],[Fecha Ensarte]])</f>
        <v>44</v>
      </c>
    </row>
    <row r="965" spans="1:17" hidden="1" x14ac:dyDescent="0.25">
      <c r="A965" t="s">
        <v>25</v>
      </c>
      <c r="B965" t="s">
        <v>43</v>
      </c>
      <c r="C965" t="s">
        <v>215</v>
      </c>
      <c r="D965">
        <v>1920</v>
      </c>
      <c r="F965" s="25">
        <v>44505</v>
      </c>
      <c r="G965">
        <v>1965</v>
      </c>
      <c r="H965" s="25">
        <v>44533</v>
      </c>
      <c r="I965">
        <v>1965</v>
      </c>
      <c r="K965" s="3">
        <v>44538</v>
      </c>
      <c r="L965" s="3">
        <v>44510</v>
      </c>
      <c r="M965" s="3">
        <v>44536</v>
      </c>
      <c r="N965" s="3">
        <v>44734</v>
      </c>
      <c r="O965" s="3">
        <v>44734</v>
      </c>
      <c r="P965" s="5">
        <f>WEEKNUM(base[[#This Row],[Fecha Ensarte2]],21)</f>
        <v>45</v>
      </c>
      <c r="Q965">
        <f>_xlfn.ISOWEEKNUM(base[[#This Row],[Fecha Ensarte]])</f>
        <v>44</v>
      </c>
    </row>
    <row r="966" spans="1:17" hidden="1" x14ac:dyDescent="0.25">
      <c r="A966" t="s">
        <v>25</v>
      </c>
      <c r="B966" t="s">
        <v>194</v>
      </c>
      <c r="C966" t="s">
        <v>215</v>
      </c>
      <c r="D966">
        <v>2880</v>
      </c>
      <c r="F966" s="25">
        <v>44506</v>
      </c>
      <c r="G966">
        <v>2890</v>
      </c>
      <c r="H966" s="25">
        <v>44533</v>
      </c>
      <c r="I966">
        <v>2726</v>
      </c>
      <c r="J966" t="s">
        <v>148</v>
      </c>
      <c r="K966" s="3">
        <v>44538</v>
      </c>
      <c r="L966" s="3">
        <v>44510</v>
      </c>
      <c r="M966" s="3">
        <v>44536</v>
      </c>
      <c r="N966" s="3">
        <v>44734</v>
      </c>
      <c r="O966" s="3">
        <v>44734</v>
      </c>
      <c r="P966" s="5">
        <f>WEEKNUM(base[[#This Row],[Fecha Ensarte2]],21)</f>
        <v>45</v>
      </c>
      <c r="Q966">
        <f>_xlfn.ISOWEEKNUM(base[[#This Row],[Fecha Ensarte]])</f>
        <v>44</v>
      </c>
    </row>
    <row r="967" spans="1:17" hidden="1" x14ac:dyDescent="0.25">
      <c r="A967" t="s">
        <v>25</v>
      </c>
      <c r="B967" t="s">
        <v>44</v>
      </c>
      <c r="C967" t="s">
        <v>215</v>
      </c>
      <c r="D967">
        <v>11520</v>
      </c>
      <c r="F967" s="25">
        <v>44505</v>
      </c>
      <c r="G967">
        <v>11580</v>
      </c>
      <c r="H967" s="25">
        <v>44536</v>
      </c>
      <c r="I967">
        <v>11580</v>
      </c>
      <c r="K967" s="3">
        <v>44538</v>
      </c>
      <c r="L967" s="3">
        <v>44510</v>
      </c>
      <c r="M967" s="3">
        <v>44536</v>
      </c>
      <c r="N967" s="3">
        <v>44734</v>
      </c>
      <c r="O967" s="3">
        <v>44734</v>
      </c>
      <c r="P967" s="5">
        <f>WEEKNUM(base[[#This Row],[Fecha Ensarte2]],21)</f>
        <v>45</v>
      </c>
      <c r="Q967">
        <f>_xlfn.ISOWEEKNUM(base[[#This Row],[Fecha Ensarte]])</f>
        <v>44</v>
      </c>
    </row>
    <row r="968" spans="1:17" hidden="1" x14ac:dyDescent="0.25">
      <c r="A968" t="s">
        <v>25</v>
      </c>
      <c r="B968" t="s">
        <v>31</v>
      </c>
      <c r="C968" t="s">
        <v>215</v>
      </c>
      <c r="D968">
        <v>3840</v>
      </c>
      <c r="F968" s="25">
        <v>44504</v>
      </c>
      <c r="G968">
        <v>3860</v>
      </c>
      <c r="H968" s="25">
        <v>44533</v>
      </c>
      <c r="I968">
        <v>3860</v>
      </c>
      <c r="K968" s="3">
        <v>44538</v>
      </c>
      <c r="L968" s="3">
        <v>44510</v>
      </c>
      <c r="M968" s="3">
        <v>44536</v>
      </c>
      <c r="N968" s="3">
        <v>44734</v>
      </c>
      <c r="O968" s="3">
        <v>44734</v>
      </c>
      <c r="P968" s="5">
        <f>WEEKNUM(base[[#This Row],[Fecha Ensarte2]],21)</f>
        <v>45</v>
      </c>
      <c r="Q968">
        <f>_xlfn.ISOWEEKNUM(base[[#This Row],[Fecha Ensarte]])</f>
        <v>44</v>
      </c>
    </row>
    <row r="969" spans="1:17" hidden="1" x14ac:dyDescent="0.25">
      <c r="A969" t="s">
        <v>9</v>
      </c>
      <c r="B969" t="s">
        <v>85</v>
      </c>
      <c r="C969" t="s">
        <v>215</v>
      </c>
      <c r="D969">
        <v>1920</v>
      </c>
      <c r="F969" s="25">
        <v>44508</v>
      </c>
      <c r="G969">
        <v>2018</v>
      </c>
      <c r="K969" s="3">
        <v>44538</v>
      </c>
      <c r="L969" s="3">
        <v>44510</v>
      </c>
      <c r="M969" s="3">
        <v>44536</v>
      </c>
      <c r="N969" s="3">
        <v>44734</v>
      </c>
      <c r="O969" s="3">
        <v>44734</v>
      </c>
      <c r="P969" s="5">
        <f>WEEKNUM(base[[#This Row],[Fecha Ensarte2]],21)</f>
        <v>45</v>
      </c>
      <c r="Q969">
        <f>_xlfn.ISOWEEKNUM(base[[#This Row],[Fecha Ensarte]])</f>
        <v>45</v>
      </c>
    </row>
    <row r="970" spans="1:17" hidden="1" x14ac:dyDescent="0.25">
      <c r="A970" t="s">
        <v>25</v>
      </c>
      <c r="B970" t="s">
        <v>191</v>
      </c>
      <c r="C970" t="s">
        <v>215</v>
      </c>
      <c r="D970">
        <v>2880</v>
      </c>
      <c r="F970" s="25">
        <v>44506</v>
      </c>
      <c r="G970">
        <v>2910</v>
      </c>
      <c r="H970" s="25">
        <v>44536</v>
      </c>
      <c r="I970">
        <v>2910</v>
      </c>
      <c r="K970" s="3">
        <v>44538</v>
      </c>
      <c r="L970" s="3">
        <v>44510</v>
      </c>
      <c r="M970" s="3">
        <v>44536</v>
      </c>
      <c r="N970" s="3">
        <v>44734</v>
      </c>
      <c r="O970" s="3">
        <v>44734</v>
      </c>
      <c r="P970" s="5">
        <f>WEEKNUM(base[[#This Row],[Fecha Ensarte2]],21)</f>
        <v>45</v>
      </c>
      <c r="Q970">
        <f>_xlfn.ISOWEEKNUM(base[[#This Row],[Fecha Ensarte]])</f>
        <v>44</v>
      </c>
    </row>
    <row r="971" spans="1:17" hidden="1" x14ac:dyDescent="0.25">
      <c r="A971" t="s">
        <v>9</v>
      </c>
      <c r="B971" t="s">
        <v>187</v>
      </c>
      <c r="C971" t="s">
        <v>215</v>
      </c>
      <c r="D971">
        <v>1920</v>
      </c>
      <c r="F971" s="25">
        <v>44504</v>
      </c>
      <c r="G971">
        <v>1980</v>
      </c>
      <c r="H971" s="25">
        <v>44533</v>
      </c>
      <c r="I971">
        <v>1980</v>
      </c>
      <c r="K971" s="3">
        <v>44538</v>
      </c>
      <c r="L971" s="3">
        <v>44510</v>
      </c>
      <c r="M971" s="3">
        <v>44536</v>
      </c>
      <c r="N971" s="3">
        <v>44734</v>
      </c>
      <c r="O971" s="3">
        <v>44734</v>
      </c>
      <c r="P971" s="5">
        <f>WEEKNUM(base[[#This Row],[Fecha Ensarte2]],21)</f>
        <v>45</v>
      </c>
      <c r="Q971">
        <f>_xlfn.ISOWEEKNUM(base[[#This Row],[Fecha Ensarte]])</f>
        <v>44</v>
      </c>
    </row>
    <row r="972" spans="1:17" hidden="1" x14ac:dyDescent="0.25">
      <c r="A972" t="s">
        <v>25</v>
      </c>
      <c r="B972" t="s">
        <v>45</v>
      </c>
      <c r="C972" t="s">
        <v>215</v>
      </c>
      <c r="D972">
        <v>5760</v>
      </c>
      <c r="F972" s="25">
        <v>44505</v>
      </c>
      <c r="G972">
        <v>5815</v>
      </c>
      <c r="H972" s="25">
        <v>44536</v>
      </c>
      <c r="I972">
        <v>5815</v>
      </c>
      <c r="K972" s="3">
        <v>44538</v>
      </c>
      <c r="L972" s="3">
        <v>44510</v>
      </c>
      <c r="M972" s="3">
        <v>44536</v>
      </c>
      <c r="N972" s="3">
        <v>44734</v>
      </c>
      <c r="O972" s="3">
        <v>44734</v>
      </c>
      <c r="P972" s="5">
        <f>WEEKNUM(base[[#This Row],[Fecha Ensarte2]],21)</f>
        <v>45</v>
      </c>
      <c r="Q972">
        <f>_xlfn.ISOWEEKNUM(base[[#This Row],[Fecha Ensarte]])</f>
        <v>44</v>
      </c>
    </row>
    <row r="973" spans="1:17" hidden="1" x14ac:dyDescent="0.25">
      <c r="A973" t="s">
        <v>9</v>
      </c>
      <c r="B973" t="s">
        <v>86</v>
      </c>
      <c r="C973" t="s">
        <v>215</v>
      </c>
      <c r="D973">
        <v>1920</v>
      </c>
      <c r="F973" s="25">
        <v>44504</v>
      </c>
      <c r="G973">
        <v>1920</v>
      </c>
      <c r="H973" s="25">
        <v>44533</v>
      </c>
      <c r="I973">
        <v>1920</v>
      </c>
      <c r="K973" s="3">
        <v>44538</v>
      </c>
      <c r="L973" s="3">
        <v>44510</v>
      </c>
      <c r="M973" s="3">
        <v>44536</v>
      </c>
      <c r="N973" s="3">
        <v>44734</v>
      </c>
      <c r="O973" s="3">
        <v>44734</v>
      </c>
      <c r="P973" s="5">
        <f>WEEKNUM(base[[#This Row],[Fecha Ensarte2]],21)</f>
        <v>45</v>
      </c>
      <c r="Q973">
        <f>_xlfn.ISOWEEKNUM(base[[#This Row],[Fecha Ensarte]])</f>
        <v>44</v>
      </c>
    </row>
    <row r="974" spans="1:17" hidden="1" x14ac:dyDescent="0.25">
      <c r="A974" t="s">
        <v>25</v>
      </c>
      <c r="B974" t="s">
        <v>46</v>
      </c>
      <c r="C974" t="s">
        <v>215</v>
      </c>
      <c r="D974">
        <v>1920</v>
      </c>
      <c r="F974" s="25">
        <v>44505</v>
      </c>
      <c r="G974">
        <v>1980</v>
      </c>
      <c r="H974" s="25">
        <v>44536</v>
      </c>
      <c r="I974">
        <v>1980</v>
      </c>
      <c r="K974" s="3">
        <v>44538</v>
      </c>
      <c r="L974" s="3">
        <v>44510</v>
      </c>
      <c r="M974" s="3">
        <v>44536</v>
      </c>
      <c r="N974" s="3">
        <v>44734</v>
      </c>
      <c r="O974" s="3">
        <v>44734</v>
      </c>
      <c r="P974" s="5">
        <f>WEEKNUM(base[[#This Row],[Fecha Ensarte2]],21)</f>
        <v>45</v>
      </c>
      <c r="Q974">
        <f>_xlfn.ISOWEEKNUM(base[[#This Row],[Fecha Ensarte]])</f>
        <v>44</v>
      </c>
    </row>
    <row r="975" spans="1:17" hidden="1" x14ac:dyDescent="0.25">
      <c r="A975" t="s">
        <v>25</v>
      </c>
      <c r="B975" t="s">
        <v>51</v>
      </c>
      <c r="C975" t="s">
        <v>215</v>
      </c>
      <c r="D975">
        <v>1920</v>
      </c>
      <c r="F975" s="25">
        <v>44508</v>
      </c>
      <c r="G975">
        <v>205</v>
      </c>
      <c r="H975" s="25">
        <v>44536</v>
      </c>
      <c r="I975">
        <v>2005</v>
      </c>
      <c r="K975" s="3">
        <v>44545</v>
      </c>
      <c r="L975" s="3">
        <v>44517</v>
      </c>
      <c r="M975" s="3">
        <v>44543</v>
      </c>
      <c r="N975" s="3">
        <v>44734</v>
      </c>
      <c r="O975" s="3">
        <v>44734</v>
      </c>
      <c r="P975" s="5">
        <f>WEEKNUM(base[[#This Row],[Fecha Ensarte2]],21)</f>
        <v>46</v>
      </c>
      <c r="Q975">
        <f>_xlfn.ISOWEEKNUM(base[[#This Row],[Fecha Ensarte]])</f>
        <v>45</v>
      </c>
    </row>
    <row r="976" spans="1:17" hidden="1" x14ac:dyDescent="0.25">
      <c r="A976" t="s">
        <v>25</v>
      </c>
      <c r="B976" t="s">
        <v>81</v>
      </c>
      <c r="C976" t="s">
        <v>215</v>
      </c>
      <c r="D976">
        <v>1920</v>
      </c>
      <c r="F976" s="25">
        <v>44506</v>
      </c>
      <c r="G976">
        <v>2010</v>
      </c>
      <c r="K976" s="3">
        <v>44545</v>
      </c>
      <c r="L976" s="3">
        <v>44517</v>
      </c>
      <c r="M976" s="3">
        <v>44543</v>
      </c>
      <c r="N976" s="3">
        <v>44734</v>
      </c>
      <c r="O976" s="3">
        <v>44734</v>
      </c>
      <c r="P976" s="5">
        <f>WEEKNUM(base[[#This Row],[Fecha Ensarte2]],21)</f>
        <v>46</v>
      </c>
      <c r="Q976">
        <f>_xlfn.ISOWEEKNUM(base[[#This Row],[Fecha Ensarte]])</f>
        <v>44</v>
      </c>
    </row>
    <row r="977" spans="1:17" hidden="1" x14ac:dyDescent="0.25">
      <c r="A977" t="s">
        <v>25</v>
      </c>
      <c r="B977" t="s">
        <v>54</v>
      </c>
      <c r="C977" t="s">
        <v>215</v>
      </c>
      <c r="D977">
        <v>3840</v>
      </c>
      <c r="F977" s="25">
        <v>44518</v>
      </c>
      <c r="G977">
        <v>3910</v>
      </c>
      <c r="K977" s="3">
        <v>44545</v>
      </c>
      <c r="L977" s="3">
        <v>44517</v>
      </c>
      <c r="M977" s="3">
        <v>44543</v>
      </c>
      <c r="N977" s="3">
        <v>44734</v>
      </c>
      <c r="O977" s="3">
        <v>44734</v>
      </c>
      <c r="P977" s="5">
        <f>WEEKNUM(base[[#This Row],[Fecha Ensarte2]],21)</f>
        <v>46</v>
      </c>
      <c r="Q977">
        <f>_xlfn.ISOWEEKNUM(base[[#This Row],[Fecha Ensarte]])</f>
        <v>46</v>
      </c>
    </row>
    <row r="978" spans="1:17" hidden="1" x14ac:dyDescent="0.25">
      <c r="A978" t="s">
        <v>9</v>
      </c>
      <c r="B978" t="s">
        <v>58</v>
      </c>
      <c r="C978" t="s">
        <v>215</v>
      </c>
      <c r="D978">
        <v>2880</v>
      </c>
      <c r="F978" s="25">
        <v>44504</v>
      </c>
      <c r="G978">
        <v>2910</v>
      </c>
      <c r="H978" s="25">
        <v>44536</v>
      </c>
      <c r="I978">
        <v>1930</v>
      </c>
      <c r="K978" s="3">
        <v>44545</v>
      </c>
      <c r="L978" s="3">
        <v>44517</v>
      </c>
      <c r="M978" s="3">
        <v>44543</v>
      </c>
      <c r="N978" s="3">
        <v>44734</v>
      </c>
      <c r="O978" s="3">
        <v>44734</v>
      </c>
      <c r="P978" s="5">
        <f>WEEKNUM(base[[#This Row],[Fecha Ensarte2]],21)</f>
        <v>46</v>
      </c>
      <c r="Q978">
        <f>_xlfn.ISOWEEKNUM(base[[#This Row],[Fecha Ensarte]])</f>
        <v>44</v>
      </c>
    </row>
    <row r="979" spans="1:17" hidden="1" x14ac:dyDescent="0.25">
      <c r="A979" t="s">
        <v>25</v>
      </c>
      <c r="B979" t="s">
        <v>55</v>
      </c>
      <c r="C979" t="s">
        <v>215</v>
      </c>
      <c r="D979">
        <v>1920</v>
      </c>
      <c r="F979" s="25">
        <v>44506</v>
      </c>
      <c r="G979">
        <v>1980</v>
      </c>
      <c r="H979" s="25">
        <v>44536</v>
      </c>
      <c r="I979">
        <v>1980</v>
      </c>
      <c r="K979" s="3">
        <v>44545</v>
      </c>
      <c r="L979" s="3">
        <v>44517</v>
      </c>
      <c r="M979" s="3">
        <v>44543</v>
      </c>
      <c r="N979" s="3">
        <v>44734</v>
      </c>
      <c r="O979" s="3">
        <v>44734</v>
      </c>
      <c r="P979" s="5">
        <f>WEEKNUM(base[[#This Row],[Fecha Ensarte2]],21)</f>
        <v>46</v>
      </c>
      <c r="Q979">
        <f>_xlfn.ISOWEEKNUM(base[[#This Row],[Fecha Ensarte]])</f>
        <v>44</v>
      </c>
    </row>
    <row r="980" spans="1:17" hidden="1" x14ac:dyDescent="0.25">
      <c r="A980" t="s">
        <v>25</v>
      </c>
      <c r="B980" t="s">
        <v>89</v>
      </c>
      <c r="C980" t="s">
        <v>215</v>
      </c>
      <c r="D980">
        <v>1920</v>
      </c>
      <c r="F980" s="25">
        <v>44506</v>
      </c>
      <c r="G980">
        <v>2015</v>
      </c>
      <c r="K980" s="3">
        <v>44545</v>
      </c>
      <c r="L980" s="3">
        <v>44517</v>
      </c>
      <c r="M980" s="3">
        <v>44543</v>
      </c>
      <c r="N980" s="3">
        <v>44734</v>
      </c>
      <c r="O980" s="3">
        <v>44734</v>
      </c>
      <c r="P980" s="5">
        <f>WEEKNUM(base[[#This Row],[Fecha Ensarte2]],21)</f>
        <v>46</v>
      </c>
      <c r="Q980">
        <f>_xlfn.ISOWEEKNUM(base[[#This Row],[Fecha Ensarte]])</f>
        <v>44</v>
      </c>
    </row>
    <row r="981" spans="1:17" hidden="1" x14ac:dyDescent="0.25">
      <c r="A981" t="s">
        <v>25</v>
      </c>
      <c r="B981" t="s">
        <v>57</v>
      </c>
      <c r="C981" t="s">
        <v>215</v>
      </c>
      <c r="D981">
        <v>2880</v>
      </c>
      <c r="F981" s="25">
        <v>44506</v>
      </c>
      <c r="G981">
        <v>2910</v>
      </c>
      <c r="H981" s="25">
        <v>44533</v>
      </c>
      <c r="I981">
        <v>2910</v>
      </c>
      <c r="K981" s="3">
        <v>44545</v>
      </c>
      <c r="L981" s="3">
        <v>44517</v>
      </c>
      <c r="M981" s="3">
        <v>44543</v>
      </c>
      <c r="N981" s="3">
        <v>44734</v>
      </c>
      <c r="O981" s="3">
        <v>44734</v>
      </c>
      <c r="P981" s="5">
        <f>WEEKNUM(base[[#This Row],[Fecha Ensarte2]],21)</f>
        <v>46</v>
      </c>
      <c r="Q981">
        <f>_xlfn.ISOWEEKNUM(base[[#This Row],[Fecha Ensarte]])</f>
        <v>44</v>
      </c>
    </row>
    <row r="982" spans="1:17" hidden="1" x14ac:dyDescent="0.25">
      <c r="A982" t="s">
        <v>9</v>
      </c>
      <c r="B982" t="s">
        <v>10</v>
      </c>
      <c r="C982" t="s">
        <v>216</v>
      </c>
      <c r="D982">
        <v>3840</v>
      </c>
      <c r="F982" s="25">
        <v>44506</v>
      </c>
      <c r="G982">
        <v>4250</v>
      </c>
      <c r="H982" s="25">
        <v>44536</v>
      </c>
      <c r="I982">
        <v>4250</v>
      </c>
      <c r="K982" s="3">
        <v>44545</v>
      </c>
      <c r="L982" s="3">
        <v>44517</v>
      </c>
      <c r="M982" s="3">
        <v>44543</v>
      </c>
      <c r="N982" s="3">
        <v>44762</v>
      </c>
      <c r="O982" s="3">
        <v>44762</v>
      </c>
      <c r="P982" s="5">
        <f>WEEKNUM(base[[#This Row],[Fecha Ensarte2]],21)</f>
        <v>46</v>
      </c>
      <c r="Q982">
        <f>_xlfn.ISOWEEKNUM(base[[#This Row],[Fecha Ensarte]])</f>
        <v>44</v>
      </c>
    </row>
    <row r="983" spans="1:17" hidden="1" x14ac:dyDescent="0.25">
      <c r="A983" t="s">
        <v>9</v>
      </c>
      <c r="B983" t="s">
        <v>70</v>
      </c>
      <c r="C983" t="s">
        <v>216</v>
      </c>
      <c r="D983">
        <v>1920</v>
      </c>
      <c r="F983" s="25">
        <v>44516</v>
      </c>
      <c r="G983">
        <v>2150</v>
      </c>
      <c r="K983" s="3">
        <v>44545</v>
      </c>
      <c r="L983" s="3">
        <v>44517</v>
      </c>
      <c r="M983" s="3">
        <v>44543</v>
      </c>
      <c r="N983" s="3">
        <v>44762</v>
      </c>
      <c r="O983" s="3">
        <v>44762</v>
      </c>
      <c r="P983" s="5">
        <f>WEEKNUM(base[[#This Row],[Fecha Ensarte2]],21)</f>
        <v>46</v>
      </c>
      <c r="Q983">
        <f>_xlfn.ISOWEEKNUM(base[[#This Row],[Fecha Ensarte]])</f>
        <v>46</v>
      </c>
    </row>
    <row r="984" spans="1:17" hidden="1" x14ac:dyDescent="0.25">
      <c r="A984" t="s">
        <v>9</v>
      </c>
      <c r="B984" t="s">
        <v>15</v>
      </c>
      <c r="C984" t="s">
        <v>216</v>
      </c>
      <c r="D984">
        <v>1920</v>
      </c>
      <c r="F984" s="25">
        <v>44506</v>
      </c>
      <c r="G984">
        <v>2150</v>
      </c>
      <c r="H984" s="25">
        <v>44533</v>
      </c>
      <c r="I984">
        <v>2100</v>
      </c>
      <c r="J984" t="s">
        <v>148</v>
      </c>
      <c r="K984" s="3">
        <v>44545</v>
      </c>
      <c r="L984" s="3">
        <v>44517</v>
      </c>
      <c r="M984" s="3">
        <v>44543</v>
      </c>
      <c r="N984" s="3">
        <v>44762</v>
      </c>
      <c r="O984" s="3">
        <v>44762</v>
      </c>
      <c r="P984" s="5">
        <f>WEEKNUM(base[[#This Row],[Fecha Ensarte2]],21)</f>
        <v>46</v>
      </c>
      <c r="Q984">
        <f>_xlfn.ISOWEEKNUM(base[[#This Row],[Fecha Ensarte]])</f>
        <v>44</v>
      </c>
    </row>
    <row r="985" spans="1:17" hidden="1" x14ac:dyDescent="0.25">
      <c r="A985" t="s">
        <v>9</v>
      </c>
      <c r="B985" t="s">
        <v>16</v>
      </c>
      <c r="C985" t="s">
        <v>216</v>
      </c>
      <c r="D985">
        <v>3840</v>
      </c>
      <c r="F985" s="25">
        <v>44519</v>
      </c>
      <c r="G985">
        <v>4250</v>
      </c>
      <c r="K985" s="3">
        <v>44545</v>
      </c>
      <c r="L985" s="3">
        <v>44517</v>
      </c>
      <c r="M985" s="3">
        <v>44543</v>
      </c>
      <c r="N985" s="3">
        <v>44762</v>
      </c>
      <c r="O985" s="3">
        <v>44762</v>
      </c>
      <c r="P985" s="5">
        <f>WEEKNUM(base[[#This Row],[Fecha Ensarte2]],21)</f>
        <v>46</v>
      </c>
      <c r="Q985">
        <f>_xlfn.ISOWEEKNUM(base[[#This Row],[Fecha Ensarte]])</f>
        <v>46</v>
      </c>
    </row>
    <row r="986" spans="1:17" hidden="1" x14ac:dyDescent="0.25">
      <c r="A986" t="s">
        <v>25</v>
      </c>
      <c r="B986" t="s">
        <v>164</v>
      </c>
      <c r="C986" t="s">
        <v>215</v>
      </c>
      <c r="D986">
        <v>1920</v>
      </c>
      <c r="F986" s="25">
        <v>44519</v>
      </c>
      <c r="G986">
        <v>1950</v>
      </c>
      <c r="H986" s="25">
        <v>44536</v>
      </c>
      <c r="I986">
        <v>1650</v>
      </c>
      <c r="J986" t="s">
        <v>148</v>
      </c>
      <c r="K986" s="3">
        <v>44545</v>
      </c>
      <c r="L986" s="3">
        <v>44517</v>
      </c>
      <c r="M986" s="3">
        <v>44543</v>
      </c>
      <c r="N986" s="3">
        <v>44734</v>
      </c>
      <c r="O986" s="3">
        <v>44734</v>
      </c>
      <c r="P986" s="5">
        <f>WEEKNUM(base[[#This Row],[Fecha Ensarte2]],21)</f>
        <v>46</v>
      </c>
      <c r="Q986">
        <f>_xlfn.ISOWEEKNUM(base[[#This Row],[Fecha Ensarte]])</f>
        <v>46</v>
      </c>
    </row>
    <row r="987" spans="1:17" hidden="1" x14ac:dyDescent="0.25">
      <c r="A987" t="s">
        <v>25</v>
      </c>
      <c r="B987" t="s">
        <v>91</v>
      </c>
      <c r="C987" t="s">
        <v>215</v>
      </c>
      <c r="D987">
        <v>1920</v>
      </c>
      <c r="F987" s="25">
        <v>44508</v>
      </c>
      <c r="G987">
        <v>1925</v>
      </c>
      <c r="K987" s="3">
        <v>44545</v>
      </c>
      <c r="L987" s="3">
        <v>44517</v>
      </c>
      <c r="M987" s="3">
        <v>44543</v>
      </c>
      <c r="N987" s="3">
        <v>44734</v>
      </c>
      <c r="O987" s="3">
        <v>44734</v>
      </c>
      <c r="P987" s="5">
        <f>WEEKNUM(base[[#This Row],[Fecha Ensarte2]],21)</f>
        <v>46</v>
      </c>
      <c r="Q987">
        <f>_xlfn.ISOWEEKNUM(base[[#This Row],[Fecha Ensarte]])</f>
        <v>45</v>
      </c>
    </row>
    <row r="988" spans="1:17" hidden="1" x14ac:dyDescent="0.25">
      <c r="A988" t="s">
        <v>9</v>
      </c>
      <c r="B988" t="s">
        <v>59</v>
      </c>
      <c r="C988" t="s">
        <v>215</v>
      </c>
      <c r="D988">
        <v>1920</v>
      </c>
      <c r="F988" s="25">
        <v>44508</v>
      </c>
      <c r="G988">
        <v>1930</v>
      </c>
      <c r="K988" s="3">
        <v>44545</v>
      </c>
      <c r="L988" s="3">
        <v>44517</v>
      </c>
      <c r="M988" s="3">
        <v>44543</v>
      </c>
      <c r="N988" s="3">
        <v>44734</v>
      </c>
      <c r="O988" s="3">
        <v>44734</v>
      </c>
      <c r="P988" s="5">
        <f>WEEKNUM(base[[#This Row],[Fecha Ensarte2]],21)</f>
        <v>46</v>
      </c>
      <c r="Q988">
        <f>_xlfn.ISOWEEKNUM(base[[#This Row],[Fecha Ensarte]])</f>
        <v>45</v>
      </c>
    </row>
    <row r="989" spans="1:17" hidden="1" x14ac:dyDescent="0.25">
      <c r="A989" t="s">
        <v>9</v>
      </c>
      <c r="B989" t="s">
        <v>19</v>
      </c>
      <c r="C989" t="s">
        <v>216</v>
      </c>
      <c r="D989">
        <v>7680</v>
      </c>
      <c r="F989" s="25">
        <v>44524</v>
      </c>
      <c r="G989">
        <v>8510</v>
      </c>
      <c r="K989" s="3">
        <v>44552</v>
      </c>
      <c r="L989" s="3">
        <v>44524</v>
      </c>
      <c r="M989" s="3">
        <v>44550</v>
      </c>
      <c r="N989" s="3">
        <v>44762</v>
      </c>
      <c r="O989" s="3">
        <v>44762</v>
      </c>
      <c r="P989" s="5">
        <f>WEEKNUM(base[[#This Row],[Fecha Ensarte2]],21)</f>
        <v>47</v>
      </c>
      <c r="Q989">
        <f>_xlfn.ISOWEEKNUM(base[[#This Row],[Fecha Ensarte]])</f>
        <v>47</v>
      </c>
    </row>
    <row r="990" spans="1:17" hidden="1" x14ac:dyDescent="0.25">
      <c r="A990" t="s">
        <v>25</v>
      </c>
      <c r="B990" t="s">
        <v>68</v>
      </c>
      <c r="C990" t="s">
        <v>216</v>
      </c>
      <c r="D990">
        <v>1920</v>
      </c>
      <c r="F990" s="25">
        <v>44526</v>
      </c>
      <c r="G990">
        <v>2140</v>
      </c>
      <c r="K990" s="3">
        <v>44552</v>
      </c>
      <c r="L990" s="3">
        <v>44524</v>
      </c>
      <c r="M990" s="3">
        <v>44550</v>
      </c>
      <c r="N990" s="3">
        <v>44762</v>
      </c>
      <c r="O990" s="3">
        <v>44762</v>
      </c>
      <c r="P990" s="5">
        <f>WEEKNUM(base[[#This Row],[Fecha Ensarte2]],21)</f>
        <v>47</v>
      </c>
      <c r="Q990">
        <f>_xlfn.ISOWEEKNUM(base[[#This Row],[Fecha Ensarte]])</f>
        <v>47</v>
      </c>
    </row>
    <row r="991" spans="1:17" hidden="1" x14ac:dyDescent="0.25">
      <c r="A991" t="s">
        <v>25</v>
      </c>
      <c r="B991" t="s">
        <v>60</v>
      </c>
      <c r="C991" t="s">
        <v>215</v>
      </c>
      <c r="D991">
        <v>2880</v>
      </c>
      <c r="F991" s="25">
        <v>44524</v>
      </c>
      <c r="G991">
        <v>2895</v>
      </c>
      <c r="K991" s="3">
        <v>44552</v>
      </c>
      <c r="L991" s="3">
        <v>44524</v>
      </c>
      <c r="M991" s="3">
        <v>44550</v>
      </c>
      <c r="N991" s="3">
        <v>44734</v>
      </c>
      <c r="O991" s="3">
        <v>44734</v>
      </c>
      <c r="P991" s="5">
        <f>WEEKNUM(base[[#This Row],[Fecha Ensarte2]],21)</f>
        <v>47</v>
      </c>
      <c r="Q991">
        <f>_xlfn.ISOWEEKNUM(base[[#This Row],[Fecha Ensarte]])</f>
        <v>47</v>
      </c>
    </row>
    <row r="992" spans="1:17" hidden="1" x14ac:dyDescent="0.25">
      <c r="A992" t="s">
        <v>25</v>
      </c>
      <c r="B992" t="s">
        <v>63</v>
      </c>
      <c r="C992" t="s">
        <v>215</v>
      </c>
      <c r="D992">
        <v>7680</v>
      </c>
      <c r="F992" s="25">
        <v>44524</v>
      </c>
      <c r="G992">
        <v>7698</v>
      </c>
      <c r="K992" s="3">
        <v>44552</v>
      </c>
      <c r="L992" s="3">
        <v>44524</v>
      </c>
      <c r="M992" s="3">
        <v>44550</v>
      </c>
      <c r="N992" s="3">
        <v>44734</v>
      </c>
      <c r="O992" s="3">
        <v>44734</v>
      </c>
      <c r="P992" s="5">
        <f>WEEKNUM(base[[#This Row],[Fecha Ensarte2]],21)</f>
        <v>47</v>
      </c>
      <c r="Q992">
        <f>_xlfn.ISOWEEKNUM(base[[#This Row],[Fecha Ensarte]])</f>
        <v>47</v>
      </c>
    </row>
    <row r="993" spans="1:17" hidden="1" x14ac:dyDescent="0.25">
      <c r="A993" t="s">
        <v>9</v>
      </c>
      <c r="B993" t="s">
        <v>69</v>
      </c>
      <c r="C993" t="s">
        <v>216</v>
      </c>
      <c r="D993">
        <v>1920</v>
      </c>
      <c r="F993"/>
      <c r="J993" t="s">
        <v>288</v>
      </c>
      <c r="K993" s="3">
        <v>44552</v>
      </c>
      <c r="L993" s="3">
        <v>44524</v>
      </c>
      <c r="M993" s="3">
        <v>44550</v>
      </c>
      <c r="N993" s="3">
        <v>44762</v>
      </c>
      <c r="O993" s="3">
        <v>44762</v>
      </c>
      <c r="P993" s="5">
        <f>WEEKNUM(base[[#This Row],[Fecha Ensarte2]],21)</f>
        <v>47</v>
      </c>
      <c r="Q993">
        <f>_xlfn.ISOWEEKNUM(base[[#This Row],[Fecha Ensarte]])</f>
        <v>52</v>
      </c>
    </row>
    <row r="994" spans="1:17" hidden="1" x14ac:dyDescent="0.25">
      <c r="A994" t="s">
        <v>25</v>
      </c>
      <c r="B994" t="s">
        <v>97</v>
      </c>
      <c r="C994" t="s">
        <v>215</v>
      </c>
      <c r="D994">
        <v>1920</v>
      </c>
      <c r="F994" s="25">
        <v>44524</v>
      </c>
      <c r="G994">
        <v>1945</v>
      </c>
      <c r="K994" s="3">
        <v>44552</v>
      </c>
      <c r="L994" s="3">
        <v>44524</v>
      </c>
      <c r="M994" s="3">
        <v>44550</v>
      </c>
      <c r="N994" s="3">
        <v>44734</v>
      </c>
      <c r="O994" s="3">
        <v>44734</v>
      </c>
      <c r="P994" s="5">
        <f>WEEKNUM(base[[#This Row],[Fecha Ensarte2]],21)</f>
        <v>47</v>
      </c>
      <c r="Q994">
        <f>_xlfn.ISOWEEKNUM(base[[#This Row],[Fecha Ensarte]])</f>
        <v>47</v>
      </c>
    </row>
    <row r="995" spans="1:17" hidden="1" x14ac:dyDescent="0.25">
      <c r="A995" t="s">
        <v>9</v>
      </c>
      <c r="B995" t="s">
        <v>23</v>
      </c>
      <c r="C995" t="s">
        <v>216</v>
      </c>
      <c r="D995">
        <v>2880</v>
      </c>
      <c r="F995" s="25">
        <v>44524</v>
      </c>
      <c r="G995">
        <v>3108</v>
      </c>
      <c r="K995" s="3">
        <v>44552</v>
      </c>
      <c r="L995" s="3">
        <v>44524</v>
      </c>
      <c r="M995" s="3">
        <v>44550</v>
      </c>
      <c r="N995" s="3">
        <v>44762</v>
      </c>
      <c r="O995" s="3">
        <v>44762</v>
      </c>
      <c r="P995" s="5">
        <f>WEEKNUM(base[[#This Row],[Fecha Ensarte2]],21)</f>
        <v>47</v>
      </c>
      <c r="Q995">
        <f>_xlfn.ISOWEEKNUM(base[[#This Row],[Fecha Ensarte]])</f>
        <v>47</v>
      </c>
    </row>
    <row r="996" spans="1:17" hidden="1" x14ac:dyDescent="0.25">
      <c r="A996" t="s">
        <v>9</v>
      </c>
      <c r="B996" t="s">
        <v>71</v>
      </c>
      <c r="C996" t="s">
        <v>216</v>
      </c>
      <c r="D996">
        <v>1920</v>
      </c>
      <c r="F996" s="25">
        <v>44524</v>
      </c>
      <c r="G996">
        <v>2140</v>
      </c>
      <c r="K996" s="3">
        <v>44552</v>
      </c>
      <c r="L996" s="3">
        <v>44524</v>
      </c>
      <c r="M996" s="3">
        <v>44550</v>
      </c>
      <c r="N996" s="3">
        <v>44762</v>
      </c>
      <c r="O996" s="3">
        <v>44762</v>
      </c>
      <c r="P996" s="5">
        <f>WEEKNUM(base[[#This Row],[Fecha Ensarte2]],21)</f>
        <v>47</v>
      </c>
      <c r="Q996">
        <f>_xlfn.ISOWEEKNUM(base[[#This Row],[Fecha Ensarte]])</f>
        <v>47</v>
      </c>
    </row>
    <row r="997" spans="1:17" hidden="1" x14ac:dyDescent="0.25">
      <c r="A997" t="s">
        <v>9</v>
      </c>
      <c r="B997" t="s">
        <v>72</v>
      </c>
      <c r="C997" t="s">
        <v>216</v>
      </c>
      <c r="D997">
        <v>1920</v>
      </c>
      <c r="F997" s="25">
        <v>44524</v>
      </c>
      <c r="G997">
        <v>2129</v>
      </c>
      <c r="K997" s="3">
        <v>44552</v>
      </c>
      <c r="L997" s="3">
        <v>44524</v>
      </c>
      <c r="M997" s="3">
        <v>44550</v>
      </c>
      <c r="N997" s="3">
        <v>44762</v>
      </c>
      <c r="O997" s="3">
        <v>44762</v>
      </c>
      <c r="P997" s="5">
        <f>WEEKNUM(base[[#This Row],[Fecha Ensarte2]],21)</f>
        <v>47</v>
      </c>
      <c r="Q997">
        <f>_xlfn.ISOWEEKNUM(base[[#This Row],[Fecha Ensarte]])</f>
        <v>47</v>
      </c>
    </row>
    <row r="998" spans="1:17" hidden="1" x14ac:dyDescent="0.25">
      <c r="A998" t="s">
        <v>9</v>
      </c>
      <c r="B998" t="s">
        <v>73</v>
      </c>
      <c r="C998" t="s">
        <v>216</v>
      </c>
      <c r="D998">
        <v>1920</v>
      </c>
      <c r="F998" s="25">
        <v>44524</v>
      </c>
      <c r="G998">
        <v>2158</v>
      </c>
      <c r="K998" s="3">
        <v>44552</v>
      </c>
      <c r="L998" s="3">
        <v>44524</v>
      </c>
      <c r="M998" s="3">
        <v>44550</v>
      </c>
      <c r="N998" s="3">
        <v>44762</v>
      </c>
      <c r="O998" s="3">
        <v>44762</v>
      </c>
      <c r="P998" s="5">
        <f>WEEKNUM(base[[#This Row],[Fecha Ensarte2]],21)</f>
        <v>47</v>
      </c>
      <c r="Q998">
        <f>_xlfn.ISOWEEKNUM(base[[#This Row],[Fecha Ensarte]])</f>
        <v>47</v>
      </c>
    </row>
    <row r="999" spans="1:17" hidden="1" x14ac:dyDescent="0.25">
      <c r="A999" t="s">
        <v>9</v>
      </c>
      <c r="B999" t="s">
        <v>17</v>
      </c>
      <c r="C999" t="s">
        <v>216</v>
      </c>
      <c r="D999">
        <v>1920</v>
      </c>
      <c r="F999" s="25">
        <v>44519</v>
      </c>
      <c r="G999">
        <v>2120</v>
      </c>
      <c r="K999" s="3">
        <v>44552</v>
      </c>
      <c r="L999" s="3">
        <v>44524</v>
      </c>
      <c r="M999" s="3">
        <v>44550</v>
      </c>
      <c r="N999" s="3">
        <v>44762</v>
      </c>
      <c r="O999" s="3">
        <v>44762</v>
      </c>
      <c r="P999" s="5">
        <f>WEEKNUM(base[[#This Row],[Fecha Ensarte2]],21)</f>
        <v>47</v>
      </c>
      <c r="Q999">
        <f>_xlfn.ISOWEEKNUM(base[[#This Row],[Fecha Ensarte]])</f>
        <v>46</v>
      </c>
    </row>
    <row r="1000" spans="1:17" hidden="1" x14ac:dyDescent="0.25">
      <c r="A1000" t="s">
        <v>9</v>
      </c>
      <c r="B1000" t="s">
        <v>18</v>
      </c>
      <c r="C1000" t="s">
        <v>216</v>
      </c>
      <c r="D1000">
        <v>1920</v>
      </c>
      <c r="F1000" s="25">
        <v>44526</v>
      </c>
      <c r="G1000">
        <v>2130</v>
      </c>
      <c r="K1000" s="3">
        <v>44552</v>
      </c>
      <c r="L1000" s="3">
        <v>44524</v>
      </c>
      <c r="M1000" s="3">
        <v>44550</v>
      </c>
      <c r="N1000" s="3">
        <v>44762</v>
      </c>
      <c r="O1000" s="3">
        <v>44762</v>
      </c>
      <c r="P1000" s="5">
        <f>WEEKNUM(base[[#This Row],[Fecha Ensarte2]],21)</f>
        <v>47</v>
      </c>
      <c r="Q1000">
        <f>_xlfn.ISOWEEKNUM(base[[#This Row],[Fecha Ensarte]])</f>
        <v>47</v>
      </c>
    </row>
    <row r="1001" spans="1:17" hidden="1" x14ac:dyDescent="0.25">
      <c r="A1001" t="s">
        <v>9</v>
      </c>
      <c r="B1001" t="s">
        <v>24</v>
      </c>
      <c r="C1001" t="s">
        <v>216</v>
      </c>
      <c r="D1001">
        <v>2880</v>
      </c>
      <c r="F1001" s="25">
        <v>44525</v>
      </c>
      <c r="G1001">
        <v>3115</v>
      </c>
      <c r="K1001" s="3">
        <v>44552</v>
      </c>
      <c r="L1001" s="3">
        <v>44524</v>
      </c>
      <c r="M1001" s="3">
        <v>44550</v>
      </c>
      <c r="N1001" s="3">
        <v>44762</v>
      </c>
      <c r="O1001" s="3">
        <v>44762</v>
      </c>
      <c r="P1001" s="5">
        <f>WEEKNUM(base[[#This Row],[Fecha Ensarte2]],21)</f>
        <v>47</v>
      </c>
      <c r="Q1001">
        <f>_xlfn.ISOWEEKNUM(base[[#This Row],[Fecha Ensarte]])</f>
        <v>47</v>
      </c>
    </row>
    <row r="1002" spans="1:17" hidden="1" x14ac:dyDescent="0.25">
      <c r="A1002" t="s">
        <v>25</v>
      </c>
      <c r="B1002" t="s">
        <v>189</v>
      </c>
      <c r="C1002" t="s">
        <v>216</v>
      </c>
      <c r="D1002">
        <v>1920</v>
      </c>
      <c r="F1002" s="25">
        <v>44524</v>
      </c>
      <c r="G1002">
        <v>2138</v>
      </c>
      <c r="K1002" s="3">
        <v>44552</v>
      </c>
      <c r="L1002" s="3">
        <v>44524</v>
      </c>
      <c r="M1002" s="3">
        <v>44550</v>
      </c>
      <c r="N1002" s="3">
        <v>44762</v>
      </c>
      <c r="O1002" s="3">
        <v>44762</v>
      </c>
      <c r="P1002" s="5">
        <f>WEEKNUM(base[[#This Row],[Fecha Ensarte2]],21)</f>
        <v>47</v>
      </c>
      <c r="Q1002">
        <f>_xlfn.ISOWEEKNUM(base[[#This Row],[Fecha Ensarte]])</f>
        <v>47</v>
      </c>
    </row>
    <row r="1003" spans="1:17" hidden="1" x14ac:dyDescent="0.25">
      <c r="A1003" t="s">
        <v>25</v>
      </c>
      <c r="B1003" t="s">
        <v>74</v>
      </c>
      <c r="C1003" t="s">
        <v>216</v>
      </c>
      <c r="D1003">
        <v>1920</v>
      </c>
      <c r="F1003" s="25">
        <v>44532</v>
      </c>
      <c r="G1003">
        <v>2135</v>
      </c>
      <c r="K1003" s="3">
        <v>44559</v>
      </c>
      <c r="L1003" s="3">
        <v>44531</v>
      </c>
      <c r="M1003" s="3">
        <v>44557</v>
      </c>
      <c r="N1003" s="3">
        <v>44762</v>
      </c>
      <c r="O1003" s="3">
        <v>44762</v>
      </c>
      <c r="P1003" s="5">
        <f>WEEKNUM(base[[#This Row],[Fecha Ensarte2]],21)</f>
        <v>48</v>
      </c>
      <c r="Q1003">
        <f>_xlfn.ISOWEEKNUM(base[[#This Row],[Fecha Ensarte]])</f>
        <v>48</v>
      </c>
    </row>
    <row r="1004" spans="1:17" hidden="1" x14ac:dyDescent="0.25">
      <c r="A1004" t="s">
        <v>25</v>
      </c>
      <c r="B1004" t="s">
        <v>75</v>
      </c>
      <c r="C1004" t="s">
        <v>216</v>
      </c>
      <c r="D1004">
        <v>1920</v>
      </c>
      <c r="F1004" s="25">
        <v>44526</v>
      </c>
      <c r="G1004">
        <v>2150</v>
      </c>
      <c r="K1004" s="3">
        <v>44559</v>
      </c>
      <c r="L1004" s="3">
        <v>44531</v>
      </c>
      <c r="M1004" s="3">
        <v>44557</v>
      </c>
      <c r="N1004" s="3">
        <v>44762</v>
      </c>
      <c r="O1004" s="3">
        <v>44762</v>
      </c>
      <c r="P1004" s="5">
        <f>WEEKNUM(base[[#This Row],[Fecha Ensarte2]],21)</f>
        <v>48</v>
      </c>
      <c r="Q1004">
        <f>_xlfn.ISOWEEKNUM(base[[#This Row],[Fecha Ensarte]])</f>
        <v>47</v>
      </c>
    </row>
    <row r="1005" spans="1:17" hidden="1" x14ac:dyDescent="0.25">
      <c r="A1005" t="s">
        <v>25</v>
      </c>
      <c r="B1005" t="s">
        <v>98</v>
      </c>
      <c r="C1005" t="s">
        <v>215</v>
      </c>
      <c r="D1005">
        <v>1920</v>
      </c>
      <c r="F1005" s="25">
        <v>44532</v>
      </c>
      <c r="G1005">
        <v>2005</v>
      </c>
      <c r="K1005" s="3">
        <v>44559</v>
      </c>
      <c r="L1005" s="3">
        <v>44531</v>
      </c>
      <c r="M1005" s="3">
        <v>44557</v>
      </c>
      <c r="N1005" s="3">
        <v>44734</v>
      </c>
      <c r="O1005" s="3">
        <v>44734</v>
      </c>
      <c r="P1005" s="5">
        <f>WEEKNUM(base[[#This Row],[Fecha Ensarte2]],21)</f>
        <v>48</v>
      </c>
      <c r="Q1005">
        <f>_xlfn.ISOWEEKNUM(base[[#This Row],[Fecha Ensarte]])</f>
        <v>48</v>
      </c>
    </row>
    <row r="1006" spans="1:17" hidden="1" x14ac:dyDescent="0.25">
      <c r="A1006" t="s">
        <v>25</v>
      </c>
      <c r="B1006" t="s">
        <v>101</v>
      </c>
      <c r="C1006" t="s">
        <v>215</v>
      </c>
      <c r="D1006">
        <v>2880</v>
      </c>
      <c r="F1006" s="25">
        <v>44526</v>
      </c>
      <c r="G1006">
        <v>2910</v>
      </c>
      <c r="K1006" s="3">
        <v>44559</v>
      </c>
      <c r="L1006" s="3">
        <v>44531</v>
      </c>
      <c r="M1006" s="3">
        <v>44557</v>
      </c>
      <c r="N1006" s="3">
        <v>44734</v>
      </c>
      <c r="O1006" s="3">
        <v>44734</v>
      </c>
      <c r="P1006" s="5">
        <f>WEEKNUM(base[[#This Row],[Fecha Ensarte2]],21)</f>
        <v>48</v>
      </c>
      <c r="Q1006">
        <f>_xlfn.ISOWEEKNUM(base[[#This Row],[Fecha Ensarte]])</f>
        <v>47</v>
      </c>
    </row>
    <row r="1007" spans="1:17" hidden="1" x14ac:dyDescent="0.25">
      <c r="A1007" t="s">
        <v>9</v>
      </c>
      <c r="B1007" t="s">
        <v>32</v>
      </c>
      <c r="C1007" t="s">
        <v>216</v>
      </c>
      <c r="D1007">
        <v>1920</v>
      </c>
      <c r="F1007" s="25">
        <v>44526</v>
      </c>
      <c r="G1007">
        <v>2145</v>
      </c>
      <c r="K1007" s="3">
        <v>44559</v>
      </c>
      <c r="L1007" s="3">
        <v>44531</v>
      </c>
      <c r="M1007" s="3">
        <v>44557</v>
      </c>
      <c r="N1007" s="3">
        <v>44762</v>
      </c>
      <c r="O1007" s="3">
        <v>44762</v>
      </c>
      <c r="P1007" s="5">
        <f>WEEKNUM(base[[#This Row],[Fecha Ensarte2]],21)</f>
        <v>48</v>
      </c>
      <c r="Q1007">
        <f>_xlfn.ISOWEEKNUM(base[[#This Row],[Fecha Ensarte]])</f>
        <v>47</v>
      </c>
    </row>
    <row r="1008" spans="1:17" hidden="1" x14ac:dyDescent="0.25">
      <c r="A1008" t="s">
        <v>9</v>
      </c>
      <c r="B1008" t="s">
        <v>33</v>
      </c>
      <c r="C1008" t="s">
        <v>216</v>
      </c>
      <c r="D1008">
        <v>1920</v>
      </c>
      <c r="F1008" s="25">
        <v>44526</v>
      </c>
      <c r="G1008">
        <v>2138</v>
      </c>
      <c r="K1008" s="3">
        <v>44559</v>
      </c>
      <c r="L1008" s="3">
        <v>44531</v>
      </c>
      <c r="M1008" s="3">
        <v>44557</v>
      </c>
      <c r="N1008" s="3">
        <v>44762</v>
      </c>
      <c r="O1008" s="3">
        <v>44762</v>
      </c>
      <c r="P1008" s="5">
        <f>WEEKNUM(base[[#This Row],[Fecha Ensarte2]],21)</f>
        <v>48</v>
      </c>
      <c r="Q1008">
        <f>_xlfn.ISOWEEKNUM(base[[#This Row],[Fecha Ensarte]])</f>
        <v>47</v>
      </c>
    </row>
    <row r="1009" spans="1:17" hidden="1" x14ac:dyDescent="0.25">
      <c r="A1009" t="s">
        <v>25</v>
      </c>
      <c r="B1009" t="s">
        <v>26</v>
      </c>
      <c r="C1009" t="s">
        <v>216</v>
      </c>
      <c r="D1009">
        <v>13440</v>
      </c>
      <c r="F1009" s="25">
        <v>44525</v>
      </c>
      <c r="G1009">
        <v>13510</v>
      </c>
      <c r="K1009" s="3">
        <v>44559</v>
      </c>
      <c r="L1009" s="3">
        <v>44531</v>
      </c>
      <c r="M1009" s="3">
        <v>44557</v>
      </c>
      <c r="N1009" s="3">
        <v>44762</v>
      </c>
      <c r="O1009" s="3">
        <v>44762</v>
      </c>
      <c r="P1009" s="5">
        <f>WEEKNUM(base[[#This Row],[Fecha Ensarte2]],21)</f>
        <v>48</v>
      </c>
      <c r="Q1009">
        <f>_xlfn.ISOWEEKNUM(base[[#This Row],[Fecha Ensarte]])</f>
        <v>47</v>
      </c>
    </row>
    <row r="1010" spans="1:17" hidden="1" x14ac:dyDescent="0.25">
      <c r="A1010" t="s">
        <v>25</v>
      </c>
      <c r="B1010" t="s">
        <v>27</v>
      </c>
      <c r="C1010" t="s">
        <v>216</v>
      </c>
      <c r="D1010">
        <v>4800</v>
      </c>
      <c r="F1010" s="25">
        <v>44526</v>
      </c>
      <c r="G1010">
        <v>5250</v>
      </c>
      <c r="K1010" s="3">
        <v>44559</v>
      </c>
      <c r="L1010" s="3">
        <v>44531</v>
      </c>
      <c r="M1010" s="3">
        <v>44557</v>
      </c>
      <c r="N1010" s="3">
        <v>44762</v>
      </c>
      <c r="O1010" s="3">
        <v>44762</v>
      </c>
      <c r="P1010" s="5">
        <f>WEEKNUM(base[[#This Row],[Fecha Ensarte2]],21)</f>
        <v>48</v>
      </c>
      <c r="Q1010">
        <f>_xlfn.ISOWEEKNUM(base[[#This Row],[Fecha Ensarte]])</f>
        <v>47</v>
      </c>
    </row>
    <row r="1011" spans="1:17" hidden="1" x14ac:dyDescent="0.25">
      <c r="A1011" t="s">
        <v>25</v>
      </c>
      <c r="B1011" t="s">
        <v>28</v>
      </c>
      <c r="C1011" t="s">
        <v>216</v>
      </c>
      <c r="D1011">
        <v>5760</v>
      </c>
      <c r="F1011" s="25">
        <v>44526</v>
      </c>
      <c r="G1011">
        <v>6380</v>
      </c>
      <c r="K1011" s="3">
        <v>44559</v>
      </c>
      <c r="L1011" s="3">
        <v>44531</v>
      </c>
      <c r="M1011" s="3">
        <v>44557</v>
      </c>
      <c r="N1011" s="3">
        <v>44762</v>
      </c>
      <c r="O1011" s="3">
        <v>44762</v>
      </c>
      <c r="P1011" s="5">
        <f>WEEKNUM(base[[#This Row],[Fecha Ensarte2]],21)</f>
        <v>48</v>
      </c>
      <c r="Q1011">
        <f>_xlfn.ISOWEEKNUM(base[[#This Row],[Fecha Ensarte]])</f>
        <v>47</v>
      </c>
    </row>
    <row r="1012" spans="1:17" hidden="1" x14ac:dyDescent="0.25">
      <c r="A1012" t="s">
        <v>25</v>
      </c>
      <c r="B1012" t="s">
        <v>76</v>
      </c>
      <c r="C1012" t="s">
        <v>216</v>
      </c>
      <c r="D1012">
        <v>1920</v>
      </c>
      <c r="F1012" s="25">
        <v>44534</v>
      </c>
      <c r="G1012">
        <v>2130</v>
      </c>
      <c r="K1012" s="3">
        <v>44559</v>
      </c>
      <c r="L1012" s="3">
        <v>44531</v>
      </c>
      <c r="M1012" s="3">
        <v>44557</v>
      </c>
      <c r="N1012" s="3">
        <v>44762</v>
      </c>
      <c r="O1012" s="3">
        <v>44762</v>
      </c>
      <c r="P1012" s="5">
        <f>WEEKNUM(base[[#This Row],[Fecha Ensarte2]],21)</f>
        <v>48</v>
      </c>
      <c r="Q1012">
        <f>_xlfn.ISOWEEKNUM(base[[#This Row],[Fecha Ensarte]])</f>
        <v>48</v>
      </c>
    </row>
    <row r="1013" spans="1:17" hidden="1" x14ac:dyDescent="0.25">
      <c r="A1013" t="s">
        <v>25</v>
      </c>
      <c r="B1013" t="s">
        <v>77</v>
      </c>
      <c r="C1013" t="s">
        <v>216</v>
      </c>
      <c r="D1013">
        <v>1920</v>
      </c>
      <c r="F1013" s="25">
        <v>44532</v>
      </c>
      <c r="G1013">
        <v>2120</v>
      </c>
      <c r="K1013" s="3">
        <v>44559</v>
      </c>
      <c r="L1013" s="3">
        <v>44531</v>
      </c>
      <c r="M1013" s="3">
        <v>44557</v>
      </c>
      <c r="N1013" s="3">
        <v>44762</v>
      </c>
      <c r="O1013" s="3">
        <v>44762</v>
      </c>
      <c r="P1013" s="5">
        <f>WEEKNUM(base[[#This Row],[Fecha Ensarte2]],21)</f>
        <v>48</v>
      </c>
      <c r="Q1013">
        <f>_xlfn.ISOWEEKNUM(base[[#This Row],[Fecha Ensarte]])</f>
        <v>48</v>
      </c>
    </row>
    <row r="1014" spans="1:17" hidden="1" x14ac:dyDescent="0.25">
      <c r="A1014" t="s">
        <v>25</v>
      </c>
      <c r="B1014" t="s">
        <v>30</v>
      </c>
      <c r="C1014" t="s">
        <v>216</v>
      </c>
      <c r="D1014">
        <v>1920</v>
      </c>
      <c r="F1014" s="25">
        <v>44527</v>
      </c>
      <c r="G1014">
        <v>2160</v>
      </c>
      <c r="K1014" s="3">
        <v>44559</v>
      </c>
      <c r="L1014" s="3">
        <v>44531</v>
      </c>
      <c r="M1014" s="3">
        <v>44557</v>
      </c>
      <c r="N1014" s="3">
        <v>44762</v>
      </c>
      <c r="O1014" s="3">
        <v>44762</v>
      </c>
      <c r="P1014" s="5">
        <f>WEEKNUM(base[[#This Row],[Fecha Ensarte2]],21)</f>
        <v>48</v>
      </c>
      <c r="Q1014">
        <f>_xlfn.ISOWEEKNUM(base[[#This Row],[Fecha Ensarte]])</f>
        <v>47</v>
      </c>
    </row>
    <row r="1015" spans="1:17" hidden="1" x14ac:dyDescent="0.25">
      <c r="A1015" t="s">
        <v>9</v>
      </c>
      <c r="B1015" t="s">
        <v>34</v>
      </c>
      <c r="C1015" t="s">
        <v>216</v>
      </c>
      <c r="D1015">
        <v>5760</v>
      </c>
      <c r="F1015" s="25">
        <v>44532</v>
      </c>
      <c r="G1015">
        <v>6538</v>
      </c>
      <c r="K1015" s="3">
        <v>44559</v>
      </c>
      <c r="L1015" s="3">
        <v>44531</v>
      </c>
      <c r="M1015" s="3">
        <v>44557</v>
      </c>
      <c r="N1015" s="3">
        <v>44762</v>
      </c>
      <c r="O1015" s="3">
        <v>44762</v>
      </c>
      <c r="P1015" s="5">
        <f>WEEKNUM(base[[#This Row],[Fecha Ensarte2]],21)</f>
        <v>48</v>
      </c>
      <c r="Q1015">
        <f>_xlfn.ISOWEEKNUM(base[[#This Row],[Fecha Ensarte]])</f>
        <v>48</v>
      </c>
    </row>
    <row r="1016" spans="1:17" hidden="1" x14ac:dyDescent="0.25">
      <c r="A1016" t="s">
        <v>9</v>
      </c>
      <c r="B1016" t="s">
        <v>78</v>
      </c>
      <c r="C1016" t="s">
        <v>216</v>
      </c>
      <c r="D1016">
        <v>1920</v>
      </c>
      <c r="F1016" s="25">
        <v>44525</v>
      </c>
      <c r="G1016">
        <v>2125</v>
      </c>
      <c r="K1016" s="3">
        <v>44559</v>
      </c>
      <c r="L1016" s="3">
        <v>44531</v>
      </c>
      <c r="M1016" s="3">
        <v>44557</v>
      </c>
      <c r="N1016" s="3">
        <v>44762</v>
      </c>
      <c r="O1016" s="3">
        <v>44762</v>
      </c>
      <c r="P1016" s="5">
        <f>WEEKNUM(base[[#This Row],[Fecha Ensarte2]],21)</f>
        <v>48</v>
      </c>
      <c r="Q1016">
        <f>_xlfn.ISOWEEKNUM(base[[#This Row],[Fecha Ensarte]])</f>
        <v>47</v>
      </c>
    </row>
    <row r="1017" spans="1:17" hidden="1" x14ac:dyDescent="0.25">
      <c r="A1017" t="s">
        <v>9</v>
      </c>
      <c r="B1017" t="s">
        <v>35</v>
      </c>
      <c r="C1017" t="s">
        <v>216</v>
      </c>
      <c r="D1017">
        <v>1920</v>
      </c>
      <c r="F1017" s="25">
        <v>44532</v>
      </c>
      <c r="G1017">
        <v>2131</v>
      </c>
      <c r="K1017" s="3">
        <v>44559</v>
      </c>
      <c r="L1017" s="3">
        <v>44531</v>
      </c>
      <c r="M1017" s="3">
        <v>44557</v>
      </c>
      <c r="N1017" s="3">
        <v>44762</v>
      </c>
      <c r="O1017" s="3">
        <v>44762</v>
      </c>
      <c r="P1017" s="5">
        <f>WEEKNUM(base[[#This Row],[Fecha Ensarte2]],21)</f>
        <v>48</v>
      </c>
      <c r="Q1017">
        <f>_xlfn.ISOWEEKNUM(base[[#This Row],[Fecha Ensarte]])</f>
        <v>48</v>
      </c>
    </row>
    <row r="1018" spans="1:17" hidden="1" x14ac:dyDescent="0.25">
      <c r="A1018" t="s">
        <v>9</v>
      </c>
      <c r="B1018" t="s">
        <v>36</v>
      </c>
      <c r="C1018" t="s">
        <v>216</v>
      </c>
      <c r="D1018">
        <v>1920</v>
      </c>
      <c r="F1018" s="25">
        <v>44532</v>
      </c>
      <c r="G1018">
        <v>2130</v>
      </c>
      <c r="K1018" s="3">
        <v>44559</v>
      </c>
      <c r="L1018" s="3">
        <v>44531</v>
      </c>
      <c r="M1018" s="3">
        <v>44557</v>
      </c>
      <c r="N1018" s="3">
        <v>44762</v>
      </c>
      <c r="O1018" s="3">
        <v>44762</v>
      </c>
      <c r="P1018" s="5">
        <f>WEEKNUM(base[[#This Row],[Fecha Ensarte2]],21)</f>
        <v>48</v>
      </c>
      <c r="Q1018">
        <f>_xlfn.ISOWEEKNUM(base[[#This Row],[Fecha Ensarte]])</f>
        <v>48</v>
      </c>
    </row>
    <row r="1019" spans="1:17" hidden="1" x14ac:dyDescent="0.25">
      <c r="A1019" t="s">
        <v>9</v>
      </c>
      <c r="B1019" t="s">
        <v>79</v>
      </c>
      <c r="C1019" t="s">
        <v>216</v>
      </c>
      <c r="D1019">
        <v>1920</v>
      </c>
      <c r="F1019" s="25">
        <v>44532</v>
      </c>
      <c r="G1019">
        <v>2128</v>
      </c>
      <c r="K1019" s="3">
        <v>44559</v>
      </c>
      <c r="L1019" s="3">
        <v>44531</v>
      </c>
      <c r="M1019" s="3">
        <v>44557</v>
      </c>
      <c r="N1019" s="3">
        <v>44762</v>
      </c>
      <c r="O1019" s="3">
        <v>44762</v>
      </c>
      <c r="P1019" s="5">
        <f>WEEKNUM(base[[#This Row],[Fecha Ensarte2]],21)</f>
        <v>48</v>
      </c>
      <c r="Q1019">
        <f>_xlfn.ISOWEEKNUM(base[[#This Row],[Fecha Ensarte]])</f>
        <v>48</v>
      </c>
    </row>
    <row r="1020" spans="1:17" hidden="1" x14ac:dyDescent="0.25">
      <c r="A1020" t="s">
        <v>9</v>
      </c>
      <c r="B1020" t="s">
        <v>80</v>
      </c>
      <c r="C1020" t="s">
        <v>216</v>
      </c>
      <c r="D1020">
        <v>1920</v>
      </c>
      <c r="F1020" s="25">
        <v>44532</v>
      </c>
      <c r="G1020">
        <v>2190</v>
      </c>
      <c r="K1020" s="3">
        <v>44559</v>
      </c>
      <c r="L1020" s="3">
        <v>44531</v>
      </c>
      <c r="M1020" s="3">
        <v>44557</v>
      </c>
      <c r="N1020" s="3">
        <v>44762</v>
      </c>
      <c r="O1020" s="3">
        <v>44762</v>
      </c>
      <c r="P1020" s="5">
        <f>WEEKNUM(base[[#This Row],[Fecha Ensarte2]],21)</f>
        <v>48</v>
      </c>
      <c r="Q1020">
        <f>_xlfn.ISOWEEKNUM(base[[#This Row],[Fecha Ensarte]])</f>
        <v>48</v>
      </c>
    </row>
    <row r="1021" spans="1:17" x14ac:dyDescent="0.25">
      <c r="A1021" t="s">
        <v>25</v>
      </c>
      <c r="B1021" t="s">
        <v>190</v>
      </c>
      <c r="C1021" t="s">
        <v>216</v>
      </c>
      <c r="D1021">
        <v>1920</v>
      </c>
      <c r="F1021" s="25">
        <v>44537</v>
      </c>
      <c r="G1021">
        <v>2010</v>
      </c>
      <c r="K1021" s="3">
        <v>44566</v>
      </c>
      <c r="L1021" s="3">
        <v>44538</v>
      </c>
      <c r="M1021" s="3">
        <v>44564</v>
      </c>
      <c r="N1021" s="3">
        <v>44762</v>
      </c>
      <c r="O1021" s="3">
        <v>44762</v>
      </c>
      <c r="P1021" s="5">
        <f>WEEKNUM(base[[#This Row],[Fecha Ensarte2]],21)</f>
        <v>49</v>
      </c>
      <c r="Q1021">
        <f>_xlfn.ISOWEEKNUM(base[[#This Row],[Fecha Ensarte]])</f>
        <v>49</v>
      </c>
    </row>
    <row r="1022" spans="1:17" x14ac:dyDescent="0.25">
      <c r="A1022" t="s">
        <v>9</v>
      </c>
      <c r="B1022" t="s">
        <v>19</v>
      </c>
      <c r="C1022" t="s">
        <v>11</v>
      </c>
      <c r="D1022">
        <v>1920</v>
      </c>
      <c r="F1022"/>
      <c r="K1022" t="s">
        <v>20</v>
      </c>
      <c r="L1022" t="s">
        <v>21</v>
      </c>
      <c r="M1022" t="s">
        <v>22</v>
      </c>
      <c r="N1022" t="s">
        <v>13</v>
      </c>
      <c r="O1022" t="s">
        <v>14</v>
      </c>
      <c r="P1022" s="5">
        <f>WEEKNUM(base[[#This Row],[Fecha Ensarte2]],21)</f>
        <v>49</v>
      </c>
      <c r="Q1022">
        <f>_xlfn.ISOWEEKNUM(base[[#This Row],[Fecha Ensarte]])</f>
        <v>52</v>
      </c>
    </row>
    <row r="1023" spans="1:17" x14ac:dyDescent="0.25">
      <c r="A1023" t="s">
        <v>9</v>
      </c>
      <c r="B1023" t="s">
        <v>192</v>
      </c>
      <c r="C1023" t="s">
        <v>216</v>
      </c>
      <c r="D1023">
        <v>3840</v>
      </c>
      <c r="F1023" s="25">
        <v>44534</v>
      </c>
      <c r="G1023">
        <v>3855</v>
      </c>
      <c r="K1023" s="3">
        <v>44566</v>
      </c>
      <c r="L1023" s="3">
        <v>44538</v>
      </c>
      <c r="M1023" s="3">
        <v>44564</v>
      </c>
      <c r="N1023" s="3">
        <v>44762</v>
      </c>
      <c r="O1023" s="3">
        <v>44762</v>
      </c>
      <c r="P1023" s="5">
        <f>WEEKNUM(base[[#This Row],[Fecha Ensarte2]],21)</f>
        <v>49</v>
      </c>
      <c r="Q1023">
        <f>_xlfn.ISOWEEKNUM(base[[#This Row],[Fecha Ensarte]])</f>
        <v>48</v>
      </c>
    </row>
    <row r="1024" spans="1:17" x14ac:dyDescent="0.25">
      <c r="A1024" t="s">
        <v>9</v>
      </c>
      <c r="B1024" t="s">
        <v>47</v>
      </c>
      <c r="C1024" t="s">
        <v>216</v>
      </c>
      <c r="D1024">
        <v>2880</v>
      </c>
      <c r="F1024" s="25">
        <v>44538</v>
      </c>
      <c r="G1024">
        <v>2885</v>
      </c>
      <c r="K1024" s="3">
        <v>44566</v>
      </c>
      <c r="L1024" s="3">
        <v>44538</v>
      </c>
      <c r="M1024" s="3">
        <v>44564</v>
      </c>
      <c r="N1024" s="3">
        <v>44762</v>
      </c>
      <c r="O1024" s="3">
        <v>44762</v>
      </c>
      <c r="P1024" s="5">
        <f>WEEKNUM(base[[#This Row],[Fecha Ensarte2]],21)</f>
        <v>49</v>
      </c>
      <c r="Q1024">
        <f>_xlfn.ISOWEEKNUM(base[[#This Row],[Fecha Ensarte]])</f>
        <v>49</v>
      </c>
    </row>
    <row r="1025" spans="1:17" x14ac:dyDescent="0.25">
      <c r="A1025" t="s">
        <v>25</v>
      </c>
      <c r="B1025" t="s">
        <v>88</v>
      </c>
      <c r="C1025" t="s">
        <v>216</v>
      </c>
      <c r="D1025">
        <v>6720</v>
      </c>
      <c r="F1025" s="25">
        <v>44534</v>
      </c>
      <c r="G1025">
        <v>6730</v>
      </c>
      <c r="K1025" s="3">
        <v>44566</v>
      </c>
      <c r="L1025" s="3">
        <v>44538</v>
      </c>
      <c r="M1025" s="3">
        <v>44564</v>
      </c>
      <c r="N1025" s="3">
        <v>44762</v>
      </c>
      <c r="O1025" s="3">
        <v>44762</v>
      </c>
      <c r="P1025" s="5">
        <f>WEEKNUM(base[[#This Row],[Fecha Ensarte2]],21)</f>
        <v>49</v>
      </c>
      <c r="Q1025">
        <f>_xlfn.ISOWEEKNUM(base[[#This Row],[Fecha Ensarte]])</f>
        <v>48</v>
      </c>
    </row>
    <row r="1026" spans="1:17" x14ac:dyDescent="0.25">
      <c r="A1026" t="s">
        <v>25</v>
      </c>
      <c r="B1026" t="s">
        <v>82</v>
      </c>
      <c r="C1026" t="s">
        <v>216</v>
      </c>
      <c r="D1026">
        <v>1920</v>
      </c>
      <c r="F1026" s="25">
        <v>44537</v>
      </c>
      <c r="G1026">
        <v>1940</v>
      </c>
      <c r="K1026" s="3">
        <v>44566</v>
      </c>
      <c r="L1026" s="3">
        <v>44538</v>
      </c>
      <c r="M1026" s="3">
        <v>44564</v>
      </c>
      <c r="N1026" s="3">
        <v>44762</v>
      </c>
      <c r="O1026" s="3">
        <v>44762</v>
      </c>
      <c r="P1026" s="5">
        <f>WEEKNUM(base[[#This Row],[Fecha Ensarte2]],21)</f>
        <v>49</v>
      </c>
      <c r="Q1026">
        <f>_xlfn.ISOWEEKNUM(base[[#This Row],[Fecha Ensarte]])</f>
        <v>49</v>
      </c>
    </row>
    <row r="1027" spans="1:17" x14ac:dyDescent="0.25">
      <c r="A1027" t="s">
        <v>9</v>
      </c>
      <c r="B1027" t="s">
        <v>48</v>
      </c>
      <c r="C1027" t="s">
        <v>216</v>
      </c>
      <c r="D1027">
        <v>1920</v>
      </c>
      <c r="F1027" s="25">
        <v>44534</v>
      </c>
      <c r="G1027">
        <v>1935</v>
      </c>
      <c r="K1027" s="3">
        <v>44566</v>
      </c>
      <c r="L1027" s="3">
        <v>44538</v>
      </c>
      <c r="M1027" s="3">
        <v>44564</v>
      </c>
      <c r="N1027" s="3">
        <v>44762</v>
      </c>
      <c r="O1027" s="3">
        <v>44762</v>
      </c>
      <c r="P1027" s="5">
        <f>WEEKNUM(base[[#This Row],[Fecha Ensarte2]],21)</f>
        <v>49</v>
      </c>
      <c r="Q1027">
        <f>_xlfn.ISOWEEKNUM(base[[#This Row],[Fecha Ensarte]])</f>
        <v>48</v>
      </c>
    </row>
    <row r="1028" spans="1:17" x14ac:dyDescent="0.25">
      <c r="A1028" t="s">
        <v>9</v>
      </c>
      <c r="B1028" t="s">
        <v>49</v>
      </c>
      <c r="C1028" t="s">
        <v>216</v>
      </c>
      <c r="D1028">
        <v>1920</v>
      </c>
      <c r="F1028" s="25">
        <v>44534</v>
      </c>
      <c r="G1028">
        <v>1925</v>
      </c>
      <c r="K1028" s="3">
        <v>44566</v>
      </c>
      <c r="L1028" s="3">
        <v>44538</v>
      </c>
      <c r="M1028" s="3">
        <v>44564</v>
      </c>
      <c r="N1028" s="3">
        <v>44762</v>
      </c>
      <c r="O1028" s="3">
        <v>44762</v>
      </c>
      <c r="P1028" s="5">
        <f>WEEKNUM(base[[#This Row],[Fecha Ensarte2]],21)</f>
        <v>49</v>
      </c>
      <c r="Q1028">
        <f>_xlfn.ISOWEEKNUM(base[[#This Row],[Fecha Ensarte]])</f>
        <v>48</v>
      </c>
    </row>
    <row r="1029" spans="1:17" x14ac:dyDescent="0.25">
      <c r="A1029" t="s">
        <v>25</v>
      </c>
      <c r="B1029" t="s">
        <v>56</v>
      </c>
      <c r="C1029" t="s">
        <v>216</v>
      </c>
      <c r="D1029">
        <v>3840</v>
      </c>
      <c r="F1029"/>
      <c r="K1029" s="3">
        <v>44566</v>
      </c>
      <c r="L1029" s="3">
        <v>44538</v>
      </c>
      <c r="M1029" s="3">
        <v>44564</v>
      </c>
      <c r="N1029" s="3">
        <v>44762</v>
      </c>
      <c r="O1029" s="3">
        <v>44762</v>
      </c>
      <c r="P1029" s="5">
        <f>WEEKNUM(base[[#This Row],[Fecha Ensarte2]],21)</f>
        <v>49</v>
      </c>
      <c r="Q1029">
        <f>_xlfn.ISOWEEKNUM(base[[#This Row],[Fecha Ensarte]])</f>
        <v>52</v>
      </c>
    </row>
    <row r="1030" spans="1:17" x14ac:dyDescent="0.25">
      <c r="A1030" t="s">
        <v>9</v>
      </c>
      <c r="B1030" t="s">
        <v>50</v>
      </c>
      <c r="C1030" t="s">
        <v>216</v>
      </c>
      <c r="D1030">
        <v>1920</v>
      </c>
      <c r="F1030"/>
      <c r="K1030" s="3">
        <v>44566</v>
      </c>
      <c r="L1030" s="3">
        <v>44538</v>
      </c>
      <c r="M1030" s="3">
        <v>44564</v>
      </c>
      <c r="N1030" s="3">
        <v>44762</v>
      </c>
      <c r="O1030" s="3">
        <v>44762</v>
      </c>
      <c r="P1030" s="5">
        <f>WEEKNUM(base[[#This Row],[Fecha Ensarte2]],21)</f>
        <v>49</v>
      </c>
      <c r="Q1030">
        <f>_xlfn.ISOWEEKNUM(base[[#This Row],[Fecha Ensarte]])</f>
        <v>52</v>
      </c>
    </row>
    <row r="1031" spans="1:17" x14ac:dyDescent="0.25">
      <c r="A1031" t="s">
        <v>25</v>
      </c>
      <c r="B1031" t="s">
        <v>38</v>
      </c>
      <c r="C1031" t="s">
        <v>216</v>
      </c>
      <c r="D1031">
        <v>4800</v>
      </c>
      <c r="F1031" s="25">
        <v>44537</v>
      </c>
      <c r="G1031">
        <v>5760</v>
      </c>
      <c r="K1031" s="3">
        <v>44566</v>
      </c>
      <c r="L1031" s="3">
        <v>44538</v>
      </c>
      <c r="M1031" s="3">
        <v>44564</v>
      </c>
      <c r="N1031" s="3">
        <v>44762</v>
      </c>
      <c r="O1031" s="3">
        <v>44762</v>
      </c>
      <c r="P1031" s="5">
        <f>WEEKNUM(base[[#This Row],[Fecha Ensarte2]],21)</f>
        <v>49</v>
      </c>
      <c r="Q1031">
        <f>_xlfn.ISOWEEKNUM(base[[#This Row],[Fecha Ensarte]])</f>
        <v>49</v>
      </c>
    </row>
    <row r="1032" spans="1:17" x14ac:dyDescent="0.25">
      <c r="A1032" t="s">
        <v>25</v>
      </c>
      <c r="B1032" t="s">
        <v>83</v>
      </c>
      <c r="C1032" t="s">
        <v>216</v>
      </c>
      <c r="D1032">
        <v>1920</v>
      </c>
      <c r="F1032" s="25">
        <v>44532</v>
      </c>
      <c r="G1032">
        <v>1930</v>
      </c>
      <c r="K1032" s="3">
        <v>44566</v>
      </c>
      <c r="L1032" s="3">
        <v>44538</v>
      </c>
      <c r="M1032" s="3">
        <v>44564</v>
      </c>
      <c r="N1032" s="3">
        <v>44762</v>
      </c>
      <c r="O1032" s="3">
        <v>44762</v>
      </c>
      <c r="P1032" s="5">
        <f>WEEKNUM(base[[#This Row],[Fecha Ensarte2]],21)</f>
        <v>49</v>
      </c>
      <c r="Q1032">
        <f>_xlfn.ISOWEEKNUM(base[[#This Row],[Fecha Ensarte]])</f>
        <v>48</v>
      </c>
    </row>
    <row r="1033" spans="1:17" x14ac:dyDescent="0.25">
      <c r="A1033" t="s">
        <v>9</v>
      </c>
      <c r="B1033" t="s">
        <v>193</v>
      </c>
      <c r="C1033" t="s">
        <v>216</v>
      </c>
      <c r="D1033">
        <v>1920</v>
      </c>
      <c r="F1033" s="25">
        <v>44537</v>
      </c>
      <c r="G1033">
        <v>1930</v>
      </c>
      <c r="K1033" s="3">
        <v>44566</v>
      </c>
      <c r="L1033" s="3">
        <v>44538</v>
      </c>
      <c r="M1033" s="3">
        <v>44564</v>
      </c>
      <c r="N1033" s="3">
        <v>44762</v>
      </c>
      <c r="O1033" s="3">
        <v>44762</v>
      </c>
      <c r="P1033" s="5">
        <f>WEEKNUM(base[[#This Row],[Fecha Ensarte2]],21)</f>
        <v>49</v>
      </c>
      <c r="Q1033">
        <f>_xlfn.ISOWEEKNUM(base[[#This Row],[Fecha Ensarte]])</f>
        <v>49</v>
      </c>
    </row>
    <row r="1034" spans="1:17" x14ac:dyDescent="0.25">
      <c r="A1034" t="s">
        <v>25</v>
      </c>
      <c r="B1034" t="s">
        <v>42</v>
      </c>
      <c r="C1034" t="s">
        <v>216</v>
      </c>
      <c r="D1034">
        <v>1920</v>
      </c>
      <c r="F1034"/>
      <c r="K1034" s="3">
        <v>44566</v>
      </c>
      <c r="L1034" s="3">
        <v>44538</v>
      </c>
      <c r="M1034" s="3">
        <v>44564</v>
      </c>
      <c r="N1034" s="3">
        <v>44762</v>
      </c>
      <c r="O1034" s="3">
        <v>44762</v>
      </c>
      <c r="P1034" s="5">
        <v>49</v>
      </c>
      <c r="Q1034">
        <f>_xlfn.ISOWEEKNUM(base[[#This Row],[Fecha Ensarte]])</f>
        <v>52</v>
      </c>
    </row>
    <row r="1035" spans="1:17" x14ac:dyDescent="0.25">
      <c r="A1035" t="s">
        <v>25</v>
      </c>
      <c r="B1035" t="s">
        <v>43</v>
      </c>
      <c r="C1035" t="s">
        <v>216</v>
      </c>
      <c r="D1035">
        <v>1920</v>
      </c>
      <c r="F1035" s="25">
        <v>44534</v>
      </c>
      <c r="G1035">
        <v>1950</v>
      </c>
      <c r="K1035" s="3">
        <v>44566</v>
      </c>
      <c r="L1035" s="3">
        <v>44538</v>
      </c>
      <c r="M1035" s="3">
        <v>44564</v>
      </c>
      <c r="N1035" s="3">
        <v>44762</v>
      </c>
      <c r="O1035" s="3">
        <v>44762</v>
      </c>
      <c r="P1035" s="5">
        <f>WEEKNUM(base[[#This Row],[Fecha Ensarte2]],21)</f>
        <v>49</v>
      </c>
      <c r="Q1035">
        <f>_xlfn.ISOWEEKNUM(base[[#This Row],[Fecha Ensarte]])</f>
        <v>48</v>
      </c>
    </row>
    <row r="1036" spans="1:17" x14ac:dyDescent="0.25">
      <c r="A1036" t="s">
        <v>25</v>
      </c>
      <c r="B1036" t="s">
        <v>194</v>
      </c>
      <c r="C1036" t="s">
        <v>216</v>
      </c>
      <c r="D1036">
        <v>2880</v>
      </c>
      <c r="F1036"/>
      <c r="K1036" s="3">
        <v>44566</v>
      </c>
      <c r="L1036" s="3">
        <v>44538</v>
      </c>
      <c r="M1036" s="3">
        <v>44564</v>
      </c>
      <c r="N1036" s="3">
        <v>44762</v>
      </c>
      <c r="O1036" s="3">
        <v>44762</v>
      </c>
      <c r="P1036" s="5">
        <f>WEEKNUM(base[[#This Row],[Fecha Ensarte2]],21)</f>
        <v>49</v>
      </c>
      <c r="Q1036">
        <f>_xlfn.ISOWEEKNUM(base[[#This Row],[Fecha Ensarte]])</f>
        <v>52</v>
      </c>
    </row>
    <row r="1037" spans="1:17" x14ac:dyDescent="0.25">
      <c r="A1037" t="s">
        <v>25</v>
      </c>
      <c r="B1037" t="s">
        <v>44</v>
      </c>
      <c r="C1037" t="s">
        <v>216</v>
      </c>
      <c r="D1037">
        <v>11520</v>
      </c>
      <c r="F1037" s="25">
        <v>44534</v>
      </c>
      <c r="G1037">
        <v>11580</v>
      </c>
      <c r="K1037" s="3">
        <v>44566</v>
      </c>
      <c r="L1037" s="3">
        <v>44538</v>
      </c>
      <c r="M1037" s="3">
        <v>44564</v>
      </c>
      <c r="N1037" s="3">
        <v>44762</v>
      </c>
      <c r="O1037" s="3">
        <v>44762</v>
      </c>
      <c r="P1037" s="5">
        <f>WEEKNUM(base[[#This Row],[Fecha Ensarte2]],21)</f>
        <v>49</v>
      </c>
      <c r="Q1037">
        <f>_xlfn.ISOWEEKNUM(base[[#This Row],[Fecha Ensarte]])</f>
        <v>48</v>
      </c>
    </row>
    <row r="1038" spans="1:17" x14ac:dyDescent="0.25">
      <c r="A1038" t="s">
        <v>25</v>
      </c>
      <c r="B1038" t="s">
        <v>31</v>
      </c>
      <c r="C1038" t="s">
        <v>216</v>
      </c>
      <c r="D1038">
        <v>3840</v>
      </c>
      <c r="F1038"/>
      <c r="K1038" s="3">
        <v>44566</v>
      </c>
      <c r="L1038" s="3">
        <v>44538</v>
      </c>
      <c r="M1038" s="3">
        <v>44564</v>
      </c>
      <c r="N1038" s="3">
        <v>44762</v>
      </c>
      <c r="O1038" s="3">
        <v>44762</v>
      </c>
      <c r="P1038" s="5">
        <f>WEEKNUM(base[[#This Row],[Fecha Ensarte2]],21)</f>
        <v>49</v>
      </c>
      <c r="Q1038">
        <f>_xlfn.ISOWEEKNUM(base[[#This Row],[Fecha Ensarte]])</f>
        <v>52</v>
      </c>
    </row>
    <row r="1039" spans="1:17" x14ac:dyDescent="0.25">
      <c r="A1039" t="s">
        <v>9</v>
      </c>
      <c r="B1039" t="s">
        <v>85</v>
      </c>
      <c r="C1039" t="s">
        <v>216</v>
      </c>
      <c r="D1039">
        <v>1920</v>
      </c>
      <c r="F1039" s="25">
        <v>44537</v>
      </c>
      <c r="G1039">
        <v>2005</v>
      </c>
      <c r="K1039" s="3">
        <v>44566</v>
      </c>
      <c r="L1039" s="3">
        <v>44538</v>
      </c>
      <c r="M1039" s="3">
        <v>44564</v>
      </c>
      <c r="N1039" s="3">
        <v>44762</v>
      </c>
      <c r="O1039" s="3">
        <v>44762</v>
      </c>
      <c r="P1039" s="5">
        <f>WEEKNUM(base[[#This Row],[Fecha Ensarte2]],21)</f>
        <v>49</v>
      </c>
      <c r="Q1039">
        <f>_xlfn.ISOWEEKNUM(base[[#This Row],[Fecha Ensarte]])</f>
        <v>49</v>
      </c>
    </row>
    <row r="1040" spans="1:17" x14ac:dyDescent="0.25">
      <c r="A1040" t="s">
        <v>25</v>
      </c>
      <c r="B1040" t="s">
        <v>191</v>
      </c>
      <c r="C1040" t="s">
        <v>216</v>
      </c>
      <c r="D1040">
        <v>2880</v>
      </c>
      <c r="F1040" s="25">
        <v>44538</v>
      </c>
      <c r="G1040">
        <v>2900</v>
      </c>
      <c r="K1040" s="3">
        <v>44566</v>
      </c>
      <c r="L1040" s="3">
        <v>44538</v>
      </c>
      <c r="M1040" s="3">
        <v>44564</v>
      </c>
      <c r="N1040" s="3">
        <v>44762</v>
      </c>
      <c r="O1040" s="3">
        <v>44762</v>
      </c>
      <c r="P1040" s="5">
        <f>WEEKNUM(base[[#This Row],[Fecha Ensarte2]],21)</f>
        <v>49</v>
      </c>
      <c r="Q1040">
        <f>_xlfn.ISOWEEKNUM(base[[#This Row],[Fecha Ensarte]])</f>
        <v>49</v>
      </c>
    </row>
    <row r="1041" spans="1:17" x14ac:dyDescent="0.25">
      <c r="A1041" t="s">
        <v>9</v>
      </c>
      <c r="B1041" t="s">
        <v>187</v>
      </c>
      <c r="C1041" t="s">
        <v>216</v>
      </c>
      <c r="D1041">
        <v>1920</v>
      </c>
      <c r="E1041" t="s">
        <v>58</v>
      </c>
      <c r="F1041"/>
      <c r="K1041" s="3">
        <v>44566</v>
      </c>
      <c r="L1041" s="3">
        <v>44538</v>
      </c>
      <c r="M1041" s="3">
        <v>44564</v>
      </c>
      <c r="N1041" s="3">
        <v>44762</v>
      </c>
      <c r="O1041" s="3">
        <v>44762</v>
      </c>
      <c r="P1041" s="5">
        <f>WEEKNUM(base[[#This Row],[Fecha Ensarte2]],21)</f>
        <v>49</v>
      </c>
      <c r="Q1041">
        <f>_xlfn.ISOWEEKNUM(base[[#This Row],[Fecha Ensarte]])</f>
        <v>52</v>
      </c>
    </row>
    <row r="1042" spans="1:17" x14ac:dyDescent="0.25">
      <c r="A1042" t="s">
        <v>25</v>
      </c>
      <c r="B1042" t="s">
        <v>45</v>
      </c>
      <c r="C1042" t="s">
        <v>216</v>
      </c>
      <c r="D1042">
        <v>5760</v>
      </c>
      <c r="F1042" s="25">
        <v>44534</v>
      </c>
      <c r="G1042">
        <v>5780</v>
      </c>
      <c r="K1042" s="3">
        <v>44566</v>
      </c>
      <c r="L1042" s="3">
        <v>44538</v>
      </c>
      <c r="M1042" s="3">
        <v>44564</v>
      </c>
      <c r="N1042" s="3">
        <v>44762</v>
      </c>
      <c r="O1042" s="3">
        <v>44762</v>
      </c>
      <c r="P1042" s="5">
        <f>WEEKNUM(base[[#This Row],[Fecha Ensarte2]],21)</f>
        <v>49</v>
      </c>
      <c r="Q1042">
        <f>_xlfn.ISOWEEKNUM(base[[#This Row],[Fecha Ensarte]])</f>
        <v>48</v>
      </c>
    </row>
    <row r="1043" spans="1:17" x14ac:dyDescent="0.25">
      <c r="A1043" t="s">
        <v>9</v>
      </c>
      <c r="B1043" t="s">
        <v>86</v>
      </c>
      <c r="C1043" t="s">
        <v>216</v>
      </c>
      <c r="D1043">
        <v>1920</v>
      </c>
      <c r="F1043" s="25">
        <v>44534</v>
      </c>
      <c r="G1043">
        <v>1950</v>
      </c>
      <c r="K1043" s="3">
        <v>44566</v>
      </c>
      <c r="L1043" s="3">
        <v>44538</v>
      </c>
      <c r="M1043" s="3">
        <v>44564</v>
      </c>
      <c r="N1043" s="3">
        <v>44762</v>
      </c>
      <c r="O1043" s="3">
        <v>44762</v>
      </c>
      <c r="P1043" s="5">
        <f>WEEKNUM(base[[#This Row],[Fecha Ensarte2]],21)</f>
        <v>49</v>
      </c>
      <c r="Q1043">
        <f>_xlfn.ISOWEEKNUM(base[[#This Row],[Fecha Ensarte]])</f>
        <v>48</v>
      </c>
    </row>
    <row r="1044" spans="1:17" x14ac:dyDescent="0.25">
      <c r="A1044" t="s">
        <v>25</v>
      </c>
      <c r="B1044" t="s">
        <v>46</v>
      </c>
      <c r="C1044" t="s">
        <v>216</v>
      </c>
      <c r="D1044">
        <v>1920</v>
      </c>
      <c r="F1044" s="25">
        <v>44537</v>
      </c>
      <c r="G1044">
        <v>2010</v>
      </c>
      <c r="K1044" s="3">
        <v>44566</v>
      </c>
      <c r="L1044" s="3">
        <v>44538</v>
      </c>
      <c r="M1044" s="3">
        <v>44564</v>
      </c>
      <c r="N1044" s="3">
        <v>44762</v>
      </c>
      <c r="O1044" s="3">
        <v>44762</v>
      </c>
      <c r="P1044" s="5">
        <f>WEEKNUM(base[[#This Row],[Fecha Ensarte2]],21)</f>
        <v>49</v>
      </c>
      <c r="Q1044">
        <f>_xlfn.ISOWEEKNUM(base[[#This Row],[Fecha Ensarte]])</f>
        <v>49</v>
      </c>
    </row>
    <row r="1045" spans="1:17" hidden="1" x14ac:dyDescent="0.25">
      <c r="A1045" t="s">
        <v>25</v>
      </c>
      <c r="B1045" t="s">
        <v>51</v>
      </c>
      <c r="C1045" t="s">
        <v>216</v>
      </c>
      <c r="D1045">
        <v>1920</v>
      </c>
      <c r="F1045"/>
      <c r="K1045" s="3">
        <v>44573</v>
      </c>
      <c r="L1045" s="3">
        <v>44545</v>
      </c>
      <c r="M1045" s="3">
        <v>44571</v>
      </c>
      <c r="N1045" s="3">
        <v>44762</v>
      </c>
      <c r="O1045" s="3">
        <v>44762</v>
      </c>
      <c r="P1045" s="5">
        <f>WEEKNUM(base[[#This Row],[Fecha Ensarte2]],21)</f>
        <v>50</v>
      </c>
      <c r="Q1045">
        <f>_xlfn.ISOWEEKNUM(base[[#This Row],[Fecha Ensarte]])</f>
        <v>52</v>
      </c>
    </row>
    <row r="1046" spans="1:17" hidden="1" x14ac:dyDescent="0.25">
      <c r="A1046" t="s">
        <v>25</v>
      </c>
      <c r="B1046" t="s">
        <v>81</v>
      </c>
      <c r="C1046" t="s">
        <v>216</v>
      </c>
      <c r="D1046">
        <v>1920</v>
      </c>
      <c r="F1046"/>
      <c r="K1046" s="3">
        <v>44573</v>
      </c>
      <c r="L1046" s="3">
        <v>44545</v>
      </c>
      <c r="M1046" s="3">
        <v>44571</v>
      </c>
      <c r="N1046" s="3">
        <v>44762</v>
      </c>
      <c r="O1046" s="3">
        <v>44762</v>
      </c>
      <c r="P1046" s="5">
        <f>WEEKNUM(base[[#This Row],[Fecha Ensarte2]],21)</f>
        <v>50</v>
      </c>
      <c r="Q1046">
        <f>_xlfn.ISOWEEKNUM(base[[#This Row],[Fecha Ensarte]])</f>
        <v>52</v>
      </c>
    </row>
    <row r="1047" spans="1:17" hidden="1" x14ac:dyDescent="0.25">
      <c r="A1047" t="s">
        <v>25</v>
      </c>
      <c r="B1047" t="s">
        <v>54</v>
      </c>
      <c r="C1047" t="s">
        <v>216</v>
      </c>
      <c r="D1047">
        <v>3840</v>
      </c>
      <c r="F1047"/>
      <c r="K1047" s="3">
        <v>44573</v>
      </c>
      <c r="L1047" s="3">
        <v>44545</v>
      </c>
      <c r="M1047" s="3">
        <v>44571</v>
      </c>
      <c r="N1047" s="3">
        <v>44762</v>
      </c>
      <c r="O1047" s="3">
        <v>44762</v>
      </c>
      <c r="P1047" s="5">
        <f>WEEKNUM(base[[#This Row],[Fecha Ensarte2]],21)</f>
        <v>50</v>
      </c>
      <c r="Q1047">
        <f>_xlfn.ISOWEEKNUM(base[[#This Row],[Fecha Ensarte]])</f>
        <v>52</v>
      </c>
    </row>
    <row r="1048" spans="1:17" hidden="1" x14ac:dyDescent="0.25">
      <c r="A1048" t="s">
        <v>9</v>
      </c>
      <c r="B1048" t="s">
        <v>58</v>
      </c>
      <c r="C1048" t="s">
        <v>216</v>
      </c>
      <c r="D1048">
        <v>2880</v>
      </c>
      <c r="F1048"/>
      <c r="K1048" s="3">
        <v>44573</v>
      </c>
      <c r="L1048" s="3">
        <v>44545</v>
      </c>
      <c r="M1048" s="3">
        <v>44571</v>
      </c>
      <c r="N1048" s="3">
        <v>44762</v>
      </c>
      <c r="O1048" s="3">
        <v>44762</v>
      </c>
      <c r="P1048" s="5">
        <f>WEEKNUM(base[[#This Row],[Fecha Ensarte2]],21)</f>
        <v>50</v>
      </c>
      <c r="Q1048">
        <f>_xlfn.ISOWEEKNUM(base[[#This Row],[Fecha Ensarte]])</f>
        <v>52</v>
      </c>
    </row>
    <row r="1049" spans="1:17" hidden="1" x14ac:dyDescent="0.25">
      <c r="A1049" t="s">
        <v>25</v>
      </c>
      <c r="B1049" t="s">
        <v>55</v>
      </c>
      <c r="C1049" t="s">
        <v>216</v>
      </c>
      <c r="D1049">
        <v>1920</v>
      </c>
      <c r="F1049"/>
      <c r="K1049" s="3">
        <v>44573</v>
      </c>
      <c r="L1049" s="3">
        <v>44545</v>
      </c>
      <c r="M1049" s="3">
        <v>44571</v>
      </c>
      <c r="N1049" s="3">
        <v>44762</v>
      </c>
      <c r="O1049" s="3">
        <v>44762</v>
      </c>
      <c r="P1049" s="5">
        <f>WEEKNUM(base[[#This Row],[Fecha Ensarte2]],21)</f>
        <v>50</v>
      </c>
      <c r="Q1049">
        <f>_xlfn.ISOWEEKNUM(base[[#This Row],[Fecha Ensarte]])</f>
        <v>52</v>
      </c>
    </row>
    <row r="1050" spans="1:17" hidden="1" x14ac:dyDescent="0.25">
      <c r="A1050" t="s">
        <v>25</v>
      </c>
      <c r="B1050" t="s">
        <v>89</v>
      </c>
      <c r="C1050" t="s">
        <v>216</v>
      </c>
      <c r="D1050">
        <v>1920</v>
      </c>
      <c r="F1050"/>
      <c r="K1050" s="3">
        <v>44573</v>
      </c>
      <c r="L1050" s="3">
        <v>44545</v>
      </c>
      <c r="M1050" s="3">
        <v>44571</v>
      </c>
      <c r="N1050" s="3">
        <v>44762</v>
      </c>
      <c r="O1050" s="3">
        <v>44762</v>
      </c>
      <c r="P1050" s="5">
        <f>WEEKNUM(base[[#This Row],[Fecha Ensarte2]],21)</f>
        <v>50</v>
      </c>
      <c r="Q1050">
        <f>_xlfn.ISOWEEKNUM(base[[#This Row],[Fecha Ensarte]])</f>
        <v>52</v>
      </c>
    </row>
    <row r="1051" spans="1:17" hidden="1" x14ac:dyDescent="0.25">
      <c r="A1051" t="s">
        <v>25</v>
      </c>
      <c r="B1051" t="s">
        <v>57</v>
      </c>
      <c r="C1051" t="s">
        <v>216</v>
      </c>
      <c r="D1051">
        <v>2880</v>
      </c>
      <c r="F1051"/>
      <c r="K1051" s="3">
        <v>44573</v>
      </c>
      <c r="L1051" s="3">
        <v>44545</v>
      </c>
      <c r="M1051" s="3">
        <v>44571</v>
      </c>
      <c r="N1051" s="3">
        <v>44762</v>
      </c>
      <c r="O1051" s="3">
        <v>44762</v>
      </c>
      <c r="P1051" s="5">
        <f>WEEKNUM(base[[#This Row],[Fecha Ensarte2]],21)</f>
        <v>50</v>
      </c>
      <c r="Q1051">
        <f>_xlfn.ISOWEEKNUM(base[[#This Row],[Fecha Ensarte]])</f>
        <v>52</v>
      </c>
    </row>
    <row r="1052" spans="1:17" hidden="1" x14ac:dyDescent="0.25">
      <c r="A1052" t="s">
        <v>25</v>
      </c>
      <c r="B1052" t="s">
        <v>164</v>
      </c>
      <c r="C1052" t="s">
        <v>216</v>
      </c>
      <c r="D1052">
        <v>1920</v>
      </c>
      <c r="F1052"/>
      <c r="K1052" s="3">
        <v>44573</v>
      </c>
      <c r="L1052" s="3">
        <v>44545</v>
      </c>
      <c r="M1052" s="3">
        <v>44571</v>
      </c>
      <c r="N1052" s="3">
        <v>44762</v>
      </c>
      <c r="O1052" s="3">
        <v>44762</v>
      </c>
      <c r="P1052" s="5">
        <f>WEEKNUM(base[[#This Row],[Fecha Ensarte2]],21)</f>
        <v>50</v>
      </c>
      <c r="Q1052">
        <f>_xlfn.ISOWEEKNUM(base[[#This Row],[Fecha Ensarte]])</f>
        <v>52</v>
      </c>
    </row>
    <row r="1053" spans="1:17" hidden="1" x14ac:dyDescent="0.25">
      <c r="A1053" t="s">
        <v>25</v>
      </c>
      <c r="B1053" t="s">
        <v>91</v>
      </c>
      <c r="C1053" t="s">
        <v>216</v>
      </c>
      <c r="D1053">
        <v>1920</v>
      </c>
      <c r="F1053"/>
      <c r="K1053" s="3">
        <v>44573</v>
      </c>
      <c r="L1053" s="3">
        <v>44545</v>
      </c>
      <c r="M1053" s="3">
        <v>44571</v>
      </c>
      <c r="N1053" s="3">
        <v>44762</v>
      </c>
      <c r="O1053" s="3">
        <v>44762</v>
      </c>
      <c r="P1053" s="5">
        <f>WEEKNUM(base[[#This Row],[Fecha Ensarte2]],21)</f>
        <v>50</v>
      </c>
      <c r="Q1053">
        <f>_xlfn.ISOWEEKNUM(base[[#This Row],[Fecha Ensarte]])</f>
        <v>52</v>
      </c>
    </row>
    <row r="1054" spans="1:17" hidden="1" x14ac:dyDescent="0.25">
      <c r="A1054" t="s">
        <v>9</v>
      </c>
      <c r="B1054" t="s">
        <v>59</v>
      </c>
      <c r="C1054" t="s">
        <v>216</v>
      </c>
      <c r="D1054">
        <v>1920</v>
      </c>
      <c r="F1054"/>
      <c r="K1054" s="3">
        <v>44573</v>
      </c>
      <c r="L1054" s="3">
        <v>44545</v>
      </c>
      <c r="M1054" s="3">
        <v>44571</v>
      </c>
      <c r="N1054" s="3">
        <v>44762</v>
      </c>
      <c r="O1054" s="3">
        <v>44762</v>
      </c>
      <c r="P1054" s="5">
        <f>WEEKNUM(base[[#This Row],[Fecha Ensarte2]],21)</f>
        <v>50</v>
      </c>
      <c r="Q1054">
        <f>_xlfn.ISOWEEKNUM(base[[#This Row],[Fecha Ensarte]])</f>
        <v>52</v>
      </c>
    </row>
    <row r="1055" spans="1:17" hidden="1" x14ac:dyDescent="0.25">
      <c r="A1055" t="s">
        <v>25</v>
      </c>
      <c r="B1055" t="s">
        <v>60</v>
      </c>
      <c r="C1055" t="s">
        <v>216</v>
      </c>
      <c r="D1055">
        <v>2880</v>
      </c>
      <c r="F1055"/>
      <c r="K1055" s="3">
        <v>44580</v>
      </c>
      <c r="L1055" s="3">
        <v>44552</v>
      </c>
      <c r="M1055" s="3">
        <v>44578</v>
      </c>
      <c r="N1055" s="3">
        <v>44762</v>
      </c>
      <c r="O1055" s="3">
        <v>44762</v>
      </c>
      <c r="P1055" s="5">
        <f>WEEKNUM(base[[#This Row],[Fecha Ensarte2]],21)</f>
        <v>51</v>
      </c>
      <c r="Q1055">
        <f>_xlfn.ISOWEEKNUM(base[[#This Row],[Fecha Ensarte]])</f>
        <v>52</v>
      </c>
    </row>
    <row r="1056" spans="1:17" hidden="1" x14ac:dyDescent="0.25">
      <c r="A1056" t="s">
        <v>25</v>
      </c>
      <c r="B1056" t="s">
        <v>63</v>
      </c>
      <c r="C1056" t="s">
        <v>216</v>
      </c>
      <c r="D1056">
        <v>7680</v>
      </c>
      <c r="F1056"/>
      <c r="K1056" s="3">
        <v>44580</v>
      </c>
      <c r="L1056" s="3">
        <v>44552</v>
      </c>
      <c r="M1056" s="3">
        <v>44578</v>
      </c>
      <c r="N1056" s="3">
        <v>44762</v>
      </c>
      <c r="O1056" s="3">
        <v>44762</v>
      </c>
      <c r="P1056" s="5">
        <f>WEEKNUM(base[[#This Row],[Fecha Ensarte2]],21)</f>
        <v>51</v>
      </c>
      <c r="Q1056">
        <f>_xlfn.ISOWEEKNUM(base[[#This Row],[Fecha Ensarte]])</f>
        <v>52</v>
      </c>
    </row>
    <row r="1057" spans="1:17" hidden="1" x14ac:dyDescent="0.25">
      <c r="A1057" t="s">
        <v>9</v>
      </c>
      <c r="B1057" t="s">
        <v>48</v>
      </c>
      <c r="C1057" t="s">
        <v>11</v>
      </c>
      <c r="D1057">
        <v>1920</v>
      </c>
      <c r="F1057"/>
      <c r="K1057" t="s">
        <v>39</v>
      </c>
      <c r="L1057" t="s">
        <v>40</v>
      </c>
      <c r="M1057" t="s">
        <v>41</v>
      </c>
      <c r="N1057" t="s">
        <v>13</v>
      </c>
      <c r="O1057" t="s">
        <v>14</v>
      </c>
      <c r="P1057" s="5">
        <f>WEEKNUM(base[[#This Row],[Fecha Ensarte2]],21)</f>
        <v>51</v>
      </c>
      <c r="Q1057">
        <f>_xlfn.ISOWEEKNUM(base[[#This Row],[Fecha Ensarte]])</f>
        <v>52</v>
      </c>
    </row>
    <row r="1058" spans="1:17" hidden="1" x14ac:dyDescent="0.25">
      <c r="A1058" t="s">
        <v>25</v>
      </c>
      <c r="B1058" t="s">
        <v>97</v>
      </c>
      <c r="C1058" t="s">
        <v>216</v>
      </c>
      <c r="D1058">
        <v>1920</v>
      </c>
      <c r="F1058"/>
      <c r="K1058" s="3">
        <v>44580</v>
      </c>
      <c r="L1058" s="3">
        <v>44552</v>
      </c>
      <c r="M1058" s="3">
        <v>44578</v>
      </c>
      <c r="N1058" s="3">
        <v>44762</v>
      </c>
      <c r="O1058" s="3">
        <v>44762</v>
      </c>
      <c r="P1058" s="5">
        <f>WEEKNUM(base[[#This Row],[Fecha Ensarte2]],21)</f>
        <v>51</v>
      </c>
      <c r="Q1058">
        <f>_xlfn.ISOWEEKNUM(base[[#This Row],[Fecha Ensarte]])</f>
        <v>52</v>
      </c>
    </row>
    <row r="1059" spans="1:17" hidden="1" x14ac:dyDescent="0.25">
      <c r="A1059" t="s">
        <v>25</v>
      </c>
      <c r="B1059" t="s">
        <v>98</v>
      </c>
      <c r="C1059" t="s">
        <v>216</v>
      </c>
      <c r="D1059">
        <v>1920</v>
      </c>
      <c r="F1059"/>
      <c r="K1059" s="3">
        <v>44587</v>
      </c>
      <c r="L1059" s="3">
        <v>44559</v>
      </c>
      <c r="M1059" s="3">
        <v>44585</v>
      </c>
      <c r="N1059" s="3">
        <v>44762</v>
      </c>
      <c r="O1059" s="3">
        <v>44762</v>
      </c>
      <c r="P1059" s="5">
        <f>WEEKNUM(base[[#This Row],[Fecha Ensarte2]],21)</f>
        <v>52</v>
      </c>
      <c r="Q1059">
        <f>_xlfn.ISOWEEKNUM(base[[#This Row],[Fecha Ensarte]])</f>
        <v>52</v>
      </c>
    </row>
    <row r="1060" spans="1:17" hidden="1" x14ac:dyDescent="0.25">
      <c r="A1060" t="s">
        <v>25</v>
      </c>
      <c r="B1060" t="s">
        <v>101</v>
      </c>
      <c r="C1060" t="s">
        <v>216</v>
      </c>
      <c r="D1060">
        <v>2880</v>
      </c>
      <c r="F1060"/>
      <c r="K1060" s="3">
        <v>44587</v>
      </c>
      <c r="L1060" s="3">
        <v>44559</v>
      </c>
      <c r="M1060" s="3">
        <v>44585</v>
      </c>
      <c r="N1060" s="3">
        <v>44762</v>
      </c>
      <c r="O1060" s="3">
        <v>44762</v>
      </c>
      <c r="P1060" s="5">
        <f>WEEKNUM(base[[#This Row],[Fecha Ensarte2]],21)</f>
        <v>52</v>
      </c>
      <c r="Q1060">
        <f>_xlfn.ISOWEEKNUM(base[[#This Row],[Fecha Ensarte]])</f>
        <v>52</v>
      </c>
    </row>
    <row r="1061" spans="1:17" hidden="1" x14ac:dyDescent="0.25">
      <c r="A1061" t="s">
        <v>25</v>
      </c>
      <c r="B1061" s="4" t="s">
        <v>152</v>
      </c>
      <c r="D1061">
        <v>4800</v>
      </c>
      <c r="F1061"/>
      <c r="P1061" s="5">
        <f>WEEKNUM(base[[#This Row],[Fecha Ensarte2]],21)</f>
        <v>52</v>
      </c>
      <c r="Q1061">
        <f>_xlfn.ISOWEEKNUM(base[[#This Row],[Fecha Ensarte]])</f>
        <v>52</v>
      </c>
    </row>
    <row r="1062" spans="1:17" hidden="1" x14ac:dyDescent="0.25">
      <c r="A1062" t="s">
        <v>25</v>
      </c>
      <c r="B1062" t="s">
        <v>57</v>
      </c>
      <c r="C1062" t="s">
        <v>11</v>
      </c>
      <c r="D1062">
        <v>1920</v>
      </c>
      <c r="F1062"/>
      <c r="K1062" t="s">
        <v>52</v>
      </c>
      <c r="L1062" t="s">
        <v>12</v>
      </c>
      <c r="M1062" t="s">
        <v>53</v>
      </c>
      <c r="N1062" t="s">
        <v>13</v>
      </c>
      <c r="O1062" t="s">
        <v>14</v>
      </c>
      <c r="P1062" s="5">
        <f>WEEKNUM(base[[#This Row],[Fecha Ensarte2]],21)</f>
        <v>52</v>
      </c>
      <c r="Q1062">
        <f>_xlfn.ISOWEEKNUM(base[[#This Row],[Fecha Ensarte]])</f>
        <v>52</v>
      </c>
    </row>
    <row r="1063" spans="1:17" hidden="1" x14ac:dyDescent="0.25">
      <c r="A1063" t="s">
        <v>9</v>
      </c>
      <c r="B1063" t="s">
        <v>71</v>
      </c>
      <c r="C1063" t="s">
        <v>65</v>
      </c>
      <c r="D1063">
        <v>1920</v>
      </c>
      <c r="F1063"/>
      <c r="K1063" t="s">
        <v>52</v>
      </c>
      <c r="L1063" t="s">
        <v>12</v>
      </c>
      <c r="M1063" t="s">
        <v>53</v>
      </c>
      <c r="N1063" t="s">
        <v>66</v>
      </c>
      <c r="O1063" t="s">
        <v>66</v>
      </c>
      <c r="P1063" s="5">
        <f>WEEKNUM(base[[#This Row],[Fecha Ensarte2]],21)</f>
        <v>52</v>
      </c>
      <c r="Q1063">
        <f>_xlfn.ISOWEEKNUM(base[[#This Row],[Fecha Ensarte]])</f>
        <v>52</v>
      </c>
    </row>
    <row r="1064" spans="1:17" hidden="1" x14ac:dyDescent="0.25">
      <c r="A1064" t="s">
        <v>225</v>
      </c>
      <c r="B1064" t="s">
        <v>82</v>
      </c>
      <c r="D1064">
        <v>2000</v>
      </c>
      <c r="F1064" s="3">
        <v>44203</v>
      </c>
      <c r="G1064">
        <v>2275</v>
      </c>
      <c r="H1064" s="3">
        <v>44235</v>
      </c>
      <c r="I1064">
        <v>1775</v>
      </c>
      <c r="P1064" s="5">
        <f>WEEKNUM(base[[#This Row],[Fecha Ensarte2]],21)</f>
        <v>52</v>
      </c>
      <c r="Q1064">
        <f>_xlfn.ISOWEEKNUM(base[[#This Row],[Fecha Ensarte]])</f>
        <v>1</v>
      </c>
    </row>
    <row r="1065" spans="1:17" hidden="1" x14ac:dyDescent="0.25">
      <c r="A1065" t="s">
        <v>225</v>
      </c>
      <c r="B1065" t="s">
        <v>43</v>
      </c>
      <c r="D1065">
        <v>4000</v>
      </c>
      <c r="F1065" s="3">
        <v>44203</v>
      </c>
      <c r="G1065">
        <v>4175</v>
      </c>
      <c r="H1065" s="3">
        <v>44228</v>
      </c>
      <c r="I1065">
        <v>4175</v>
      </c>
      <c r="P1065" s="5">
        <f>WEEKNUM(base[[#This Row],[Fecha Ensarte2]],21)</f>
        <v>52</v>
      </c>
      <c r="Q1065">
        <f>_xlfn.ISOWEEKNUM(base[[#This Row],[Fecha Ensarte]])</f>
        <v>1</v>
      </c>
    </row>
    <row r="1066" spans="1:17" hidden="1" x14ac:dyDescent="0.25">
      <c r="A1066" t="s">
        <v>225</v>
      </c>
      <c r="B1066" t="s">
        <v>56</v>
      </c>
      <c r="D1066">
        <v>5000</v>
      </c>
      <c r="F1066" s="3">
        <v>44203</v>
      </c>
      <c r="G1066">
        <v>3950</v>
      </c>
      <c r="P1066" s="5">
        <f>WEEKNUM(base[[#This Row],[Fecha Ensarte2]],21)</f>
        <v>52</v>
      </c>
      <c r="Q1066">
        <f>_xlfn.ISOWEEKNUM(base[[#This Row],[Fecha Ensarte]])</f>
        <v>1</v>
      </c>
    </row>
    <row r="1067" spans="1:17" hidden="1" x14ac:dyDescent="0.25">
      <c r="A1067" t="s">
        <v>225</v>
      </c>
      <c r="B1067" s="4" t="s">
        <v>60</v>
      </c>
      <c r="C1067" t="s">
        <v>186</v>
      </c>
      <c r="D1067">
        <v>1920</v>
      </c>
      <c r="F1067" s="3">
        <v>44204</v>
      </c>
      <c r="G1067">
        <v>1950</v>
      </c>
      <c r="P1067" s="5">
        <f>WEEKNUM(base[[#This Row],[Fecha Ensarte2]],21)</f>
        <v>52</v>
      </c>
      <c r="Q1067">
        <f>_xlfn.ISOWEEKNUM(base[[#This Row],[Fecha Ensarte]])</f>
        <v>1</v>
      </c>
    </row>
    <row r="1068" spans="1:17" hidden="1" x14ac:dyDescent="0.25">
      <c r="A1068" t="s">
        <v>225</v>
      </c>
      <c r="B1068" t="s">
        <v>91</v>
      </c>
      <c r="D1068">
        <v>4000</v>
      </c>
      <c r="F1068" s="3">
        <v>44204</v>
      </c>
      <c r="G1068">
        <v>4030</v>
      </c>
      <c r="H1068" s="3">
        <v>44235</v>
      </c>
      <c r="I1068">
        <v>4030</v>
      </c>
      <c r="P1068" s="5">
        <f>WEEKNUM(base[[#This Row],[Fecha Ensarte2]],21)</f>
        <v>52</v>
      </c>
      <c r="Q1068">
        <f>_xlfn.ISOWEEKNUM(base[[#This Row],[Fecha Ensarte]])</f>
        <v>1</v>
      </c>
    </row>
    <row r="1069" spans="1:17" hidden="1" x14ac:dyDescent="0.25">
      <c r="A1069" t="s">
        <v>225</v>
      </c>
      <c r="B1069" t="s">
        <v>38</v>
      </c>
      <c r="D1069">
        <v>4000</v>
      </c>
      <c r="F1069" s="3">
        <v>44214</v>
      </c>
      <c r="G1069">
        <v>4300</v>
      </c>
      <c r="H1069" s="3">
        <v>44257</v>
      </c>
      <c r="I1069">
        <v>3800</v>
      </c>
      <c r="J1069" s="4" t="s">
        <v>148</v>
      </c>
      <c r="P1069" s="5">
        <f>WEEKNUM(base[[#This Row],[Fecha Ensarte2]],21)</f>
        <v>52</v>
      </c>
      <c r="Q1069">
        <f>_xlfn.ISOWEEKNUM(base[[#This Row],[Fecha Ensarte]])</f>
        <v>3</v>
      </c>
    </row>
    <row r="1070" spans="1:17" hidden="1" x14ac:dyDescent="0.25">
      <c r="A1070" t="s">
        <v>225</v>
      </c>
      <c r="B1070" t="s">
        <v>51</v>
      </c>
      <c r="D1070">
        <v>2000</v>
      </c>
      <c r="F1070" s="3">
        <v>44216</v>
      </c>
      <c r="G1070">
        <v>2050</v>
      </c>
      <c r="H1070" s="3">
        <v>44246</v>
      </c>
      <c r="I1070">
        <v>2050</v>
      </c>
      <c r="P1070" s="5">
        <f>WEEKNUM(base[[#This Row],[Fecha Ensarte2]],21)</f>
        <v>52</v>
      </c>
      <c r="Q1070">
        <f>_xlfn.ISOWEEKNUM(base[[#This Row],[Fecha Ensarte]])</f>
        <v>3</v>
      </c>
    </row>
    <row r="1071" spans="1:17" hidden="1" x14ac:dyDescent="0.25">
      <c r="A1071" t="s">
        <v>225</v>
      </c>
      <c r="B1071" t="s">
        <v>75</v>
      </c>
      <c r="D1071">
        <v>2000</v>
      </c>
      <c r="F1071" s="3">
        <v>44216</v>
      </c>
      <c r="G1071">
        <v>2095</v>
      </c>
      <c r="H1071" s="3">
        <v>44245</v>
      </c>
      <c r="I1071">
        <v>2095</v>
      </c>
      <c r="P1071" s="5">
        <f>WEEKNUM(base[[#This Row],[Fecha Ensarte2]],21)</f>
        <v>52</v>
      </c>
      <c r="Q1071">
        <f>_xlfn.ISOWEEKNUM(base[[#This Row],[Fecha Ensarte]])</f>
        <v>3</v>
      </c>
    </row>
    <row r="1072" spans="1:17" hidden="1" x14ac:dyDescent="0.25">
      <c r="A1072" t="s">
        <v>225</v>
      </c>
      <c r="B1072" t="s">
        <v>54</v>
      </c>
      <c r="D1072">
        <v>10000</v>
      </c>
      <c r="F1072" s="3">
        <v>44216</v>
      </c>
      <c r="G1072">
        <v>10375</v>
      </c>
      <c r="H1072" s="3">
        <v>44246</v>
      </c>
      <c r="I1072">
        <v>10375</v>
      </c>
      <c r="P1072" s="5">
        <f>WEEKNUM(base[[#This Row],[Fecha Ensarte2]],21)</f>
        <v>52</v>
      </c>
      <c r="Q1072">
        <f>_xlfn.ISOWEEKNUM(base[[#This Row],[Fecha Ensarte]])</f>
        <v>3</v>
      </c>
    </row>
    <row r="1073" spans="1:17" hidden="1" x14ac:dyDescent="0.25">
      <c r="A1073" t="s">
        <v>225</v>
      </c>
      <c r="B1073" t="s">
        <v>17</v>
      </c>
      <c r="D1073">
        <v>3000</v>
      </c>
      <c r="F1073" s="3">
        <v>44216</v>
      </c>
      <c r="G1073">
        <v>3050</v>
      </c>
      <c r="H1073" s="3">
        <v>44245</v>
      </c>
      <c r="I1073">
        <v>2825</v>
      </c>
      <c r="P1073" s="5">
        <f>WEEKNUM(base[[#This Row],[Fecha Ensarte2]],21)</f>
        <v>52</v>
      </c>
      <c r="Q1073">
        <f>_xlfn.ISOWEEKNUM(base[[#This Row],[Fecha Ensarte]])</f>
        <v>3</v>
      </c>
    </row>
    <row r="1074" spans="1:17" hidden="1" x14ac:dyDescent="0.25">
      <c r="A1074" t="s">
        <v>225</v>
      </c>
      <c r="B1074" t="s">
        <v>17</v>
      </c>
      <c r="D1074">
        <v>1920</v>
      </c>
      <c r="F1074" s="3">
        <v>44216</v>
      </c>
      <c r="G1074">
        <v>1945</v>
      </c>
      <c r="H1074" s="3">
        <v>44245</v>
      </c>
      <c r="I1074">
        <v>1945</v>
      </c>
      <c r="P1074" s="5">
        <f>WEEKNUM(base[[#This Row],[Fecha Ensarte2]],21)</f>
        <v>52</v>
      </c>
      <c r="Q1074">
        <f>_xlfn.ISOWEEKNUM(base[[#This Row],[Fecha Ensarte]])</f>
        <v>3</v>
      </c>
    </row>
    <row r="1075" spans="1:17" hidden="1" x14ac:dyDescent="0.25">
      <c r="A1075" t="s">
        <v>225</v>
      </c>
      <c r="B1075" t="s">
        <v>75</v>
      </c>
      <c r="D1075">
        <v>1920</v>
      </c>
      <c r="F1075" s="3">
        <v>44216</v>
      </c>
      <c r="G1075">
        <v>1935</v>
      </c>
      <c r="H1075" s="3">
        <v>44242</v>
      </c>
      <c r="I1075">
        <v>1935</v>
      </c>
      <c r="P1075" s="5">
        <f>WEEKNUM(base[[#This Row],[Fecha Ensarte2]],21)</f>
        <v>52</v>
      </c>
      <c r="Q1075">
        <f>_xlfn.ISOWEEKNUM(base[[#This Row],[Fecha Ensarte]])</f>
        <v>3</v>
      </c>
    </row>
    <row r="1076" spans="1:17" hidden="1" x14ac:dyDescent="0.25">
      <c r="A1076" t="s">
        <v>225</v>
      </c>
      <c r="B1076" t="s">
        <v>17</v>
      </c>
      <c r="D1076">
        <v>3000</v>
      </c>
      <c r="F1076" s="3">
        <v>44216</v>
      </c>
      <c r="G1076">
        <v>2885</v>
      </c>
      <c r="H1076" s="3">
        <v>44245</v>
      </c>
      <c r="I1076">
        <v>2885</v>
      </c>
      <c r="P1076" s="5">
        <f>WEEKNUM(base[[#This Row],[Fecha Ensarte2]],21)</f>
        <v>52</v>
      </c>
      <c r="Q1076">
        <f>_xlfn.ISOWEEKNUM(base[[#This Row],[Fecha Ensarte]])</f>
        <v>3</v>
      </c>
    </row>
    <row r="1077" spans="1:17" hidden="1" x14ac:dyDescent="0.25">
      <c r="A1077" t="s">
        <v>225</v>
      </c>
      <c r="B1077" t="s">
        <v>18</v>
      </c>
      <c r="D1077">
        <v>2000</v>
      </c>
      <c r="F1077" s="3">
        <v>44217</v>
      </c>
      <c r="G1077">
        <v>2080</v>
      </c>
      <c r="H1077" s="3">
        <v>44245</v>
      </c>
      <c r="I1077">
        <v>2080</v>
      </c>
      <c r="P1077" s="5">
        <f>WEEKNUM(base[[#This Row],[Fecha Ensarte2]],21)</f>
        <v>52</v>
      </c>
      <c r="Q1077">
        <f>_xlfn.ISOWEEKNUM(base[[#This Row],[Fecha Ensarte]])</f>
        <v>3</v>
      </c>
    </row>
    <row r="1078" spans="1:17" hidden="1" x14ac:dyDescent="0.25">
      <c r="A1078" t="s">
        <v>225</v>
      </c>
      <c r="B1078" t="s">
        <v>30</v>
      </c>
      <c r="D1078">
        <v>2000</v>
      </c>
      <c r="F1078" s="3">
        <v>44217</v>
      </c>
      <c r="G1078">
        <v>2125</v>
      </c>
      <c r="H1078" s="3">
        <v>44246</v>
      </c>
      <c r="I1078">
        <v>2125</v>
      </c>
      <c r="P1078" s="5">
        <f>WEEKNUM(base[[#This Row],[Fecha Ensarte2]],21)</f>
        <v>52</v>
      </c>
      <c r="Q1078">
        <f>_xlfn.ISOWEEKNUM(base[[#This Row],[Fecha Ensarte]])</f>
        <v>3</v>
      </c>
    </row>
    <row r="1079" spans="1:17" hidden="1" x14ac:dyDescent="0.25">
      <c r="A1079" t="s">
        <v>225</v>
      </c>
      <c r="B1079" t="s">
        <v>71</v>
      </c>
      <c r="D1079">
        <v>10000</v>
      </c>
      <c r="F1079" s="3">
        <v>44217</v>
      </c>
      <c r="G1079">
        <v>4015</v>
      </c>
      <c r="H1079" s="3">
        <v>44246</v>
      </c>
      <c r="I1079">
        <v>4015</v>
      </c>
      <c r="P1079" s="5">
        <f>WEEKNUM(base[[#This Row],[Fecha Ensarte2]],21)</f>
        <v>52</v>
      </c>
      <c r="Q1079">
        <f>_xlfn.ISOWEEKNUM(base[[#This Row],[Fecha Ensarte]])</f>
        <v>3</v>
      </c>
    </row>
    <row r="1080" spans="1:17" hidden="1" x14ac:dyDescent="0.25">
      <c r="A1080" t="s">
        <v>225</v>
      </c>
      <c r="B1080" t="s">
        <v>34</v>
      </c>
      <c r="D1080">
        <v>4000</v>
      </c>
      <c r="F1080" s="3">
        <v>44217</v>
      </c>
      <c r="G1080">
        <v>4005</v>
      </c>
      <c r="H1080" s="3">
        <v>44246</v>
      </c>
      <c r="I1080">
        <v>3675</v>
      </c>
      <c r="J1080" t="s">
        <v>146</v>
      </c>
      <c r="P1080" s="5">
        <f>WEEKNUM(base[[#This Row],[Fecha Ensarte2]],21)</f>
        <v>52</v>
      </c>
      <c r="Q1080">
        <f>_xlfn.ISOWEEKNUM(base[[#This Row],[Fecha Ensarte]])</f>
        <v>3</v>
      </c>
    </row>
    <row r="1081" spans="1:17" hidden="1" x14ac:dyDescent="0.25">
      <c r="A1081" t="s">
        <v>225</v>
      </c>
      <c r="B1081" t="s">
        <v>30</v>
      </c>
      <c r="D1081">
        <v>5000</v>
      </c>
      <c r="F1081" s="3">
        <v>44217</v>
      </c>
      <c r="G1081">
        <v>5140</v>
      </c>
      <c r="H1081" s="3">
        <v>44246</v>
      </c>
      <c r="I1081">
        <v>5140</v>
      </c>
      <c r="P1081" s="5">
        <f>WEEKNUM(base[[#This Row],[Fecha Ensarte2]],21)</f>
        <v>52</v>
      </c>
      <c r="Q1081">
        <f>_xlfn.ISOWEEKNUM(base[[#This Row],[Fecha Ensarte]])</f>
        <v>3</v>
      </c>
    </row>
    <row r="1082" spans="1:17" hidden="1" x14ac:dyDescent="0.25">
      <c r="A1082" t="s">
        <v>225</v>
      </c>
      <c r="B1082" t="s">
        <v>224</v>
      </c>
      <c r="D1082">
        <v>4800</v>
      </c>
      <c r="F1082" s="3">
        <v>44217</v>
      </c>
      <c r="G1082">
        <v>4810</v>
      </c>
      <c r="H1082" s="3">
        <v>44246</v>
      </c>
      <c r="I1082">
        <v>4810</v>
      </c>
      <c r="P1082" s="5">
        <f>WEEKNUM(base[[#This Row],[Fecha Ensarte2]],21)</f>
        <v>52</v>
      </c>
      <c r="Q1082">
        <f>_xlfn.ISOWEEKNUM(base[[#This Row],[Fecha Ensarte]])</f>
        <v>3</v>
      </c>
    </row>
    <row r="1083" spans="1:17" hidden="1" x14ac:dyDescent="0.25">
      <c r="A1083" t="s">
        <v>225</v>
      </c>
      <c r="B1083" t="s">
        <v>18</v>
      </c>
      <c r="D1083">
        <v>1920</v>
      </c>
      <c r="F1083" s="3">
        <v>44217</v>
      </c>
      <c r="G1083">
        <v>1950</v>
      </c>
      <c r="H1083" s="3">
        <v>44245</v>
      </c>
      <c r="I1083">
        <v>1950</v>
      </c>
      <c r="P1083" s="5">
        <f>WEEKNUM(base[[#This Row],[Fecha Ensarte2]],21)</f>
        <v>52</v>
      </c>
      <c r="Q1083">
        <f>_xlfn.ISOWEEKNUM(base[[#This Row],[Fecha Ensarte]])</f>
        <v>3</v>
      </c>
    </row>
    <row r="1084" spans="1:17" hidden="1" x14ac:dyDescent="0.25">
      <c r="A1084" t="s">
        <v>225</v>
      </c>
      <c r="B1084" t="s">
        <v>54</v>
      </c>
      <c r="D1084">
        <v>11520</v>
      </c>
      <c r="F1084" s="3">
        <v>44217</v>
      </c>
      <c r="G1084">
        <v>11535</v>
      </c>
      <c r="H1084" s="3">
        <v>44246</v>
      </c>
      <c r="I1084">
        <v>11535</v>
      </c>
      <c r="P1084" s="5">
        <f>WEEKNUM(base[[#This Row],[Fecha Ensarte2]],21)</f>
        <v>52</v>
      </c>
      <c r="Q1084">
        <f>_xlfn.ISOWEEKNUM(base[[#This Row],[Fecha Ensarte]])</f>
        <v>3</v>
      </c>
    </row>
    <row r="1085" spans="1:17" hidden="1" x14ac:dyDescent="0.25">
      <c r="A1085" t="s">
        <v>225</v>
      </c>
      <c r="B1085" t="s">
        <v>28</v>
      </c>
      <c r="D1085">
        <v>6000</v>
      </c>
      <c r="F1085" s="3">
        <v>44218</v>
      </c>
      <c r="G1085">
        <v>6100</v>
      </c>
      <c r="H1085" s="3">
        <v>44249</v>
      </c>
      <c r="I1085">
        <v>6100</v>
      </c>
      <c r="P1085" s="5">
        <f>WEEKNUM(base[[#This Row],[Fecha Ensarte2]],21)</f>
        <v>52</v>
      </c>
      <c r="Q1085">
        <f>_xlfn.ISOWEEKNUM(base[[#This Row],[Fecha Ensarte]])</f>
        <v>3</v>
      </c>
    </row>
    <row r="1086" spans="1:17" hidden="1" x14ac:dyDescent="0.25">
      <c r="A1086" t="s">
        <v>225</v>
      </c>
      <c r="B1086" t="s">
        <v>28</v>
      </c>
      <c r="D1086">
        <v>6000</v>
      </c>
      <c r="F1086" s="3">
        <v>44218</v>
      </c>
      <c r="G1086">
        <v>6100</v>
      </c>
      <c r="H1086" s="3">
        <v>44242</v>
      </c>
      <c r="I1086">
        <v>6100</v>
      </c>
      <c r="P1086" s="5">
        <f>WEEKNUM(base[[#This Row],[Fecha Ensarte2]],21)</f>
        <v>52</v>
      </c>
      <c r="Q1086">
        <f>_xlfn.ISOWEEKNUM(base[[#This Row],[Fecha Ensarte]])</f>
        <v>3</v>
      </c>
    </row>
    <row r="1087" spans="1:17" hidden="1" x14ac:dyDescent="0.25">
      <c r="A1087" t="s">
        <v>225</v>
      </c>
      <c r="B1087" t="s">
        <v>60</v>
      </c>
      <c r="D1087">
        <v>6720</v>
      </c>
      <c r="F1087" s="3">
        <v>44218</v>
      </c>
      <c r="G1087">
        <v>6320</v>
      </c>
      <c r="H1087" s="3">
        <v>44246</v>
      </c>
      <c r="I1087">
        <v>6265</v>
      </c>
      <c r="P1087" s="5">
        <f>WEEKNUM(base[[#This Row],[Fecha Ensarte2]],21)</f>
        <v>52</v>
      </c>
      <c r="Q1087">
        <f>_xlfn.ISOWEEKNUM(base[[#This Row],[Fecha Ensarte]])</f>
        <v>3</v>
      </c>
    </row>
    <row r="1088" spans="1:17" hidden="1" x14ac:dyDescent="0.25">
      <c r="A1088" t="s">
        <v>225</v>
      </c>
      <c r="B1088" t="s">
        <v>48</v>
      </c>
      <c r="D1088">
        <v>2000</v>
      </c>
      <c r="F1088" s="3">
        <v>44219</v>
      </c>
      <c r="G1088">
        <v>2005</v>
      </c>
      <c r="H1088" s="3">
        <v>44252</v>
      </c>
      <c r="I1088">
        <v>1875</v>
      </c>
      <c r="J1088" s="4" t="s">
        <v>148</v>
      </c>
      <c r="P1088" s="5">
        <f>WEEKNUM(base[[#This Row],[Fecha Ensarte2]],21)</f>
        <v>52</v>
      </c>
      <c r="Q1088">
        <f>_xlfn.ISOWEEKNUM(base[[#This Row],[Fecha Ensarte]])</f>
        <v>3</v>
      </c>
    </row>
    <row r="1089" spans="1:17" hidden="1" x14ac:dyDescent="0.25">
      <c r="A1089" t="s">
        <v>225</v>
      </c>
      <c r="B1089" t="s">
        <v>89</v>
      </c>
      <c r="D1089">
        <v>6000</v>
      </c>
      <c r="F1089" s="3">
        <v>44219</v>
      </c>
      <c r="G1089">
        <v>6000</v>
      </c>
      <c r="H1089" s="3">
        <v>44247</v>
      </c>
      <c r="I1089">
        <v>6000</v>
      </c>
      <c r="P1089" s="5">
        <f>WEEKNUM(base[[#This Row],[Fecha Ensarte2]],21)</f>
        <v>52</v>
      </c>
      <c r="Q1089">
        <f>_xlfn.ISOWEEKNUM(base[[#This Row],[Fecha Ensarte]])</f>
        <v>3</v>
      </c>
    </row>
    <row r="1090" spans="1:17" hidden="1" x14ac:dyDescent="0.25">
      <c r="A1090" t="s">
        <v>225</v>
      </c>
      <c r="B1090" t="s">
        <v>76</v>
      </c>
      <c r="D1090">
        <v>5000</v>
      </c>
      <c r="F1090" s="3">
        <v>44219</v>
      </c>
      <c r="G1090">
        <v>5015</v>
      </c>
      <c r="H1090" s="3">
        <v>44230</v>
      </c>
      <c r="I1090">
        <v>5015</v>
      </c>
      <c r="P1090" s="5">
        <f>WEEKNUM(base[[#This Row],[Fecha Ensarte2]],21)</f>
        <v>52</v>
      </c>
      <c r="Q1090">
        <f>_xlfn.ISOWEEKNUM(base[[#This Row],[Fecha Ensarte]])</f>
        <v>3</v>
      </c>
    </row>
    <row r="1091" spans="1:17" hidden="1" x14ac:dyDescent="0.25">
      <c r="A1091" t="s">
        <v>225</v>
      </c>
      <c r="B1091" t="s">
        <v>48</v>
      </c>
      <c r="D1091">
        <v>3840</v>
      </c>
      <c r="F1091" s="3">
        <v>44219</v>
      </c>
      <c r="G1091">
        <v>3850</v>
      </c>
      <c r="H1091" s="3">
        <v>44252</v>
      </c>
      <c r="I1091">
        <v>2175</v>
      </c>
      <c r="J1091" s="4" t="s">
        <v>145</v>
      </c>
      <c r="P1091" s="5">
        <f>WEEKNUM(base[[#This Row],[Fecha Ensarte2]],21)</f>
        <v>52</v>
      </c>
      <c r="Q1091">
        <f>_xlfn.ISOWEEKNUM(base[[#This Row],[Fecha Ensarte]])</f>
        <v>3</v>
      </c>
    </row>
    <row r="1092" spans="1:17" hidden="1" x14ac:dyDescent="0.25">
      <c r="A1092" t="s">
        <v>225</v>
      </c>
      <c r="B1092" t="s">
        <v>76</v>
      </c>
      <c r="D1092">
        <v>2880</v>
      </c>
      <c r="F1092" s="3">
        <v>44219</v>
      </c>
      <c r="G1092">
        <v>2905</v>
      </c>
      <c r="H1092" s="3">
        <v>44249</v>
      </c>
      <c r="I1092">
        <v>2905</v>
      </c>
      <c r="P1092" s="5">
        <f>WEEKNUM(base[[#This Row],[Fecha Ensarte2]],21)</f>
        <v>52</v>
      </c>
      <c r="Q1092">
        <f>_xlfn.ISOWEEKNUM(base[[#This Row],[Fecha Ensarte]])</f>
        <v>3</v>
      </c>
    </row>
    <row r="1093" spans="1:17" hidden="1" x14ac:dyDescent="0.25">
      <c r="A1093" t="s">
        <v>225</v>
      </c>
      <c r="B1093" t="s">
        <v>191</v>
      </c>
      <c r="D1093">
        <v>6720</v>
      </c>
      <c r="F1093" s="3">
        <v>44219</v>
      </c>
      <c r="G1093">
        <v>6735</v>
      </c>
      <c r="H1093" s="3">
        <v>44249</v>
      </c>
      <c r="I1093">
        <v>6735</v>
      </c>
      <c r="P1093" s="5">
        <f>WEEKNUM(base[[#This Row],[Fecha Ensarte2]],21)</f>
        <v>52</v>
      </c>
      <c r="Q1093">
        <f>_xlfn.ISOWEEKNUM(base[[#This Row],[Fecha Ensarte]])</f>
        <v>3</v>
      </c>
    </row>
    <row r="1094" spans="1:17" hidden="1" x14ac:dyDescent="0.25">
      <c r="A1094" t="s">
        <v>225</v>
      </c>
      <c r="B1094" t="s">
        <v>91</v>
      </c>
      <c r="D1094">
        <v>5760</v>
      </c>
      <c r="F1094" s="3">
        <v>44219</v>
      </c>
      <c r="G1094">
        <v>4020</v>
      </c>
      <c r="H1094" s="3">
        <v>44249</v>
      </c>
      <c r="I1094">
        <v>4020</v>
      </c>
      <c r="P1094" s="5">
        <f>WEEKNUM(base[[#This Row],[Fecha Ensarte2]],21)</f>
        <v>52</v>
      </c>
      <c r="Q1094">
        <f>_xlfn.ISOWEEKNUM(base[[#This Row],[Fecha Ensarte]])</f>
        <v>3</v>
      </c>
    </row>
    <row r="1095" spans="1:17" hidden="1" x14ac:dyDescent="0.25">
      <c r="A1095" t="s">
        <v>225</v>
      </c>
      <c r="B1095" t="s">
        <v>29</v>
      </c>
      <c r="D1095">
        <v>2000</v>
      </c>
      <c r="F1095" s="3">
        <v>44223</v>
      </c>
      <c r="G1095">
        <v>2015</v>
      </c>
      <c r="P1095" s="5">
        <f>WEEKNUM(base[[#This Row],[Fecha Ensarte2]],21)</f>
        <v>52</v>
      </c>
      <c r="Q1095">
        <f>_xlfn.ISOWEEKNUM(base[[#This Row],[Fecha Ensarte]])</f>
        <v>4</v>
      </c>
    </row>
    <row r="1096" spans="1:17" hidden="1" x14ac:dyDescent="0.25">
      <c r="A1096" t="s">
        <v>225</v>
      </c>
      <c r="B1096" t="s">
        <v>26</v>
      </c>
      <c r="D1096">
        <v>6720</v>
      </c>
      <c r="F1096" s="3">
        <v>44223</v>
      </c>
      <c r="G1096">
        <v>6736</v>
      </c>
      <c r="H1096" s="3">
        <v>44258</v>
      </c>
      <c r="I1096">
        <v>6736</v>
      </c>
      <c r="P1096" s="5">
        <f>WEEKNUM(base[[#This Row],[Fecha Ensarte2]],21)</f>
        <v>52</v>
      </c>
      <c r="Q1096">
        <f>_xlfn.ISOWEEKNUM(base[[#This Row],[Fecha Ensarte]])</f>
        <v>4</v>
      </c>
    </row>
    <row r="1097" spans="1:17" hidden="1" x14ac:dyDescent="0.25">
      <c r="A1097" t="s">
        <v>225</v>
      </c>
      <c r="B1097" t="s">
        <v>27</v>
      </c>
      <c r="D1097">
        <v>2880</v>
      </c>
      <c r="F1097" s="3">
        <v>44223</v>
      </c>
      <c r="G1097">
        <v>2900</v>
      </c>
      <c r="H1097" s="3">
        <v>44258</v>
      </c>
      <c r="I1097">
        <v>2850</v>
      </c>
      <c r="P1097" s="5">
        <f>WEEKNUM(base[[#This Row],[Fecha Ensarte2]],21)</f>
        <v>52</v>
      </c>
      <c r="Q1097">
        <f>_xlfn.ISOWEEKNUM(base[[#This Row],[Fecha Ensarte]])</f>
        <v>4</v>
      </c>
    </row>
    <row r="1098" spans="1:17" hidden="1" x14ac:dyDescent="0.25">
      <c r="A1098" t="s">
        <v>225</v>
      </c>
      <c r="B1098" t="s">
        <v>89</v>
      </c>
      <c r="D1098">
        <v>960</v>
      </c>
      <c r="F1098" s="3">
        <v>44223</v>
      </c>
      <c r="G1098">
        <v>966</v>
      </c>
      <c r="H1098" s="3">
        <v>44249</v>
      </c>
      <c r="I1098">
        <v>966</v>
      </c>
      <c r="P1098" s="5">
        <f>WEEKNUM(base[[#This Row],[Fecha Ensarte2]],21)</f>
        <v>52</v>
      </c>
      <c r="Q1098">
        <f>_xlfn.ISOWEEKNUM(base[[#This Row],[Fecha Ensarte]])</f>
        <v>4</v>
      </c>
    </row>
    <row r="1099" spans="1:17" hidden="1" x14ac:dyDescent="0.25">
      <c r="A1099" t="s">
        <v>225</v>
      </c>
      <c r="B1099" t="s">
        <v>16</v>
      </c>
      <c r="D1099">
        <v>7000</v>
      </c>
      <c r="F1099" s="3">
        <v>44224</v>
      </c>
      <c r="G1099">
        <v>7050</v>
      </c>
      <c r="H1099" s="3">
        <v>44257</v>
      </c>
      <c r="I1099">
        <v>7020</v>
      </c>
      <c r="J1099" s="4" t="s">
        <v>148</v>
      </c>
      <c r="P1099" s="5">
        <f>WEEKNUM(base[[#This Row],[Fecha Ensarte2]],21)</f>
        <v>52</v>
      </c>
      <c r="Q1099">
        <f>_xlfn.ISOWEEKNUM(base[[#This Row],[Fecha Ensarte]])</f>
        <v>4</v>
      </c>
    </row>
    <row r="1100" spans="1:17" hidden="1" x14ac:dyDescent="0.25">
      <c r="A1100" t="s">
        <v>225</v>
      </c>
      <c r="B1100" t="s">
        <v>69</v>
      </c>
      <c r="D1100">
        <v>4800</v>
      </c>
      <c r="F1100" s="3">
        <v>44224</v>
      </c>
      <c r="G1100">
        <v>4820</v>
      </c>
      <c r="H1100" s="3">
        <v>44257</v>
      </c>
      <c r="I1100">
        <v>4820</v>
      </c>
      <c r="P1100" s="5">
        <f>WEEKNUM(base[[#This Row],[Fecha Ensarte2]],21)</f>
        <v>52</v>
      </c>
      <c r="Q1100">
        <f>_xlfn.ISOWEEKNUM(base[[#This Row],[Fecha Ensarte]])</f>
        <v>4</v>
      </c>
    </row>
    <row r="1101" spans="1:17" hidden="1" x14ac:dyDescent="0.25">
      <c r="A1101" t="s">
        <v>225</v>
      </c>
      <c r="B1101" t="s">
        <v>19</v>
      </c>
      <c r="D1101">
        <v>1920</v>
      </c>
      <c r="F1101" s="3">
        <v>44224</v>
      </c>
      <c r="G1101">
        <v>1933</v>
      </c>
      <c r="H1101" s="3">
        <v>44257</v>
      </c>
      <c r="I1101">
        <v>1885</v>
      </c>
      <c r="J1101" s="4" t="s">
        <v>146</v>
      </c>
      <c r="P1101" s="5">
        <f>WEEKNUM(base[[#This Row],[Fecha Ensarte2]],21)</f>
        <v>52</v>
      </c>
      <c r="Q1101">
        <f>_xlfn.ISOWEEKNUM(base[[#This Row],[Fecha Ensarte]])</f>
        <v>4</v>
      </c>
    </row>
    <row r="1102" spans="1:17" hidden="1" x14ac:dyDescent="0.25">
      <c r="A1102" t="s">
        <v>225</v>
      </c>
      <c r="B1102" t="s">
        <v>16</v>
      </c>
      <c r="D1102">
        <v>6720</v>
      </c>
      <c r="F1102" s="3">
        <v>44224</v>
      </c>
      <c r="G1102">
        <v>5700</v>
      </c>
      <c r="H1102" s="3">
        <v>44257</v>
      </c>
      <c r="I1102">
        <v>4680</v>
      </c>
      <c r="J1102" s="4" t="s">
        <v>145</v>
      </c>
      <c r="P1102" s="5">
        <f>WEEKNUM(base[[#This Row],[Fecha Ensarte2]],21)</f>
        <v>52</v>
      </c>
      <c r="Q1102">
        <f>_xlfn.ISOWEEKNUM(base[[#This Row],[Fecha Ensarte]])</f>
        <v>4</v>
      </c>
    </row>
    <row r="1103" spans="1:17" hidden="1" x14ac:dyDescent="0.25">
      <c r="A1103" t="s">
        <v>225</v>
      </c>
      <c r="B1103" t="s">
        <v>30</v>
      </c>
      <c r="D1103">
        <v>2000</v>
      </c>
      <c r="F1103" s="3">
        <v>44225</v>
      </c>
      <c r="G1103">
        <v>2020</v>
      </c>
      <c r="H1103" s="3">
        <v>44257</v>
      </c>
      <c r="I1103">
        <v>1850</v>
      </c>
      <c r="J1103" s="4" t="s">
        <v>148</v>
      </c>
      <c r="P1103" s="5">
        <f>WEEKNUM(base[[#This Row],[Fecha Ensarte2]],21)</f>
        <v>52</v>
      </c>
      <c r="Q1103">
        <f>_xlfn.ISOWEEKNUM(base[[#This Row],[Fecha Ensarte]])</f>
        <v>4</v>
      </c>
    </row>
    <row r="1104" spans="1:17" hidden="1" x14ac:dyDescent="0.25">
      <c r="A1104" t="s">
        <v>225</v>
      </c>
      <c r="B1104" t="s">
        <v>44</v>
      </c>
      <c r="D1104">
        <v>11000</v>
      </c>
      <c r="F1104" s="3">
        <v>44225</v>
      </c>
      <c r="G1104">
        <v>11100</v>
      </c>
      <c r="H1104" s="3">
        <v>44257</v>
      </c>
      <c r="I1104">
        <v>11100</v>
      </c>
      <c r="P1104" s="5">
        <f>WEEKNUM(base[[#This Row],[Fecha Ensarte2]],21)</f>
        <v>52</v>
      </c>
      <c r="Q1104">
        <f>_xlfn.ISOWEEKNUM(base[[#This Row],[Fecha Ensarte]])</f>
        <v>4</v>
      </c>
    </row>
    <row r="1105" spans="1:17" hidden="1" x14ac:dyDescent="0.25">
      <c r="A1105" t="s">
        <v>225</v>
      </c>
      <c r="B1105" t="s">
        <v>55</v>
      </c>
      <c r="D1105">
        <v>1920</v>
      </c>
      <c r="F1105" s="3">
        <v>44225</v>
      </c>
      <c r="G1105">
        <v>1924</v>
      </c>
      <c r="H1105" s="3">
        <v>44258</v>
      </c>
      <c r="I1105">
        <v>1672</v>
      </c>
      <c r="J1105" s="4" t="s">
        <v>148</v>
      </c>
      <c r="P1105" s="5">
        <f>WEEKNUM(base[[#This Row],[Fecha Ensarte2]],21)</f>
        <v>52</v>
      </c>
      <c r="Q1105">
        <f>_xlfn.ISOWEEKNUM(base[[#This Row],[Fecha Ensarte]])</f>
        <v>4</v>
      </c>
    </row>
    <row r="1106" spans="1:17" hidden="1" x14ac:dyDescent="0.25">
      <c r="A1106" s="4" t="s">
        <v>225</v>
      </c>
      <c r="B1106" s="4" t="s">
        <v>54</v>
      </c>
      <c r="D1106">
        <v>4000</v>
      </c>
      <c r="F1106" s="3">
        <v>44239</v>
      </c>
      <c r="G1106">
        <v>4015</v>
      </c>
      <c r="H1106" s="3">
        <v>44268</v>
      </c>
      <c r="I1106">
        <v>4015</v>
      </c>
      <c r="P1106" s="5">
        <f>WEEKNUM(base[[#This Row],[Fecha Ensarte2]],21)</f>
        <v>52</v>
      </c>
      <c r="Q1106">
        <f>_xlfn.ISOWEEKNUM(base[[#This Row],[Fecha Ensarte]])</f>
        <v>6</v>
      </c>
    </row>
    <row r="1107" spans="1:17" hidden="1" x14ac:dyDescent="0.25">
      <c r="A1107" t="s">
        <v>225</v>
      </c>
      <c r="B1107" t="s">
        <v>75</v>
      </c>
      <c r="D1107">
        <v>5000</v>
      </c>
      <c r="F1107" s="3">
        <v>44250</v>
      </c>
      <c r="G1107">
        <v>8050</v>
      </c>
      <c r="H1107" s="3">
        <v>44278</v>
      </c>
      <c r="I1107">
        <v>8050</v>
      </c>
      <c r="P1107" s="5">
        <f>WEEKNUM(base[[#This Row],[Fecha Ensarte2]],21)</f>
        <v>52</v>
      </c>
      <c r="Q1107">
        <f>_xlfn.ISOWEEKNUM(base[[#This Row],[Fecha Ensarte]])</f>
        <v>8</v>
      </c>
    </row>
    <row r="1108" spans="1:17" hidden="1" x14ac:dyDescent="0.25">
      <c r="A1108" t="s">
        <v>225</v>
      </c>
      <c r="B1108" t="s">
        <v>188</v>
      </c>
      <c r="D1108">
        <v>4500</v>
      </c>
      <c r="F1108" s="3">
        <v>44250</v>
      </c>
      <c r="G1108">
        <v>3900</v>
      </c>
      <c r="H1108" s="3">
        <v>44279</v>
      </c>
      <c r="I1108">
        <v>3900</v>
      </c>
      <c r="P1108" s="5">
        <f>WEEKNUM(base[[#This Row],[Fecha Ensarte2]],21)</f>
        <v>52</v>
      </c>
      <c r="Q1108">
        <f>_xlfn.ISOWEEKNUM(base[[#This Row],[Fecha Ensarte]])</f>
        <v>8</v>
      </c>
    </row>
    <row r="1109" spans="1:17" hidden="1" x14ac:dyDescent="0.25">
      <c r="A1109" t="s">
        <v>225</v>
      </c>
      <c r="B1109" t="s">
        <v>194</v>
      </c>
      <c r="D1109">
        <v>5500</v>
      </c>
      <c r="F1109" s="3">
        <v>44250</v>
      </c>
      <c r="G1109">
        <v>5200</v>
      </c>
      <c r="H1109" s="3">
        <v>44282</v>
      </c>
      <c r="I1109">
        <v>5200</v>
      </c>
      <c r="P1109" s="5">
        <f>WEEKNUM(base[[#This Row],[Fecha Ensarte2]],21)</f>
        <v>52</v>
      </c>
      <c r="Q1109">
        <f>_xlfn.ISOWEEKNUM(base[[#This Row],[Fecha Ensarte]])</f>
        <v>8</v>
      </c>
    </row>
    <row r="1110" spans="1:17" hidden="1" x14ac:dyDescent="0.25">
      <c r="A1110" t="s">
        <v>225</v>
      </c>
      <c r="B1110" t="s">
        <v>31</v>
      </c>
      <c r="D1110">
        <v>6000</v>
      </c>
      <c r="F1110" s="3">
        <v>44250</v>
      </c>
      <c r="G1110">
        <v>8810</v>
      </c>
      <c r="H1110" s="3">
        <v>44282</v>
      </c>
      <c r="I1110">
        <v>7400</v>
      </c>
      <c r="J1110" t="s">
        <v>146</v>
      </c>
      <c r="P1110" s="5">
        <f>WEEKNUM(base[[#This Row],[Fecha Ensarte2]],21)</f>
        <v>52</v>
      </c>
      <c r="Q1110">
        <f>_xlfn.ISOWEEKNUM(base[[#This Row],[Fecha Ensarte]])</f>
        <v>8</v>
      </c>
    </row>
    <row r="1111" spans="1:17" hidden="1" x14ac:dyDescent="0.25">
      <c r="A1111" t="s">
        <v>225</v>
      </c>
      <c r="B1111" t="s">
        <v>26</v>
      </c>
      <c r="D1111">
        <v>20360</v>
      </c>
      <c r="F1111" s="3">
        <v>44250</v>
      </c>
      <c r="G1111">
        <v>20400</v>
      </c>
      <c r="H1111" s="3">
        <v>44278</v>
      </c>
      <c r="I1111">
        <v>20400</v>
      </c>
      <c r="P1111" s="5">
        <f>WEEKNUM(base[[#This Row],[Fecha Ensarte2]],21)</f>
        <v>52</v>
      </c>
      <c r="Q1111">
        <f>_xlfn.ISOWEEKNUM(base[[#This Row],[Fecha Ensarte]])</f>
        <v>8</v>
      </c>
    </row>
    <row r="1112" spans="1:17" hidden="1" x14ac:dyDescent="0.25">
      <c r="A1112" s="4" t="s">
        <v>225</v>
      </c>
      <c r="B1112" s="4" t="s">
        <v>88</v>
      </c>
      <c r="D1112">
        <v>11520</v>
      </c>
      <c r="F1112" s="3">
        <v>44250</v>
      </c>
      <c r="G1112">
        <v>11580</v>
      </c>
      <c r="H1112" s="3">
        <v>44282</v>
      </c>
      <c r="I1112">
        <v>11580</v>
      </c>
      <c r="P1112" s="5">
        <f>WEEKNUM(base[[#This Row],[Fecha Ensarte2]],21)</f>
        <v>52</v>
      </c>
      <c r="Q1112">
        <f>_xlfn.ISOWEEKNUM(base[[#This Row],[Fecha Ensarte]])</f>
        <v>8</v>
      </c>
    </row>
    <row r="1113" spans="1:17" hidden="1" x14ac:dyDescent="0.25">
      <c r="A1113" s="4" t="s">
        <v>225</v>
      </c>
      <c r="B1113" s="4" t="s">
        <v>102</v>
      </c>
      <c r="D1113">
        <v>1920</v>
      </c>
      <c r="F1113" s="3">
        <v>44250</v>
      </c>
      <c r="G1113">
        <v>1000</v>
      </c>
      <c r="H1113" s="3">
        <v>44284</v>
      </c>
      <c r="I1113">
        <v>985</v>
      </c>
      <c r="P1113" s="5">
        <f>WEEKNUM(base[[#This Row],[Fecha Ensarte2]],21)</f>
        <v>52</v>
      </c>
      <c r="Q1113">
        <f>_xlfn.ISOWEEKNUM(base[[#This Row],[Fecha Ensarte]])</f>
        <v>8</v>
      </c>
    </row>
    <row r="1114" spans="1:17" hidden="1" x14ac:dyDescent="0.25">
      <c r="A1114" t="s">
        <v>225</v>
      </c>
      <c r="B1114" t="s">
        <v>51</v>
      </c>
      <c r="D1114">
        <v>2000</v>
      </c>
      <c r="F1114" s="3">
        <v>44251</v>
      </c>
      <c r="G1114">
        <v>2020</v>
      </c>
      <c r="H1114" s="3">
        <v>44285</v>
      </c>
      <c r="I1114">
        <v>2000</v>
      </c>
      <c r="J1114" s="4" t="s">
        <v>148</v>
      </c>
      <c r="P1114" s="5">
        <f>WEEKNUM(base[[#This Row],[Fecha Ensarte2]],21)</f>
        <v>52</v>
      </c>
      <c r="Q1114">
        <f>_xlfn.ISOWEEKNUM(base[[#This Row],[Fecha Ensarte]])</f>
        <v>8</v>
      </c>
    </row>
    <row r="1115" spans="1:17" hidden="1" x14ac:dyDescent="0.25">
      <c r="A1115" t="s">
        <v>225</v>
      </c>
      <c r="B1115" t="s">
        <v>38</v>
      </c>
      <c r="D1115">
        <v>7000</v>
      </c>
      <c r="F1115" s="3">
        <v>44251</v>
      </c>
      <c r="G1115">
        <v>7030</v>
      </c>
      <c r="H1115" s="3">
        <v>44285</v>
      </c>
      <c r="I1115">
        <v>6857</v>
      </c>
      <c r="J1115" s="4" t="s">
        <v>146</v>
      </c>
      <c r="P1115" s="5">
        <f>WEEKNUM(base[[#This Row],[Fecha Ensarte2]],21)</f>
        <v>52</v>
      </c>
      <c r="Q1115">
        <f>_xlfn.ISOWEEKNUM(base[[#This Row],[Fecha Ensarte]])</f>
        <v>8</v>
      </c>
    </row>
    <row r="1116" spans="1:17" hidden="1" x14ac:dyDescent="0.25">
      <c r="A1116" s="4" t="s">
        <v>225</v>
      </c>
      <c r="B1116" s="4" t="s">
        <v>63</v>
      </c>
      <c r="D1116">
        <v>6900</v>
      </c>
      <c r="F1116" s="3">
        <v>44251</v>
      </c>
      <c r="G1116">
        <v>9670</v>
      </c>
      <c r="H1116" s="3">
        <v>44282</v>
      </c>
      <c r="I1116">
        <v>9670</v>
      </c>
      <c r="P1116" s="5">
        <f>WEEKNUM(base[[#This Row],[Fecha Ensarte2]],21)</f>
        <v>52</v>
      </c>
      <c r="Q1116">
        <f>_xlfn.ISOWEEKNUM(base[[#This Row],[Fecha Ensarte]])</f>
        <v>8</v>
      </c>
    </row>
    <row r="1117" spans="1:17" hidden="1" x14ac:dyDescent="0.25">
      <c r="A1117" s="4" t="s">
        <v>225</v>
      </c>
      <c r="B1117" s="4" t="s">
        <v>98</v>
      </c>
      <c r="D1117">
        <v>1920</v>
      </c>
      <c r="F1117" s="3">
        <v>44251</v>
      </c>
      <c r="G1117">
        <v>1920</v>
      </c>
      <c r="H1117" s="3">
        <v>44279</v>
      </c>
      <c r="I1117">
        <v>1920</v>
      </c>
      <c r="P1117" s="5">
        <f>WEEKNUM(base[[#This Row],[Fecha Ensarte2]],21)</f>
        <v>52</v>
      </c>
      <c r="Q1117">
        <f>_xlfn.ISOWEEKNUM(base[[#This Row],[Fecha Ensarte]])</f>
        <v>8</v>
      </c>
    </row>
    <row r="1118" spans="1:17" hidden="1" x14ac:dyDescent="0.25">
      <c r="A1118" s="4" t="s">
        <v>225</v>
      </c>
      <c r="B1118" s="4" t="s">
        <v>97</v>
      </c>
      <c r="D1118">
        <v>2880</v>
      </c>
      <c r="F1118" s="3">
        <v>44252</v>
      </c>
      <c r="G1118">
        <v>2890</v>
      </c>
      <c r="H1118" s="3">
        <v>44282</v>
      </c>
      <c r="I1118">
        <v>2890</v>
      </c>
      <c r="P1118" s="5">
        <f>WEEKNUM(base[[#This Row],[Fecha Ensarte2]],21)</f>
        <v>52</v>
      </c>
      <c r="Q1118">
        <f>_xlfn.ISOWEEKNUM(base[[#This Row],[Fecha Ensarte]])</f>
        <v>8</v>
      </c>
    </row>
    <row r="1119" spans="1:17" hidden="1" x14ac:dyDescent="0.25">
      <c r="A1119" s="4" t="s">
        <v>225</v>
      </c>
      <c r="B1119" s="4" t="s">
        <v>17</v>
      </c>
      <c r="D1119">
        <v>2880</v>
      </c>
      <c r="F1119" s="3">
        <v>44252</v>
      </c>
      <c r="G1119">
        <v>2910</v>
      </c>
      <c r="H1119" s="3">
        <v>44284</v>
      </c>
      <c r="I1119">
        <v>2910</v>
      </c>
      <c r="P1119" s="5">
        <f>WEEKNUM(base[[#This Row],[Fecha Ensarte2]],21)</f>
        <v>52</v>
      </c>
      <c r="Q1119">
        <f>_xlfn.ISOWEEKNUM(base[[#This Row],[Fecha Ensarte]])</f>
        <v>8</v>
      </c>
    </row>
    <row r="1120" spans="1:17" hidden="1" x14ac:dyDescent="0.25">
      <c r="A1120" s="4" t="s">
        <v>225</v>
      </c>
      <c r="B1120" s="4" t="s">
        <v>226</v>
      </c>
      <c r="D1120">
        <v>4020</v>
      </c>
      <c r="F1120" s="3">
        <v>44252</v>
      </c>
      <c r="G1120">
        <v>4030</v>
      </c>
      <c r="H1120" s="3">
        <v>44278</v>
      </c>
      <c r="I1120">
        <v>4030</v>
      </c>
      <c r="P1120" s="5">
        <f>WEEKNUM(base[[#This Row],[Fecha Ensarte2]],21)</f>
        <v>52</v>
      </c>
      <c r="Q1120">
        <f>_xlfn.ISOWEEKNUM(base[[#This Row],[Fecha Ensarte]])</f>
        <v>8</v>
      </c>
    </row>
    <row r="1121" spans="1:17" hidden="1" x14ac:dyDescent="0.25">
      <c r="A1121" s="4" t="s">
        <v>225</v>
      </c>
      <c r="B1121" s="4" t="s">
        <v>32</v>
      </c>
      <c r="D1121">
        <v>1920</v>
      </c>
      <c r="F1121" s="3">
        <v>44260</v>
      </c>
      <c r="G1121">
        <v>1924</v>
      </c>
      <c r="H1121" s="3">
        <v>44284</v>
      </c>
      <c r="I1121">
        <v>1924</v>
      </c>
      <c r="P1121" s="5">
        <f>WEEKNUM(base[[#This Row],[Fecha Ensarte2]],21)</f>
        <v>52</v>
      </c>
      <c r="Q1121">
        <f>_xlfn.ISOWEEKNUM(base[[#This Row],[Fecha Ensarte]])</f>
        <v>9</v>
      </c>
    </row>
    <row r="1122" spans="1:17" hidden="1" x14ac:dyDescent="0.25">
      <c r="A1122" s="4" t="s">
        <v>225</v>
      </c>
      <c r="B1122" s="4" t="s">
        <v>75</v>
      </c>
      <c r="D1122">
        <v>2120</v>
      </c>
      <c r="F1122" s="3">
        <v>44264</v>
      </c>
      <c r="G1122">
        <v>1070</v>
      </c>
      <c r="H1122" s="3">
        <v>44296</v>
      </c>
      <c r="I1122">
        <v>1070</v>
      </c>
      <c r="P1122" s="5">
        <f>WEEKNUM(base[[#This Row],[Fecha Ensarte2]],21)</f>
        <v>52</v>
      </c>
      <c r="Q1122">
        <f>_xlfn.ISOWEEKNUM(base[[#This Row],[Fecha Ensarte]])</f>
        <v>10</v>
      </c>
    </row>
    <row r="1123" spans="1:17" hidden="1" x14ac:dyDescent="0.25">
      <c r="A1123" s="4" t="s">
        <v>225</v>
      </c>
      <c r="B1123" s="4" t="s">
        <v>58</v>
      </c>
      <c r="C1123" t="s">
        <v>227</v>
      </c>
      <c r="D1123">
        <v>2880</v>
      </c>
      <c r="F1123" s="3">
        <v>44264</v>
      </c>
      <c r="G1123">
        <v>2895</v>
      </c>
      <c r="H1123" s="3">
        <v>44294</v>
      </c>
      <c r="I1123">
        <v>2895</v>
      </c>
      <c r="P1123" s="5">
        <f>WEEKNUM(base[[#This Row],[Fecha Ensarte2]],21)</f>
        <v>52</v>
      </c>
      <c r="Q1123">
        <f>_xlfn.ISOWEEKNUM(base[[#This Row],[Fecha Ensarte]])</f>
        <v>10</v>
      </c>
    </row>
    <row r="1124" spans="1:17" hidden="1" x14ac:dyDescent="0.25">
      <c r="A1124" s="4" t="s">
        <v>225</v>
      </c>
      <c r="B1124" s="4" t="s">
        <v>59</v>
      </c>
      <c r="C1124" t="s">
        <v>227</v>
      </c>
      <c r="D1124">
        <v>1920</v>
      </c>
      <c r="F1124" s="3">
        <v>44264</v>
      </c>
      <c r="G1124">
        <v>1923</v>
      </c>
      <c r="H1124" s="3">
        <v>44295</v>
      </c>
      <c r="I1124">
        <v>1923</v>
      </c>
      <c r="P1124" s="5">
        <f>WEEKNUM(base[[#This Row],[Fecha Ensarte2]],21)</f>
        <v>52</v>
      </c>
      <c r="Q1124">
        <f>_xlfn.ISOWEEKNUM(base[[#This Row],[Fecha Ensarte]])</f>
        <v>10</v>
      </c>
    </row>
    <row r="1125" spans="1:17" hidden="1" x14ac:dyDescent="0.25">
      <c r="A1125" s="4" t="s">
        <v>225</v>
      </c>
      <c r="B1125" s="4" t="s">
        <v>26</v>
      </c>
      <c r="D1125">
        <v>5760</v>
      </c>
      <c r="F1125" s="3">
        <v>44265</v>
      </c>
      <c r="G1125">
        <v>5780</v>
      </c>
      <c r="H1125" s="3">
        <v>44296</v>
      </c>
      <c r="I1125">
        <v>5780</v>
      </c>
      <c r="P1125" s="5">
        <f>WEEKNUM(base[[#This Row],[Fecha Ensarte2]],21)</f>
        <v>52</v>
      </c>
      <c r="Q1125">
        <f>_xlfn.ISOWEEKNUM(base[[#This Row],[Fecha Ensarte]])</f>
        <v>10</v>
      </c>
    </row>
    <row r="1126" spans="1:17" hidden="1" x14ac:dyDescent="0.25">
      <c r="A1126" s="4" t="s">
        <v>225</v>
      </c>
      <c r="B1126" s="4" t="s">
        <v>98</v>
      </c>
      <c r="D1126">
        <v>1920</v>
      </c>
      <c r="F1126" s="3">
        <v>44265</v>
      </c>
      <c r="G1126">
        <v>1922</v>
      </c>
      <c r="H1126" s="3">
        <v>44296</v>
      </c>
      <c r="I1126">
        <v>1922</v>
      </c>
      <c r="P1126" s="5">
        <f>WEEKNUM(base[[#This Row],[Fecha Ensarte2]],21)</f>
        <v>52</v>
      </c>
      <c r="Q1126">
        <f>_xlfn.ISOWEEKNUM(base[[#This Row],[Fecha Ensarte]])</f>
        <v>10</v>
      </c>
    </row>
    <row r="1127" spans="1:17" hidden="1" x14ac:dyDescent="0.25">
      <c r="A1127" s="4" t="s">
        <v>225</v>
      </c>
      <c r="B1127" t="s">
        <v>89</v>
      </c>
      <c r="D1127">
        <v>2880</v>
      </c>
      <c r="F1127" s="3">
        <v>44265</v>
      </c>
      <c r="G1127">
        <v>2910</v>
      </c>
      <c r="H1127" s="3">
        <v>44294</v>
      </c>
      <c r="I1127">
        <v>2910</v>
      </c>
      <c r="P1127" s="5">
        <f>WEEKNUM(base[[#This Row],[Fecha Ensarte2]],21)</f>
        <v>52</v>
      </c>
      <c r="Q1127">
        <f>_xlfn.ISOWEEKNUM(base[[#This Row],[Fecha Ensarte]])</f>
        <v>10</v>
      </c>
    </row>
    <row r="1128" spans="1:17" hidden="1" x14ac:dyDescent="0.25">
      <c r="A1128" s="4" t="s">
        <v>225</v>
      </c>
      <c r="B1128" s="4" t="s">
        <v>101</v>
      </c>
      <c r="D1128">
        <v>3870</v>
      </c>
      <c r="F1128" s="3">
        <v>44265</v>
      </c>
      <c r="G1128">
        <v>3890</v>
      </c>
      <c r="H1128" s="3">
        <v>44293</v>
      </c>
      <c r="I1128">
        <v>3890</v>
      </c>
      <c r="P1128" s="5">
        <f>WEEKNUM(base[[#This Row],[Fecha Ensarte2]],21)</f>
        <v>52</v>
      </c>
      <c r="Q1128">
        <f>_xlfn.ISOWEEKNUM(base[[#This Row],[Fecha Ensarte]])</f>
        <v>10</v>
      </c>
    </row>
    <row r="1129" spans="1:17" hidden="1" x14ac:dyDescent="0.25">
      <c r="A1129" s="4" t="s">
        <v>225</v>
      </c>
      <c r="B1129" s="4" t="s">
        <v>96</v>
      </c>
      <c r="D1129">
        <v>4020</v>
      </c>
      <c r="F1129" s="3">
        <v>44265</v>
      </c>
      <c r="G1129">
        <v>4020</v>
      </c>
      <c r="H1129" s="3">
        <v>44294</v>
      </c>
      <c r="I1129">
        <v>4020</v>
      </c>
      <c r="P1129" s="5">
        <f>WEEKNUM(base[[#This Row],[Fecha Ensarte2]],21)</f>
        <v>52</v>
      </c>
      <c r="Q1129">
        <f>_xlfn.ISOWEEKNUM(base[[#This Row],[Fecha Ensarte]])</f>
        <v>10</v>
      </c>
    </row>
    <row r="1130" spans="1:17" hidden="1" x14ac:dyDescent="0.25">
      <c r="A1130" s="4" t="s">
        <v>225</v>
      </c>
      <c r="B1130" s="4" t="s">
        <v>71</v>
      </c>
      <c r="D1130">
        <v>3000</v>
      </c>
      <c r="F1130" s="3">
        <v>44265</v>
      </c>
      <c r="G1130">
        <v>3020</v>
      </c>
      <c r="H1130" s="3">
        <v>44296</v>
      </c>
      <c r="I1130">
        <v>3020</v>
      </c>
      <c r="P1130" s="5">
        <f>WEEKNUM(base[[#This Row],[Fecha Ensarte2]],21)</f>
        <v>52</v>
      </c>
      <c r="Q1130">
        <f>_xlfn.ISOWEEKNUM(base[[#This Row],[Fecha Ensarte]])</f>
        <v>10</v>
      </c>
    </row>
    <row r="1131" spans="1:17" hidden="1" x14ac:dyDescent="0.25">
      <c r="A1131" s="4" t="s">
        <v>225</v>
      </c>
      <c r="B1131" s="4" t="s">
        <v>56</v>
      </c>
      <c r="D1131">
        <v>4620</v>
      </c>
      <c r="F1131" s="3">
        <v>44265</v>
      </c>
      <c r="G1131">
        <v>4640</v>
      </c>
      <c r="H1131" s="3">
        <v>44296</v>
      </c>
      <c r="I1131">
        <v>4640</v>
      </c>
      <c r="P1131" s="5">
        <f>WEEKNUM(base[[#This Row],[Fecha Ensarte2]],21)</f>
        <v>52</v>
      </c>
      <c r="Q1131">
        <f>_xlfn.ISOWEEKNUM(base[[#This Row],[Fecha Ensarte]])</f>
        <v>10</v>
      </c>
    </row>
    <row r="1132" spans="1:17" hidden="1" x14ac:dyDescent="0.25">
      <c r="A1132" s="4" t="s">
        <v>225</v>
      </c>
      <c r="B1132" s="4" t="s">
        <v>44</v>
      </c>
      <c r="D1132">
        <v>12930</v>
      </c>
      <c r="F1132" s="3">
        <v>44265</v>
      </c>
      <c r="G1132">
        <v>12963</v>
      </c>
      <c r="H1132" s="3">
        <v>44294</v>
      </c>
      <c r="I1132">
        <v>12963</v>
      </c>
      <c r="P1132" s="5">
        <f>WEEKNUM(base[[#This Row],[Fecha Ensarte2]],21)</f>
        <v>52</v>
      </c>
      <c r="Q1132">
        <f>_xlfn.ISOWEEKNUM(base[[#This Row],[Fecha Ensarte]])</f>
        <v>10</v>
      </c>
    </row>
    <row r="1133" spans="1:17" hidden="1" x14ac:dyDescent="0.25">
      <c r="A1133" s="4" t="s">
        <v>225</v>
      </c>
      <c r="B1133" s="4" t="s">
        <v>18</v>
      </c>
      <c r="D1133">
        <v>2000</v>
      </c>
      <c r="F1133" s="3">
        <v>44266</v>
      </c>
      <c r="G1133">
        <v>2020</v>
      </c>
      <c r="H1133" s="3">
        <v>44299</v>
      </c>
      <c r="I1133">
        <v>2020</v>
      </c>
      <c r="P1133" s="5">
        <f>WEEKNUM(base[[#This Row],[Fecha Ensarte2]],21)</f>
        <v>52</v>
      </c>
      <c r="Q1133">
        <f>_xlfn.ISOWEEKNUM(base[[#This Row],[Fecha Ensarte]])</f>
        <v>10</v>
      </c>
    </row>
    <row r="1134" spans="1:17" hidden="1" x14ac:dyDescent="0.25">
      <c r="A1134" s="4" t="s">
        <v>225</v>
      </c>
      <c r="B1134" s="4" t="s">
        <v>192</v>
      </c>
      <c r="D1134">
        <v>7720</v>
      </c>
      <c r="F1134" s="3">
        <v>44266</v>
      </c>
      <c r="G1134">
        <v>7720</v>
      </c>
      <c r="H1134" s="3">
        <v>44294</v>
      </c>
      <c r="I1134">
        <v>7720</v>
      </c>
      <c r="P1134" s="5">
        <f>WEEKNUM(base[[#This Row],[Fecha Ensarte2]],21)</f>
        <v>52</v>
      </c>
      <c r="Q1134">
        <f>_xlfn.ISOWEEKNUM(base[[#This Row],[Fecha Ensarte]])</f>
        <v>10</v>
      </c>
    </row>
    <row r="1135" spans="1:17" hidden="1" x14ac:dyDescent="0.25">
      <c r="A1135" s="4" t="s">
        <v>225</v>
      </c>
      <c r="B1135" s="4" t="s">
        <v>27</v>
      </c>
      <c r="D1135">
        <v>2820</v>
      </c>
      <c r="F1135" s="3">
        <v>44266</v>
      </c>
      <c r="G1135">
        <v>2905</v>
      </c>
      <c r="H1135" s="3">
        <v>44298</v>
      </c>
      <c r="I1135">
        <v>2690</v>
      </c>
      <c r="P1135" s="5">
        <f>WEEKNUM(base[[#This Row],[Fecha Ensarte2]],21)</f>
        <v>52</v>
      </c>
      <c r="Q1135">
        <f>_xlfn.ISOWEEKNUM(base[[#This Row],[Fecha Ensarte]])</f>
        <v>10</v>
      </c>
    </row>
    <row r="1136" spans="1:17" hidden="1" x14ac:dyDescent="0.25">
      <c r="A1136" s="4" t="s">
        <v>225</v>
      </c>
      <c r="B1136" s="4" t="s">
        <v>54</v>
      </c>
      <c r="D1136">
        <v>5730</v>
      </c>
      <c r="F1136" s="3">
        <v>44266</v>
      </c>
      <c r="G1136">
        <v>5738</v>
      </c>
      <c r="H1136" s="3">
        <v>44295</v>
      </c>
      <c r="I1136">
        <v>5738</v>
      </c>
      <c r="P1136" s="5">
        <f>WEEKNUM(base[[#This Row],[Fecha Ensarte2]],21)</f>
        <v>52</v>
      </c>
      <c r="Q1136">
        <f>_xlfn.ISOWEEKNUM(base[[#This Row],[Fecha Ensarte]])</f>
        <v>10</v>
      </c>
    </row>
    <row r="1137" spans="1:17" hidden="1" x14ac:dyDescent="0.25">
      <c r="A1137" s="4" t="s">
        <v>225</v>
      </c>
      <c r="B1137" s="4" t="s">
        <v>91</v>
      </c>
      <c r="D1137">
        <v>2880</v>
      </c>
      <c r="F1137" s="3">
        <v>44266</v>
      </c>
      <c r="G1137">
        <v>2893</v>
      </c>
      <c r="H1137" s="3">
        <v>44295</v>
      </c>
      <c r="I1137">
        <v>2772</v>
      </c>
      <c r="P1137" s="5">
        <f>WEEKNUM(base[[#This Row],[Fecha Ensarte2]],21)</f>
        <v>52</v>
      </c>
      <c r="Q1137">
        <f>_xlfn.ISOWEEKNUM(base[[#This Row],[Fecha Ensarte]])</f>
        <v>10</v>
      </c>
    </row>
    <row r="1138" spans="1:17" hidden="1" x14ac:dyDescent="0.25">
      <c r="A1138" s="4" t="s">
        <v>225</v>
      </c>
      <c r="B1138" s="4" t="s">
        <v>191</v>
      </c>
      <c r="D1138">
        <v>1920</v>
      </c>
      <c r="F1138" s="3">
        <v>44266</v>
      </c>
      <c r="G1138">
        <v>1926</v>
      </c>
      <c r="H1138" s="3">
        <v>44295</v>
      </c>
      <c r="I1138">
        <v>1926</v>
      </c>
      <c r="P1138" s="5">
        <f>WEEKNUM(base[[#This Row],[Fecha Ensarte2]],21)</f>
        <v>52</v>
      </c>
      <c r="Q1138">
        <f>_xlfn.ISOWEEKNUM(base[[#This Row],[Fecha Ensarte]])</f>
        <v>10</v>
      </c>
    </row>
    <row r="1139" spans="1:17" hidden="1" x14ac:dyDescent="0.25">
      <c r="A1139" s="4" t="s">
        <v>225</v>
      </c>
      <c r="B1139" s="4" t="s">
        <v>76</v>
      </c>
      <c r="D1139">
        <v>1920</v>
      </c>
      <c r="F1139" s="3">
        <v>44266</v>
      </c>
      <c r="G1139">
        <v>1923</v>
      </c>
      <c r="H1139" s="3">
        <v>44296</v>
      </c>
      <c r="I1139">
        <v>1927</v>
      </c>
      <c r="P1139" s="5">
        <f>WEEKNUM(base[[#This Row],[Fecha Ensarte2]],21)</f>
        <v>52</v>
      </c>
      <c r="Q1139">
        <f>_xlfn.ISOWEEKNUM(base[[#This Row],[Fecha Ensarte]])</f>
        <v>10</v>
      </c>
    </row>
    <row r="1140" spans="1:17" hidden="1" x14ac:dyDescent="0.25">
      <c r="A1140" s="4" t="s">
        <v>225</v>
      </c>
      <c r="B1140" s="4" t="s">
        <v>224</v>
      </c>
      <c r="D1140">
        <v>6720</v>
      </c>
      <c r="F1140" s="3">
        <v>44266</v>
      </c>
      <c r="G1140">
        <v>6735</v>
      </c>
      <c r="H1140" s="3">
        <v>44296</v>
      </c>
      <c r="I1140">
        <v>6735</v>
      </c>
      <c r="P1140" s="5">
        <f>WEEKNUM(base[[#This Row],[Fecha Ensarte2]],21)</f>
        <v>52</v>
      </c>
      <c r="Q1140">
        <f>_xlfn.ISOWEEKNUM(base[[#This Row],[Fecha Ensarte]])</f>
        <v>10</v>
      </c>
    </row>
    <row r="1141" spans="1:17" hidden="1" x14ac:dyDescent="0.25">
      <c r="A1141" s="4" t="s">
        <v>225</v>
      </c>
      <c r="B1141" s="4" t="s">
        <v>56</v>
      </c>
      <c r="D1141">
        <v>770</v>
      </c>
      <c r="F1141" s="3">
        <v>44267</v>
      </c>
      <c r="G1141">
        <v>783</v>
      </c>
      <c r="H1141" s="3">
        <v>44295</v>
      </c>
      <c r="I1141">
        <v>783</v>
      </c>
      <c r="P1141" s="5">
        <f>WEEKNUM(base[[#This Row],[Fecha Ensarte2]],21)</f>
        <v>52</v>
      </c>
      <c r="Q1141">
        <f>_xlfn.ISOWEEKNUM(base[[#This Row],[Fecha Ensarte]])</f>
        <v>10</v>
      </c>
    </row>
    <row r="1142" spans="1:17" hidden="1" x14ac:dyDescent="0.25">
      <c r="A1142" s="4" t="s">
        <v>225</v>
      </c>
      <c r="B1142" s="4" t="s">
        <v>59</v>
      </c>
      <c r="D1142">
        <v>6000</v>
      </c>
      <c r="F1142" s="3">
        <v>44267</v>
      </c>
      <c r="G1142">
        <v>5000</v>
      </c>
      <c r="H1142" s="3">
        <v>44299</v>
      </c>
      <c r="I1142">
        <v>4575</v>
      </c>
      <c r="J1142" t="s">
        <v>148</v>
      </c>
      <c r="P1142" s="5">
        <f>WEEKNUM(base[[#This Row],[Fecha Ensarte2]],21)</f>
        <v>52</v>
      </c>
      <c r="Q1142">
        <f>_xlfn.ISOWEEKNUM(base[[#This Row],[Fecha Ensarte]])</f>
        <v>10</v>
      </c>
    </row>
    <row r="1143" spans="1:17" hidden="1" x14ac:dyDescent="0.25">
      <c r="A1143" s="4" t="s">
        <v>225</v>
      </c>
      <c r="B1143" s="4" t="s">
        <v>46</v>
      </c>
      <c r="D1143">
        <v>4000</v>
      </c>
      <c r="F1143" s="3">
        <v>44267</v>
      </c>
      <c r="G1143">
        <v>4025</v>
      </c>
      <c r="H1143" s="3">
        <v>44295</v>
      </c>
      <c r="I1143">
        <v>4025</v>
      </c>
      <c r="P1143" s="5">
        <f>WEEKNUM(base[[#This Row],[Fecha Ensarte2]],21)</f>
        <v>52</v>
      </c>
      <c r="Q1143">
        <f>_xlfn.ISOWEEKNUM(base[[#This Row],[Fecha Ensarte]])</f>
        <v>10</v>
      </c>
    </row>
    <row r="1144" spans="1:17" hidden="1" x14ac:dyDescent="0.25">
      <c r="A1144" s="4" t="s">
        <v>225</v>
      </c>
      <c r="B1144" s="4" t="s">
        <v>26</v>
      </c>
      <c r="D1144">
        <v>10000</v>
      </c>
      <c r="F1144" s="3">
        <v>44267</v>
      </c>
      <c r="G1144">
        <v>10660</v>
      </c>
      <c r="H1144" s="3">
        <v>44295</v>
      </c>
      <c r="I1144">
        <v>10600</v>
      </c>
      <c r="P1144" s="5">
        <f>WEEKNUM(base[[#This Row],[Fecha Ensarte2]],21)</f>
        <v>52</v>
      </c>
      <c r="Q1144">
        <f>_xlfn.ISOWEEKNUM(base[[#This Row],[Fecha Ensarte]])</f>
        <v>10</v>
      </c>
    </row>
    <row r="1145" spans="1:17" hidden="1" x14ac:dyDescent="0.25">
      <c r="A1145" s="4" t="s">
        <v>225</v>
      </c>
      <c r="B1145" s="4" t="s">
        <v>48</v>
      </c>
      <c r="D1145">
        <v>1920</v>
      </c>
      <c r="F1145" s="3">
        <v>44267</v>
      </c>
      <c r="G1145">
        <v>1922</v>
      </c>
      <c r="H1145" s="3">
        <v>44298</v>
      </c>
      <c r="I1145">
        <v>1400</v>
      </c>
      <c r="P1145" s="5">
        <f>WEEKNUM(base[[#This Row],[Fecha Ensarte2]],21)</f>
        <v>52</v>
      </c>
      <c r="Q1145">
        <f>_xlfn.ISOWEEKNUM(base[[#This Row],[Fecha Ensarte]])</f>
        <v>10</v>
      </c>
    </row>
    <row r="1146" spans="1:17" hidden="1" x14ac:dyDescent="0.25">
      <c r="A1146" s="4" t="s">
        <v>225</v>
      </c>
      <c r="B1146" s="4" t="s">
        <v>194</v>
      </c>
      <c r="D1146">
        <v>2310</v>
      </c>
      <c r="F1146" s="3">
        <v>44267</v>
      </c>
      <c r="G1146">
        <v>2323</v>
      </c>
      <c r="H1146" s="3">
        <v>44299</v>
      </c>
      <c r="I1146">
        <v>2323</v>
      </c>
      <c r="P1146" s="5">
        <f>WEEKNUM(base[[#This Row],[Fecha Ensarte2]],21)</f>
        <v>52</v>
      </c>
      <c r="Q1146">
        <f>_xlfn.ISOWEEKNUM(base[[#This Row],[Fecha Ensarte]])</f>
        <v>10</v>
      </c>
    </row>
    <row r="1147" spans="1:17" hidden="1" x14ac:dyDescent="0.25">
      <c r="A1147" s="4" t="s">
        <v>225</v>
      </c>
      <c r="B1147" s="4" t="s">
        <v>17</v>
      </c>
      <c r="D1147">
        <v>2000</v>
      </c>
      <c r="F1147" s="3">
        <v>44268</v>
      </c>
      <c r="G1147">
        <v>2660</v>
      </c>
      <c r="H1147" s="3">
        <v>44295</v>
      </c>
      <c r="I1147">
        <v>2660</v>
      </c>
      <c r="P1147" s="5">
        <f>WEEKNUM(base[[#This Row],[Fecha Ensarte2]],21)</f>
        <v>52</v>
      </c>
      <c r="Q1147">
        <f>_xlfn.ISOWEEKNUM(base[[#This Row],[Fecha Ensarte]])</f>
        <v>10</v>
      </c>
    </row>
    <row r="1148" spans="1:17" hidden="1" x14ac:dyDescent="0.25">
      <c r="A1148" s="4" t="s">
        <v>225</v>
      </c>
      <c r="B1148" s="4" t="s">
        <v>54</v>
      </c>
      <c r="D1148">
        <v>2880</v>
      </c>
      <c r="F1148" s="3">
        <v>44292</v>
      </c>
      <c r="G1148">
        <v>2880</v>
      </c>
      <c r="H1148" s="3">
        <v>44323</v>
      </c>
      <c r="I1148">
        <v>2880</v>
      </c>
      <c r="P1148" s="5">
        <f>WEEKNUM(base[[#This Row],[Fecha Ensarte2]],21)</f>
        <v>52</v>
      </c>
      <c r="Q1148" s="5">
        <f>_xlfn.ISOWEEKNUM(base[[#This Row],[Fecha Ensarte]])</f>
        <v>14</v>
      </c>
    </row>
    <row r="1149" spans="1:17" hidden="1" x14ac:dyDescent="0.25">
      <c r="A1149" s="4" t="s">
        <v>225</v>
      </c>
      <c r="B1149" t="s">
        <v>89</v>
      </c>
      <c r="D1149">
        <v>1020</v>
      </c>
      <c r="F1149" s="3">
        <v>44292</v>
      </c>
      <c r="G1149">
        <v>1023</v>
      </c>
      <c r="H1149" s="3">
        <v>44323</v>
      </c>
      <c r="I1149">
        <v>1023</v>
      </c>
      <c r="P1149" s="5">
        <f>WEEKNUM(base[[#This Row],[Fecha Ensarte2]],21)</f>
        <v>52</v>
      </c>
      <c r="Q1149" s="5">
        <f>_xlfn.ISOWEEKNUM(base[[#This Row],[Fecha Ensarte]])</f>
        <v>14</v>
      </c>
    </row>
    <row r="1150" spans="1:17" hidden="1" x14ac:dyDescent="0.25">
      <c r="A1150" s="4" t="s">
        <v>225</v>
      </c>
      <c r="B1150" s="4" t="s">
        <v>224</v>
      </c>
      <c r="D1150">
        <v>2880</v>
      </c>
      <c r="F1150" s="3">
        <v>44293</v>
      </c>
      <c r="G1150">
        <v>2890</v>
      </c>
      <c r="H1150" s="3">
        <v>44323</v>
      </c>
      <c r="I1150">
        <v>2890</v>
      </c>
      <c r="P1150" s="5">
        <f>WEEKNUM(base[[#This Row],[Fecha Ensarte2]],21)</f>
        <v>52</v>
      </c>
      <c r="Q1150" s="5">
        <f>_xlfn.ISOWEEKNUM(base[[#This Row],[Fecha Ensarte]])</f>
        <v>14</v>
      </c>
    </row>
    <row r="1151" spans="1:17" hidden="1" x14ac:dyDescent="0.25">
      <c r="A1151" s="4" t="s">
        <v>225</v>
      </c>
      <c r="B1151" s="4" t="s">
        <v>75</v>
      </c>
      <c r="D1151">
        <v>1920</v>
      </c>
      <c r="F1151" s="3">
        <v>44293</v>
      </c>
      <c r="G1151">
        <v>1925</v>
      </c>
      <c r="H1151" s="3">
        <v>44319</v>
      </c>
      <c r="I1151">
        <v>1925</v>
      </c>
      <c r="P1151" s="5">
        <f>WEEKNUM(base[[#This Row],[Fecha Ensarte2]],21)</f>
        <v>52</v>
      </c>
      <c r="Q1151" s="5">
        <f>_xlfn.ISOWEEKNUM(base[[#This Row],[Fecha Ensarte]])</f>
        <v>14</v>
      </c>
    </row>
    <row r="1152" spans="1:17" hidden="1" x14ac:dyDescent="0.25">
      <c r="A1152" s="4" t="s">
        <v>225</v>
      </c>
      <c r="B1152" s="4" t="s">
        <v>27</v>
      </c>
      <c r="D1152">
        <v>2610</v>
      </c>
      <c r="F1152" s="3">
        <v>44294</v>
      </c>
      <c r="G1152">
        <v>2615</v>
      </c>
      <c r="H1152" s="3">
        <v>44323</v>
      </c>
      <c r="I1152">
        <v>2615</v>
      </c>
      <c r="P1152" s="5">
        <f>WEEKNUM(base[[#This Row],[Fecha Ensarte2]],21)</f>
        <v>52</v>
      </c>
      <c r="Q1152" s="5">
        <f>_xlfn.ISOWEEKNUM(base[[#This Row],[Fecha Ensarte]])</f>
        <v>14</v>
      </c>
    </row>
    <row r="1153" spans="1:17" hidden="1" x14ac:dyDescent="0.25">
      <c r="A1153" s="4" t="s">
        <v>225</v>
      </c>
      <c r="B1153" s="4" t="s">
        <v>18</v>
      </c>
      <c r="D1153">
        <v>1920</v>
      </c>
      <c r="F1153" s="3">
        <v>44294</v>
      </c>
      <c r="G1153">
        <v>1923</v>
      </c>
      <c r="H1153" s="3">
        <v>44323</v>
      </c>
      <c r="I1153">
        <v>1923</v>
      </c>
      <c r="P1153" s="5">
        <f>WEEKNUM(base[[#This Row],[Fecha Ensarte2]],21)</f>
        <v>52</v>
      </c>
      <c r="Q1153" s="5">
        <f>_xlfn.ISOWEEKNUM(base[[#This Row],[Fecha Ensarte]])</f>
        <v>14</v>
      </c>
    </row>
    <row r="1154" spans="1:17" hidden="1" x14ac:dyDescent="0.25">
      <c r="A1154" t="s">
        <v>225</v>
      </c>
      <c r="B1154" t="s">
        <v>17</v>
      </c>
      <c r="D1154">
        <v>15360</v>
      </c>
      <c r="F1154" s="3">
        <v>44295</v>
      </c>
      <c r="G1154">
        <v>2010</v>
      </c>
      <c r="H1154" s="3">
        <v>44290</v>
      </c>
      <c r="I1154">
        <v>2010</v>
      </c>
      <c r="P1154" s="5">
        <f>WEEKNUM(base[[#This Row],[Fecha Ensarte2]],21)</f>
        <v>52</v>
      </c>
      <c r="Q1154" s="5">
        <f>_xlfn.ISOWEEKNUM(base[[#This Row],[Fecha Ensarte]])</f>
        <v>14</v>
      </c>
    </row>
    <row r="1155" spans="1:17" hidden="1" x14ac:dyDescent="0.25">
      <c r="A1155" s="4" t="s">
        <v>225</v>
      </c>
      <c r="B1155" s="4" t="s">
        <v>75</v>
      </c>
      <c r="C1155" t="s">
        <v>233</v>
      </c>
      <c r="D1155">
        <v>1920</v>
      </c>
      <c r="F1155" s="3">
        <v>44302</v>
      </c>
      <c r="G1155">
        <v>1922</v>
      </c>
      <c r="H1155" s="25">
        <v>44335</v>
      </c>
      <c r="I1155">
        <v>1922</v>
      </c>
      <c r="P1155" s="5">
        <f>WEEKNUM(base[[#This Row],[Fecha Ensarte2]],21)</f>
        <v>52</v>
      </c>
      <c r="Q1155" s="5">
        <f>_xlfn.ISOWEEKNUM(base[[#This Row],[Fecha Ensarte]])</f>
        <v>15</v>
      </c>
    </row>
    <row r="1156" spans="1:17" hidden="1" x14ac:dyDescent="0.25">
      <c r="A1156" s="4" t="s">
        <v>225</v>
      </c>
      <c r="B1156" s="4" t="s">
        <v>26</v>
      </c>
      <c r="D1156">
        <v>3840</v>
      </c>
      <c r="F1156" s="3">
        <v>44308</v>
      </c>
      <c r="G1156">
        <v>4830</v>
      </c>
      <c r="H1156" s="25">
        <v>44335</v>
      </c>
      <c r="I1156">
        <v>4830</v>
      </c>
      <c r="P1156" s="5">
        <f>WEEKNUM(base[[#This Row],[Fecha Ensarte2]],21)</f>
        <v>52</v>
      </c>
      <c r="Q1156" s="5">
        <f>_xlfn.ISOWEEKNUM(base[[#This Row],[Fecha Ensarte]])</f>
        <v>16</v>
      </c>
    </row>
    <row r="1157" spans="1:17" hidden="1" x14ac:dyDescent="0.25">
      <c r="A1157" s="4" t="s">
        <v>225</v>
      </c>
      <c r="B1157" s="4" t="s">
        <v>44</v>
      </c>
      <c r="D1157">
        <v>2880</v>
      </c>
      <c r="F1157" s="3">
        <v>44315</v>
      </c>
      <c r="G1157">
        <v>2905</v>
      </c>
      <c r="H1157" s="25">
        <v>44345</v>
      </c>
      <c r="I1157">
        <v>2905</v>
      </c>
      <c r="P1157" s="5">
        <f>WEEKNUM(base[[#This Row],[Fecha Ensarte2]],21)</f>
        <v>52</v>
      </c>
      <c r="Q1157" s="5">
        <f>_xlfn.ISOWEEKNUM(base[[#This Row],[Fecha Ensarte]])</f>
        <v>17</v>
      </c>
    </row>
    <row r="1158" spans="1:17" hidden="1" x14ac:dyDescent="0.25">
      <c r="A1158" s="4" t="s">
        <v>225</v>
      </c>
      <c r="B1158" s="4" t="s">
        <v>75</v>
      </c>
      <c r="D1158">
        <v>1920</v>
      </c>
      <c r="F1158" s="3">
        <v>44315</v>
      </c>
      <c r="G1158">
        <v>2000</v>
      </c>
      <c r="H1158" s="25">
        <v>44344</v>
      </c>
      <c r="I1158">
        <v>2000</v>
      </c>
      <c r="P1158" s="5">
        <f>WEEKNUM(base[[#This Row],[Fecha Ensarte2]],21)</f>
        <v>52</v>
      </c>
      <c r="Q1158" s="5">
        <f>_xlfn.ISOWEEKNUM(base[[#This Row],[Fecha Ensarte]])</f>
        <v>17</v>
      </c>
    </row>
    <row r="1159" spans="1:17" hidden="1" x14ac:dyDescent="0.25">
      <c r="A1159" s="4" t="s">
        <v>225</v>
      </c>
      <c r="B1159" s="4" t="s">
        <v>17</v>
      </c>
      <c r="D1159">
        <v>6120</v>
      </c>
      <c r="F1159" s="3">
        <v>44316</v>
      </c>
      <c r="G1159">
        <v>6150</v>
      </c>
      <c r="H1159" s="25">
        <v>44344</v>
      </c>
      <c r="I1159">
        <v>6150</v>
      </c>
      <c r="P1159" s="5">
        <f>WEEKNUM(base[[#This Row],[Fecha Ensarte2]],21)</f>
        <v>52</v>
      </c>
      <c r="Q1159" s="5">
        <f>_xlfn.ISOWEEKNUM(base[[#This Row],[Fecha Ensarte]])</f>
        <v>17</v>
      </c>
    </row>
    <row r="1160" spans="1:17" hidden="1" x14ac:dyDescent="0.25">
      <c r="A1160" s="4" t="s">
        <v>225</v>
      </c>
      <c r="B1160" s="4" t="s">
        <v>48</v>
      </c>
      <c r="D1160">
        <v>3840</v>
      </c>
      <c r="F1160" s="3">
        <v>44316</v>
      </c>
      <c r="G1160">
        <v>3860</v>
      </c>
      <c r="H1160" s="25">
        <v>44345</v>
      </c>
      <c r="I1160">
        <v>3860</v>
      </c>
      <c r="P1160" s="5">
        <f>WEEKNUM(base[[#This Row],[Fecha Ensarte2]],21)</f>
        <v>52</v>
      </c>
      <c r="Q1160" s="5">
        <f>_xlfn.ISOWEEKNUM(base[[#This Row],[Fecha Ensarte]])</f>
        <v>17</v>
      </c>
    </row>
    <row r="1161" spans="1:17" hidden="1" x14ac:dyDescent="0.25">
      <c r="A1161" s="4" t="s">
        <v>225</v>
      </c>
      <c r="B1161" s="4" t="s">
        <v>16</v>
      </c>
      <c r="D1161">
        <v>3840</v>
      </c>
      <c r="F1161" s="3">
        <v>44316</v>
      </c>
      <c r="G1161">
        <v>3850</v>
      </c>
      <c r="H1161" s="25">
        <v>44345</v>
      </c>
      <c r="I1161">
        <v>3850</v>
      </c>
      <c r="P1161" s="5">
        <f>WEEKNUM(base[[#This Row],[Fecha Ensarte2]],21)</f>
        <v>52</v>
      </c>
      <c r="Q1161" s="5">
        <f>_xlfn.ISOWEEKNUM(base[[#This Row],[Fecha Ensarte]])</f>
        <v>17</v>
      </c>
    </row>
    <row r="1162" spans="1:17" hidden="1" x14ac:dyDescent="0.25">
      <c r="A1162" s="4" t="s">
        <v>225</v>
      </c>
      <c r="B1162" s="4" t="s">
        <v>191</v>
      </c>
      <c r="D1162">
        <v>3810</v>
      </c>
      <c r="F1162" s="3">
        <v>44316</v>
      </c>
      <c r="G1162">
        <v>3830</v>
      </c>
      <c r="H1162" s="25">
        <v>44347</v>
      </c>
      <c r="I1162">
        <v>3830</v>
      </c>
      <c r="P1162" s="5">
        <f>WEEKNUM(base[[#This Row],[Fecha Ensarte2]],21)</f>
        <v>52</v>
      </c>
      <c r="Q1162" s="5">
        <f>_xlfn.ISOWEEKNUM(base[[#This Row],[Fecha Ensarte]])</f>
        <v>17</v>
      </c>
    </row>
    <row r="1163" spans="1:17" hidden="1" x14ac:dyDescent="0.25">
      <c r="A1163" s="4" t="s">
        <v>225</v>
      </c>
      <c r="B1163" s="4" t="s">
        <v>192</v>
      </c>
      <c r="D1163">
        <v>2880</v>
      </c>
      <c r="F1163" s="3">
        <v>44316</v>
      </c>
      <c r="G1163">
        <v>2890</v>
      </c>
      <c r="H1163" s="25">
        <v>44347</v>
      </c>
      <c r="I1163">
        <v>2890</v>
      </c>
      <c r="P1163" s="5">
        <f>WEEKNUM(base[[#This Row],[Fecha Ensarte2]],21)</f>
        <v>52</v>
      </c>
      <c r="Q1163" s="5">
        <f>_xlfn.ISOWEEKNUM(base[[#This Row],[Fecha Ensarte]])</f>
        <v>17</v>
      </c>
    </row>
    <row r="1164" spans="1:17" hidden="1" x14ac:dyDescent="0.25">
      <c r="A1164" s="4" t="s">
        <v>225</v>
      </c>
      <c r="B1164" s="4" t="s">
        <v>60</v>
      </c>
      <c r="D1164">
        <v>8640</v>
      </c>
      <c r="F1164" s="3">
        <v>44316</v>
      </c>
      <c r="G1164">
        <v>8660</v>
      </c>
      <c r="H1164" s="25">
        <v>44347</v>
      </c>
      <c r="I1164">
        <v>8660</v>
      </c>
      <c r="P1164" s="5">
        <f>WEEKNUM(base[[#This Row],[Fecha Ensarte2]],21)</f>
        <v>52</v>
      </c>
      <c r="Q1164" s="5">
        <f>_xlfn.ISOWEEKNUM(base[[#This Row],[Fecha Ensarte]])</f>
        <v>17</v>
      </c>
    </row>
    <row r="1165" spans="1:17" hidden="1" x14ac:dyDescent="0.25">
      <c r="A1165" s="4" t="s">
        <v>225</v>
      </c>
      <c r="B1165" s="4" t="s">
        <v>26</v>
      </c>
      <c r="D1165">
        <v>4680</v>
      </c>
      <c r="F1165" s="3">
        <v>44316</v>
      </c>
      <c r="G1165">
        <v>4690</v>
      </c>
      <c r="H1165" s="25">
        <v>44347</v>
      </c>
      <c r="I1165">
        <v>4690</v>
      </c>
      <c r="P1165" s="5">
        <f>WEEKNUM(base[[#This Row],[Fecha Ensarte2]],21)</f>
        <v>52</v>
      </c>
      <c r="Q1165" s="5">
        <f>_xlfn.ISOWEEKNUM(base[[#This Row],[Fecha Ensarte]])</f>
        <v>17</v>
      </c>
    </row>
    <row r="1166" spans="1:17" hidden="1" x14ac:dyDescent="0.25">
      <c r="A1166" s="4" t="s">
        <v>225</v>
      </c>
      <c r="B1166" s="4" t="s">
        <v>26</v>
      </c>
      <c r="D1166">
        <v>5160</v>
      </c>
      <c r="F1166" s="3">
        <v>44343</v>
      </c>
      <c r="G1166">
        <v>5810</v>
      </c>
      <c r="H1166" s="25">
        <v>44370</v>
      </c>
      <c r="I1166">
        <v>5810</v>
      </c>
      <c r="P1166" s="5">
        <f>WEEKNUM(base[[#This Row],[Fecha Ensarte2]],21)</f>
        <v>52</v>
      </c>
      <c r="Q1166" s="5">
        <f>_xlfn.ISOWEEKNUM(base[[#This Row],[Fecha Ensarte]])</f>
        <v>21</v>
      </c>
    </row>
    <row r="1167" spans="1:17" hidden="1" x14ac:dyDescent="0.25">
      <c r="A1167" s="4" t="s">
        <v>225</v>
      </c>
      <c r="B1167" s="4" t="s">
        <v>224</v>
      </c>
      <c r="D1167">
        <v>3000</v>
      </c>
      <c r="F1167" s="3">
        <v>44343</v>
      </c>
      <c r="G1167">
        <v>3050</v>
      </c>
      <c r="H1167" s="25">
        <v>44371</v>
      </c>
      <c r="I1167">
        <v>3050</v>
      </c>
      <c r="P1167" s="5">
        <f>WEEKNUM(base[[#This Row],[Fecha Ensarte2]],21)</f>
        <v>52</v>
      </c>
      <c r="Q1167" s="5">
        <f>_xlfn.ISOWEEKNUM(base[[#This Row],[Fecha Ensarte]])</f>
        <v>21</v>
      </c>
    </row>
    <row r="1168" spans="1:17" hidden="1" x14ac:dyDescent="0.25">
      <c r="A1168" s="4" t="s">
        <v>225</v>
      </c>
      <c r="B1168" t="s">
        <v>89</v>
      </c>
      <c r="D1168">
        <v>1920</v>
      </c>
      <c r="F1168" s="3">
        <v>44350</v>
      </c>
      <c r="G1168">
        <v>2010</v>
      </c>
      <c r="H1168" s="25">
        <v>44376</v>
      </c>
      <c r="I1168">
        <v>2010</v>
      </c>
      <c r="P1168" s="5">
        <f>WEEKNUM(base[[#This Row],[Fecha Ensarte2]],21)</f>
        <v>52</v>
      </c>
      <c r="Q1168" s="5">
        <f>_xlfn.ISOWEEKNUM(base[[#This Row],[Fecha Ensarte]])</f>
        <v>22</v>
      </c>
    </row>
    <row r="1169" spans="1:17" hidden="1" x14ac:dyDescent="0.25">
      <c r="A1169" s="4" t="s">
        <v>225</v>
      </c>
      <c r="B1169" s="4" t="s">
        <v>15</v>
      </c>
      <c r="D1169">
        <v>1920</v>
      </c>
      <c r="F1169" s="3">
        <v>44350</v>
      </c>
      <c r="G1169">
        <v>2010</v>
      </c>
      <c r="H1169" s="25">
        <v>44376</v>
      </c>
      <c r="I1169">
        <v>2010</v>
      </c>
      <c r="P1169" s="5">
        <f>WEEKNUM(base[[#This Row],[Fecha Ensarte2]],21)</f>
        <v>52</v>
      </c>
      <c r="Q1169" s="5">
        <f>_xlfn.ISOWEEKNUM(base[[#This Row],[Fecha Ensarte]])</f>
        <v>22</v>
      </c>
    </row>
    <row r="1170" spans="1:17" hidden="1" x14ac:dyDescent="0.25">
      <c r="A1170" s="4" t="s">
        <v>225</v>
      </c>
      <c r="B1170" s="4" t="s">
        <v>86</v>
      </c>
      <c r="D1170">
        <v>6000</v>
      </c>
      <c r="F1170" s="3">
        <v>44350</v>
      </c>
      <c r="G1170">
        <v>6100</v>
      </c>
      <c r="H1170" s="25">
        <v>44375</v>
      </c>
      <c r="I1170">
        <v>6100</v>
      </c>
      <c r="P1170" s="5">
        <f>WEEKNUM(base[[#This Row],[Fecha Ensarte2]],21)</f>
        <v>52</v>
      </c>
      <c r="Q1170" s="5">
        <f>_xlfn.ISOWEEKNUM(base[[#This Row],[Fecha Ensarte]])</f>
        <v>22</v>
      </c>
    </row>
    <row r="1171" spans="1:17" hidden="1" x14ac:dyDescent="0.25">
      <c r="A1171" s="4" t="s">
        <v>225</v>
      </c>
      <c r="B1171" s="4" t="s">
        <v>44</v>
      </c>
      <c r="D1171">
        <v>2880</v>
      </c>
      <c r="F1171" s="3">
        <v>44350</v>
      </c>
      <c r="G1171">
        <v>2880</v>
      </c>
      <c r="H1171" s="25">
        <v>44379</v>
      </c>
      <c r="I1171">
        <v>2880</v>
      </c>
      <c r="P1171" s="5">
        <f>WEEKNUM(base[[#This Row],[Fecha Ensarte2]],21)</f>
        <v>52</v>
      </c>
      <c r="Q1171" s="5">
        <f>_xlfn.ISOWEEKNUM(base[[#This Row],[Fecha Ensarte]])</f>
        <v>22</v>
      </c>
    </row>
    <row r="1172" spans="1:17" hidden="1" x14ac:dyDescent="0.25">
      <c r="A1172" s="4" t="s">
        <v>225</v>
      </c>
      <c r="B1172" s="4" t="s">
        <v>98</v>
      </c>
      <c r="D1172">
        <v>2880</v>
      </c>
      <c r="F1172" s="3">
        <v>44350</v>
      </c>
      <c r="G1172">
        <v>2900</v>
      </c>
      <c r="H1172" s="25">
        <v>44376</v>
      </c>
      <c r="I1172">
        <v>2900</v>
      </c>
      <c r="P1172" s="5">
        <f>WEEKNUM(base[[#This Row],[Fecha Ensarte2]],21)</f>
        <v>52</v>
      </c>
      <c r="Q1172" s="5">
        <f>_xlfn.ISOWEEKNUM(base[[#This Row],[Fecha Ensarte]])</f>
        <v>22</v>
      </c>
    </row>
    <row r="1173" spans="1:17" hidden="1" x14ac:dyDescent="0.25">
      <c r="A1173" s="4" t="s">
        <v>225</v>
      </c>
      <c r="B1173" s="4" t="s">
        <v>60</v>
      </c>
      <c r="D1173">
        <v>2880</v>
      </c>
      <c r="F1173" s="3">
        <v>44350</v>
      </c>
      <c r="G1173">
        <v>2910</v>
      </c>
      <c r="H1173" s="25">
        <v>44376</v>
      </c>
      <c r="I1173">
        <v>2650</v>
      </c>
      <c r="J1173" s="4" t="s">
        <v>148</v>
      </c>
      <c r="P1173" s="5">
        <f>WEEKNUM(base[[#This Row],[Fecha Ensarte2]],21)</f>
        <v>52</v>
      </c>
      <c r="Q1173" s="5">
        <f>_xlfn.ISOWEEKNUM(base[[#This Row],[Fecha Ensarte]])</f>
        <v>22</v>
      </c>
    </row>
    <row r="1174" spans="1:17" hidden="1" x14ac:dyDescent="0.25">
      <c r="A1174" s="4" t="s">
        <v>225</v>
      </c>
      <c r="B1174" s="4" t="s">
        <v>27</v>
      </c>
      <c r="D1174">
        <v>2880</v>
      </c>
      <c r="F1174" s="3">
        <v>44350</v>
      </c>
      <c r="G1174">
        <v>2910</v>
      </c>
      <c r="H1174" s="25">
        <v>44376</v>
      </c>
      <c r="I1174">
        <v>2910</v>
      </c>
      <c r="P1174" s="5">
        <f>WEEKNUM(base[[#This Row],[Fecha Ensarte2]],21)</f>
        <v>52</v>
      </c>
      <c r="Q1174" s="5">
        <f>_xlfn.ISOWEEKNUM(base[[#This Row],[Fecha Ensarte]])</f>
        <v>22</v>
      </c>
    </row>
    <row r="1175" spans="1:17" hidden="1" x14ac:dyDescent="0.25">
      <c r="A1175" s="4" t="s">
        <v>225</v>
      </c>
      <c r="B1175" s="4" t="s">
        <v>194</v>
      </c>
      <c r="D1175">
        <v>3840</v>
      </c>
      <c r="F1175" s="3">
        <v>44350</v>
      </c>
      <c r="G1175">
        <v>3900</v>
      </c>
      <c r="H1175" s="25">
        <v>44376</v>
      </c>
      <c r="I1175">
        <v>3900</v>
      </c>
      <c r="P1175" s="5">
        <f>WEEKNUM(base[[#This Row],[Fecha Ensarte2]],21)</f>
        <v>52</v>
      </c>
      <c r="Q1175" s="5">
        <f>_xlfn.ISOWEEKNUM(base[[#This Row],[Fecha Ensarte]])</f>
        <v>22</v>
      </c>
    </row>
    <row r="1176" spans="1:17" hidden="1" x14ac:dyDescent="0.25">
      <c r="A1176" s="4" t="s">
        <v>225</v>
      </c>
      <c r="B1176" s="4" t="s">
        <v>76</v>
      </c>
      <c r="D1176">
        <v>1920</v>
      </c>
      <c r="F1176" s="3">
        <v>44350</v>
      </c>
      <c r="G1176">
        <v>2000</v>
      </c>
      <c r="H1176" s="25">
        <v>44376</v>
      </c>
      <c r="I1176">
        <v>2000</v>
      </c>
      <c r="P1176" s="5">
        <f>WEEKNUM(base[[#This Row],[Fecha Ensarte2]],21)</f>
        <v>52</v>
      </c>
      <c r="Q1176" s="5">
        <f>_xlfn.ISOWEEKNUM(base[[#This Row],[Fecha Ensarte]])</f>
        <v>22</v>
      </c>
    </row>
    <row r="1177" spans="1:17" hidden="1" x14ac:dyDescent="0.25">
      <c r="A1177" s="4" t="s">
        <v>225</v>
      </c>
      <c r="B1177" s="4" t="s">
        <v>81</v>
      </c>
      <c r="D1177">
        <v>1920</v>
      </c>
      <c r="F1177" s="3">
        <v>44350</v>
      </c>
      <c r="G1177">
        <v>2010</v>
      </c>
      <c r="H1177" s="25">
        <v>44376</v>
      </c>
      <c r="I1177">
        <v>2010</v>
      </c>
      <c r="P1177" s="5">
        <f>WEEKNUM(base[[#This Row],[Fecha Ensarte2]],21)</f>
        <v>52</v>
      </c>
      <c r="Q1177" s="5">
        <f>_xlfn.ISOWEEKNUM(base[[#This Row],[Fecha Ensarte]])</f>
        <v>22</v>
      </c>
    </row>
    <row r="1178" spans="1:17" hidden="1" x14ac:dyDescent="0.25">
      <c r="A1178" s="4" t="s">
        <v>225</v>
      </c>
      <c r="B1178" s="4" t="s">
        <v>51</v>
      </c>
      <c r="D1178">
        <v>1920</v>
      </c>
      <c r="F1178" s="3">
        <v>44350</v>
      </c>
      <c r="G1178">
        <v>2000</v>
      </c>
      <c r="H1178" s="25">
        <v>44376</v>
      </c>
      <c r="I1178">
        <v>1990</v>
      </c>
      <c r="J1178" s="4" t="s">
        <v>148</v>
      </c>
      <c r="P1178" s="5">
        <f>WEEKNUM(base[[#This Row],[Fecha Ensarte2]],21)</f>
        <v>52</v>
      </c>
      <c r="Q1178" s="5">
        <f>_xlfn.ISOWEEKNUM(base[[#This Row],[Fecha Ensarte]])</f>
        <v>22</v>
      </c>
    </row>
    <row r="1179" spans="1:17" hidden="1" x14ac:dyDescent="0.25">
      <c r="A1179" s="4" t="s">
        <v>225</v>
      </c>
      <c r="B1179" s="4" t="s">
        <v>91</v>
      </c>
      <c r="D1179">
        <v>4000</v>
      </c>
      <c r="F1179" s="3">
        <v>44350</v>
      </c>
      <c r="G1179">
        <v>4050</v>
      </c>
      <c r="H1179" s="25">
        <v>44376</v>
      </c>
      <c r="I1179">
        <v>3940</v>
      </c>
      <c r="J1179" s="4" t="s">
        <v>148</v>
      </c>
      <c r="P1179" s="5">
        <f>WEEKNUM(base[[#This Row],[Fecha Ensarte2]],21)</f>
        <v>52</v>
      </c>
      <c r="Q1179" s="5">
        <f>_xlfn.ISOWEEKNUM(base[[#This Row],[Fecha Ensarte]])</f>
        <v>22</v>
      </c>
    </row>
    <row r="1180" spans="1:17" hidden="1" x14ac:dyDescent="0.25">
      <c r="A1180" s="4" t="s">
        <v>225</v>
      </c>
      <c r="B1180" s="4" t="s">
        <v>191</v>
      </c>
      <c r="D1180">
        <v>2880</v>
      </c>
      <c r="F1180" s="3">
        <v>44350</v>
      </c>
      <c r="G1180">
        <v>2890</v>
      </c>
      <c r="H1180" s="25">
        <v>44376</v>
      </c>
      <c r="I1180">
        <v>2890</v>
      </c>
      <c r="P1180" s="5">
        <f>WEEKNUM(base[[#This Row],[Fecha Ensarte2]],21)</f>
        <v>52</v>
      </c>
      <c r="Q1180" s="5">
        <f>_xlfn.ISOWEEKNUM(base[[#This Row],[Fecha Ensarte]])</f>
        <v>22</v>
      </c>
    </row>
    <row r="1181" spans="1:17" hidden="1" x14ac:dyDescent="0.25">
      <c r="A1181" s="4" t="s">
        <v>225</v>
      </c>
      <c r="B1181" s="4" t="s">
        <v>70</v>
      </c>
      <c r="D1181">
        <v>1920</v>
      </c>
      <c r="F1181" s="3">
        <v>44350</v>
      </c>
      <c r="G1181">
        <v>1950</v>
      </c>
      <c r="H1181" s="25">
        <v>44376</v>
      </c>
      <c r="I1181">
        <v>1950</v>
      </c>
      <c r="P1181" s="5">
        <f>WEEKNUM(base[[#This Row],[Fecha Ensarte2]],21)</f>
        <v>52</v>
      </c>
      <c r="Q1181" s="5">
        <f>_xlfn.ISOWEEKNUM(base[[#This Row],[Fecha Ensarte]])</f>
        <v>22</v>
      </c>
    </row>
    <row r="1182" spans="1:17" hidden="1" x14ac:dyDescent="0.25">
      <c r="A1182" s="26" t="s">
        <v>225</v>
      </c>
      <c r="B1182" s="4" t="s">
        <v>19</v>
      </c>
      <c r="D1182">
        <v>8100</v>
      </c>
      <c r="F1182" s="3">
        <v>44350</v>
      </c>
      <c r="G1182">
        <v>8100</v>
      </c>
      <c r="H1182" s="25">
        <v>44375</v>
      </c>
      <c r="I1182">
        <v>8100</v>
      </c>
      <c r="P1182" s="5">
        <f>WEEKNUM(base[[#This Row],[Fecha Ensarte2]],21)</f>
        <v>52</v>
      </c>
      <c r="Q1182" s="5">
        <f>_xlfn.ISOWEEKNUM(base[[#This Row],[Fecha Ensarte]])</f>
        <v>22</v>
      </c>
    </row>
    <row r="1183" spans="1:17" hidden="1" x14ac:dyDescent="0.25">
      <c r="A1183" t="s">
        <v>225</v>
      </c>
      <c r="B1183" t="s">
        <v>54</v>
      </c>
      <c r="F1183" s="3">
        <v>44357</v>
      </c>
      <c r="G1183">
        <v>1920</v>
      </c>
      <c r="H1183" s="25">
        <v>44385</v>
      </c>
      <c r="I1183">
        <v>1920</v>
      </c>
      <c r="P1183" s="5">
        <f>WEEKNUM(base[[#This Row],[Fecha Ensarte2]],21)</f>
        <v>52</v>
      </c>
      <c r="Q1183" s="5">
        <f>_xlfn.ISOWEEKNUM(base[[#This Row],[Fecha Ensarte]])</f>
        <v>23</v>
      </c>
    </row>
    <row r="1184" spans="1:17" hidden="1" x14ac:dyDescent="0.25">
      <c r="A1184" s="4" t="s">
        <v>225</v>
      </c>
      <c r="B1184" s="4" t="s">
        <v>239</v>
      </c>
      <c r="C1184" t="s">
        <v>198</v>
      </c>
      <c r="D1184">
        <v>2960</v>
      </c>
      <c r="F1184" s="3">
        <v>44364</v>
      </c>
      <c r="G1184">
        <v>2960</v>
      </c>
      <c r="H1184" s="25">
        <v>44360</v>
      </c>
      <c r="I1184">
        <v>2960</v>
      </c>
      <c r="P1184" s="5">
        <f>WEEKNUM(base[[#This Row],[Fecha Ensarte2]],21)</f>
        <v>52</v>
      </c>
      <c r="Q1184" s="5">
        <f>_xlfn.ISOWEEKNUM(base[[#This Row],[Fecha Ensarte]])</f>
        <v>24</v>
      </c>
    </row>
    <row r="1185" spans="1:17" hidden="1" x14ac:dyDescent="0.25">
      <c r="A1185" s="4" t="s">
        <v>225</v>
      </c>
      <c r="B1185" s="4" t="s">
        <v>240</v>
      </c>
      <c r="C1185" t="s">
        <v>198</v>
      </c>
      <c r="D1185">
        <v>2960</v>
      </c>
      <c r="F1185" s="3">
        <v>44364</v>
      </c>
      <c r="G1185">
        <v>2960</v>
      </c>
      <c r="H1185" s="25">
        <v>44390</v>
      </c>
      <c r="I1185">
        <v>2960</v>
      </c>
      <c r="P1185" s="5">
        <f>WEEKNUM(base[[#This Row],[Fecha Ensarte2]],21)</f>
        <v>52</v>
      </c>
      <c r="Q1185" s="5">
        <f>_xlfn.ISOWEEKNUM(base[[#This Row],[Fecha Ensarte]])</f>
        <v>24</v>
      </c>
    </row>
    <row r="1186" spans="1:17" hidden="1" x14ac:dyDescent="0.25">
      <c r="A1186" s="4" t="s">
        <v>225</v>
      </c>
      <c r="B1186" s="4" t="s">
        <v>241</v>
      </c>
      <c r="C1186" t="s">
        <v>198</v>
      </c>
      <c r="D1186">
        <v>2960</v>
      </c>
      <c r="F1186" s="3">
        <v>44364</v>
      </c>
      <c r="G1186">
        <v>2960</v>
      </c>
      <c r="H1186" s="25">
        <v>44390</v>
      </c>
      <c r="I1186">
        <v>2725</v>
      </c>
      <c r="J1186" s="4" t="s">
        <v>148</v>
      </c>
      <c r="P1186" s="5">
        <f>WEEKNUM(base[[#This Row],[Fecha Ensarte2]],21)</f>
        <v>52</v>
      </c>
      <c r="Q1186" s="5">
        <f>_xlfn.ISOWEEKNUM(base[[#This Row],[Fecha Ensarte]])</f>
        <v>24</v>
      </c>
    </row>
    <row r="1187" spans="1:17" hidden="1" x14ac:dyDescent="0.25">
      <c r="A1187" s="4" t="s">
        <v>225</v>
      </c>
      <c r="B1187" s="4" t="s">
        <v>242</v>
      </c>
      <c r="C1187" t="s">
        <v>198</v>
      </c>
      <c r="D1187">
        <v>2960</v>
      </c>
      <c r="F1187" s="3">
        <v>44365</v>
      </c>
      <c r="G1187">
        <v>2960</v>
      </c>
      <c r="H1187" s="25">
        <v>44390</v>
      </c>
      <c r="I1187">
        <v>2960</v>
      </c>
      <c r="P1187" s="5">
        <f>WEEKNUM(base[[#This Row],[Fecha Ensarte2]],21)</f>
        <v>52</v>
      </c>
      <c r="Q1187" s="5">
        <f>_xlfn.ISOWEEKNUM(base[[#This Row],[Fecha Ensarte]])</f>
        <v>24</v>
      </c>
    </row>
    <row r="1188" spans="1:17" hidden="1" x14ac:dyDescent="0.25">
      <c r="A1188" t="s">
        <v>25</v>
      </c>
      <c r="B1188" t="s">
        <v>191</v>
      </c>
      <c r="C1188" t="s">
        <v>210</v>
      </c>
      <c r="D1188">
        <v>2880</v>
      </c>
      <c r="F1188" s="25">
        <v>44365</v>
      </c>
      <c r="G1188">
        <v>3010</v>
      </c>
      <c r="H1188" s="25"/>
      <c r="P1188" s="5">
        <f>WEEKNUM(base[[#This Row],[Fecha Ensarte2]],21)</f>
        <v>52</v>
      </c>
      <c r="Q1188" s="5">
        <f>_xlfn.ISOWEEKNUM(base[[#This Row],[Fecha Ensarte]])</f>
        <v>24</v>
      </c>
    </row>
    <row r="1189" spans="1:17" hidden="1" x14ac:dyDescent="0.25">
      <c r="A1189" t="s">
        <v>25</v>
      </c>
      <c r="B1189" s="4" t="s">
        <v>45</v>
      </c>
      <c r="C1189" t="s">
        <v>198</v>
      </c>
      <c r="D1189">
        <v>21120</v>
      </c>
      <c r="F1189" s="25">
        <v>44364</v>
      </c>
      <c r="G1189">
        <v>21200</v>
      </c>
      <c r="H1189" s="25"/>
      <c r="P1189" s="5">
        <f>WEEKNUM(base[[#This Row],[Fecha Ensarte2]],21)</f>
        <v>52</v>
      </c>
      <c r="Q1189" s="5">
        <f>_xlfn.ISOWEEKNUM(base[[#This Row],[Fecha Ensarte]])</f>
        <v>24</v>
      </c>
    </row>
    <row r="1190" spans="1:17" hidden="1" x14ac:dyDescent="0.25">
      <c r="A1190" s="4" t="s">
        <v>9</v>
      </c>
      <c r="B1190" s="4" t="s">
        <v>193</v>
      </c>
      <c r="C1190" t="s">
        <v>198</v>
      </c>
      <c r="D1190">
        <v>2880</v>
      </c>
      <c r="F1190" s="25">
        <v>44365</v>
      </c>
      <c r="G1190">
        <v>2900</v>
      </c>
      <c r="H1190" s="25"/>
      <c r="P1190" s="5">
        <f>WEEKNUM(base[[#This Row],[Fecha Ensarte2]],21)</f>
        <v>52</v>
      </c>
      <c r="Q1190" s="5">
        <f>_xlfn.ISOWEEKNUM(base[[#This Row],[Fecha Ensarte]])</f>
        <v>24</v>
      </c>
    </row>
    <row r="1191" spans="1:17" hidden="1" x14ac:dyDescent="0.25">
      <c r="A1191" t="s">
        <v>9</v>
      </c>
      <c r="B1191" s="4" t="s">
        <v>192</v>
      </c>
      <c r="C1191" t="s">
        <v>210</v>
      </c>
      <c r="D1191">
        <v>3840</v>
      </c>
      <c r="F1191" s="25">
        <v>44364</v>
      </c>
      <c r="G1191">
        <v>3950</v>
      </c>
      <c r="H1191" s="25"/>
      <c r="P1191" s="5">
        <f>WEEKNUM(base[[#This Row],[Fecha Ensarte2]],21)</f>
        <v>52</v>
      </c>
      <c r="Q1191" s="5">
        <f>_xlfn.ISOWEEKNUM(base[[#This Row],[Fecha Ensarte]])</f>
        <v>24</v>
      </c>
    </row>
    <row r="1192" spans="1:17" hidden="1" x14ac:dyDescent="0.25">
      <c r="A1192" t="s">
        <v>9</v>
      </c>
      <c r="B1192" s="4" t="s">
        <v>193</v>
      </c>
      <c r="C1192" t="s">
        <v>210</v>
      </c>
      <c r="D1192">
        <v>1920</v>
      </c>
      <c r="F1192" s="25">
        <v>44365</v>
      </c>
      <c r="G1192">
        <v>2010</v>
      </c>
      <c r="H1192" s="25"/>
      <c r="P1192" s="5">
        <f>WEEKNUM(base[[#This Row],[Fecha Ensarte2]],21)</f>
        <v>52</v>
      </c>
      <c r="Q1192" s="5">
        <f>_xlfn.ISOWEEKNUM(base[[#This Row],[Fecha Ensarte]])</f>
        <v>24</v>
      </c>
    </row>
    <row r="1193" spans="1:17" hidden="1" x14ac:dyDescent="0.25">
      <c r="A1193" t="s">
        <v>9</v>
      </c>
      <c r="B1193" s="4" t="s">
        <v>58</v>
      </c>
      <c r="C1193" t="s">
        <v>210</v>
      </c>
      <c r="D1193">
        <v>1920</v>
      </c>
      <c r="F1193" s="25">
        <v>44365</v>
      </c>
      <c r="G1193">
        <v>1920</v>
      </c>
      <c r="H1193" s="25"/>
      <c r="P1193" s="5">
        <f>WEEKNUM(base[[#This Row],[Fecha Ensarte2]],21)</f>
        <v>52</v>
      </c>
      <c r="Q1193" s="5">
        <f>_xlfn.ISOWEEKNUM(base[[#This Row],[Fecha Ensarte]])</f>
        <v>24</v>
      </c>
    </row>
    <row r="1194" spans="1:17" hidden="1" x14ac:dyDescent="0.25">
      <c r="A1194" t="s">
        <v>9</v>
      </c>
      <c r="B1194" s="4" t="s">
        <v>58</v>
      </c>
      <c r="C1194" t="s">
        <v>210</v>
      </c>
      <c r="D1194">
        <v>1920</v>
      </c>
      <c r="F1194" s="25">
        <v>44365</v>
      </c>
      <c r="G1194">
        <v>1960</v>
      </c>
      <c r="H1194" s="25"/>
      <c r="P1194" s="5">
        <f>WEEKNUM(base[[#This Row],[Fecha Ensarte2]],21)</f>
        <v>52</v>
      </c>
      <c r="Q1194" s="5">
        <f>_xlfn.ISOWEEKNUM(base[[#This Row],[Fecha Ensarte]])</f>
        <v>24</v>
      </c>
    </row>
    <row r="1195" spans="1:17" hidden="1" x14ac:dyDescent="0.25">
      <c r="A1195" t="s">
        <v>9</v>
      </c>
      <c r="B1195" s="4" t="s">
        <v>192</v>
      </c>
      <c r="C1195" t="s">
        <v>198</v>
      </c>
      <c r="D1195">
        <v>3840</v>
      </c>
      <c r="F1195" s="25">
        <v>44364</v>
      </c>
      <c r="G1195">
        <v>3900</v>
      </c>
      <c r="H1195" s="25"/>
      <c r="P1195" s="5">
        <f>WEEKNUM(base[[#This Row],[Fecha Ensarte2]],21)</f>
        <v>52</v>
      </c>
      <c r="Q1195" s="5">
        <f>_xlfn.ISOWEEKNUM(base[[#This Row],[Fecha Ensarte]])</f>
        <v>24</v>
      </c>
    </row>
    <row r="1196" spans="1:17" hidden="1" x14ac:dyDescent="0.25">
      <c r="A1196" t="s">
        <v>25</v>
      </c>
      <c r="B1196" t="s">
        <v>60</v>
      </c>
      <c r="C1196" t="s">
        <v>186</v>
      </c>
      <c r="D1196">
        <v>1920</v>
      </c>
      <c r="F1196" s="3">
        <v>44204</v>
      </c>
      <c r="G1196">
        <v>1950</v>
      </c>
      <c r="H1196" s="25">
        <v>44235</v>
      </c>
      <c r="I1196">
        <v>1900</v>
      </c>
      <c r="J1196" t="s">
        <v>148</v>
      </c>
      <c r="K1196" s="3">
        <v>44223</v>
      </c>
      <c r="L1196" s="3">
        <v>44195</v>
      </c>
      <c r="M1196" s="3">
        <v>44221</v>
      </c>
      <c r="N1196" s="3">
        <v>44405</v>
      </c>
      <c r="O1196" s="3">
        <v>44422</v>
      </c>
      <c r="P1196" s="5">
        <f>WEEKNUM(base[[#This Row],[Fecha Ensarte2]],21)</f>
        <v>53</v>
      </c>
      <c r="Q1196">
        <f>_xlfn.ISOWEEKNUM(base[[#This Row],[Fecha Ensarte]])</f>
        <v>1</v>
      </c>
    </row>
    <row r="1197" spans="1:17" hidden="1" x14ac:dyDescent="0.25">
      <c r="A1197" t="s">
        <v>25</v>
      </c>
      <c r="B1197" s="4" t="s">
        <v>193</v>
      </c>
      <c r="C1197" t="s">
        <v>198</v>
      </c>
      <c r="D1197">
        <v>2880</v>
      </c>
      <c r="F1197" s="25">
        <v>44365</v>
      </c>
      <c r="G1197">
        <v>2900</v>
      </c>
      <c r="H1197" s="25"/>
      <c r="P1197" s="5">
        <f>WEEKNUM(base[[#This Row],[Fecha Ensarte2]],21)</f>
        <v>52</v>
      </c>
      <c r="Q1197" s="5">
        <f>_xlfn.ISOWEEKNUM(base[[#This Row],[Fecha Ensarte]])</f>
        <v>24</v>
      </c>
    </row>
    <row r="1198" spans="1:17" hidden="1" x14ac:dyDescent="0.25">
      <c r="A1198" t="s">
        <v>25</v>
      </c>
      <c r="B1198" s="4" t="s">
        <v>193</v>
      </c>
      <c r="C1198" t="s">
        <v>198</v>
      </c>
      <c r="D1198">
        <v>2880</v>
      </c>
      <c r="F1198" s="25">
        <v>44365</v>
      </c>
      <c r="G1198">
        <v>2900</v>
      </c>
      <c r="H1198" s="25"/>
      <c r="P1198" s="5">
        <f>WEEKNUM(base[[#This Row],[Fecha Ensarte2]],21)</f>
        <v>52</v>
      </c>
      <c r="Q1198" s="5">
        <f>_xlfn.ISOWEEKNUM(base[[#This Row],[Fecha Ensarte]])</f>
        <v>24</v>
      </c>
    </row>
    <row r="1199" spans="1:17" hidden="1" x14ac:dyDescent="0.25">
      <c r="A1199" s="42" t="s">
        <v>225</v>
      </c>
      <c r="B1199" s="4" t="s">
        <v>243</v>
      </c>
      <c r="C1199" t="s">
        <v>198</v>
      </c>
      <c r="D1199">
        <v>2000</v>
      </c>
      <c r="F1199" s="3">
        <v>44365</v>
      </c>
      <c r="G1199">
        <v>2000</v>
      </c>
      <c r="H1199" s="25">
        <v>44392</v>
      </c>
      <c r="I1199">
        <v>1800</v>
      </c>
      <c r="J1199" s="4" t="s">
        <v>146</v>
      </c>
      <c r="P1199" s="5">
        <f>WEEKNUM(base[[#This Row],[Fecha Ensarte2]],21)</f>
        <v>52</v>
      </c>
      <c r="Q1199" s="5">
        <f>_xlfn.ISOWEEKNUM(base[[#This Row],[Fecha Ensarte]])</f>
        <v>24</v>
      </c>
    </row>
    <row r="1200" spans="1:17" hidden="1" x14ac:dyDescent="0.25">
      <c r="A1200" s="41" t="s">
        <v>225</v>
      </c>
      <c r="B1200" s="4" t="s">
        <v>243</v>
      </c>
      <c r="C1200" t="s">
        <v>210</v>
      </c>
      <c r="D1200">
        <v>1200</v>
      </c>
      <c r="F1200" s="3">
        <v>44372</v>
      </c>
      <c r="G1200">
        <v>1200</v>
      </c>
      <c r="H1200" s="25">
        <v>44403</v>
      </c>
      <c r="I1200">
        <v>1200</v>
      </c>
      <c r="P1200" s="5">
        <f>WEEKNUM(base[[#This Row],[Fecha Ensarte2]],21)</f>
        <v>52</v>
      </c>
      <c r="Q1200" s="5">
        <f>_xlfn.ISOWEEKNUM(base[[#This Row],[Fecha Ensarte]])</f>
        <v>25</v>
      </c>
    </row>
    <row r="1201" spans="1:17" hidden="1" x14ac:dyDescent="0.25">
      <c r="A1201" s="26" t="s">
        <v>225</v>
      </c>
      <c r="B1201" s="4" t="s">
        <v>26</v>
      </c>
      <c r="D1201">
        <v>1230</v>
      </c>
      <c r="F1201" s="3">
        <v>44372</v>
      </c>
      <c r="G1201">
        <v>1310</v>
      </c>
      <c r="H1201" s="25">
        <v>44402</v>
      </c>
      <c r="I1201">
        <v>1310</v>
      </c>
      <c r="P1201" s="5">
        <f>WEEKNUM(base[[#This Row],[Fecha Ensarte2]],21)</f>
        <v>52</v>
      </c>
      <c r="Q1201" s="5">
        <f>_xlfn.ISOWEEKNUM(base[[#This Row],[Fecha Ensarte]])</f>
        <v>25</v>
      </c>
    </row>
    <row r="1202" spans="1:17" hidden="1" x14ac:dyDescent="0.25">
      <c r="A1202" s="4" t="s">
        <v>225</v>
      </c>
      <c r="B1202" s="4" t="s">
        <v>26</v>
      </c>
      <c r="D1202">
        <v>9600</v>
      </c>
      <c r="F1202" s="3">
        <v>44377</v>
      </c>
      <c r="G1202">
        <v>9610</v>
      </c>
      <c r="H1202" s="3">
        <v>44406</v>
      </c>
      <c r="I1202">
        <v>9610</v>
      </c>
      <c r="J1202" t="s">
        <v>231</v>
      </c>
      <c r="P1202" s="5">
        <f>WEEKNUM(base[[#This Row],[Fecha Ensarte2]],21)</f>
        <v>52</v>
      </c>
      <c r="Q1202" s="5">
        <f>_xlfn.ISOWEEKNUM(base[[#This Row],[Fecha Ensarte]])</f>
        <v>26</v>
      </c>
    </row>
    <row r="1203" spans="1:17" hidden="1" x14ac:dyDescent="0.25">
      <c r="A1203" s="1" t="s">
        <v>225</v>
      </c>
      <c r="B1203" s="4" t="s">
        <v>44</v>
      </c>
      <c r="D1203">
        <v>2880</v>
      </c>
      <c r="F1203" s="3">
        <v>44378</v>
      </c>
      <c r="G1203">
        <v>2900</v>
      </c>
      <c r="H1203" s="25">
        <v>44410</v>
      </c>
      <c r="I1203">
        <v>2900</v>
      </c>
      <c r="P1203" s="5">
        <f>WEEKNUM(base[[#This Row],[Fecha Ensarte2]],21)</f>
        <v>52</v>
      </c>
      <c r="Q1203" s="5">
        <f>_xlfn.ISOWEEKNUM(base[[#This Row],[Fecha Ensarte]])</f>
        <v>26</v>
      </c>
    </row>
    <row r="1204" spans="1:17" hidden="1" x14ac:dyDescent="0.25">
      <c r="A1204" s="26" t="s">
        <v>225</v>
      </c>
      <c r="B1204" s="4" t="s">
        <v>97</v>
      </c>
      <c r="D1204">
        <v>2000</v>
      </c>
      <c r="F1204" s="3">
        <v>44378</v>
      </c>
      <c r="G1204">
        <v>2010</v>
      </c>
      <c r="H1204" s="25">
        <v>44405</v>
      </c>
      <c r="I1204">
        <v>2010</v>
      </c>
      <c r="P1204" s="5">
        <f>WEEKNUM(base[[#This Row],[Fecha Ensarte2]],21)</f>
        <v>52</v>
      </c>
      <c r="Q1204" s="5">
        <f>_xlfn.ISOWEEKNUM(base[[#This Row],[Fecha Ensarte]])</f>
        <v>26</v>
      </c>
    </row>
    <row r="1205" spans="1:17" hidden="1" x14ac:dyDescent="0.25">
      <c r="A1205" s="26" t="s">
        <v>225</v>
      </c>
      <c r="B1205" s="4" t="s">
        <v>243</v>
      </c>
      <c r="D1205">
        <v>2000</v>
      </c>
      <c r="F1205" s="3">
        <v>44378</v>
      </c>
      <c r="G1205">
        <v>2000</v>
      </c>
      <c r="H1205" s="25">
        <v>44405</v>
      </c>
      <c r="I1205">
        <v>2000</v>
      </c>
      <c r="P1205" s="5">
        <f>WEEKNUM(base[[#This Row],[Fecha Ensarte2]],21)</f>
        <v>52</v>
      </c>
      <c r="Q1205" s="5">
        <f>_xlfn.ISOWEEKNUM(base[[#This Row],[Fecha Ensarte]])</f>
        <v>26</v>
      </c>
    </row>
    <row r="1206" spans="1:17" hidden="1" x14ac:dyDescent="0.25">
      <c r="A1206" t="s">
        <v>225</v>
      </c>
      <c r="B1206" t="s">
        <v>243</v>
      </c>
      <c r="D1206">
        <v>2000</v>
      </c>
      <c r="F1206" s="3">
        <v>44378</v>
      </c>
      <c r="P1206" s="5">
        <f>WEEKNUM(base[[#This Row],[Fecha Ensarte2]],21)</f>
        <v>52</v>
      </c>
      <c r="Q1206" s="5">
        <f>_xlfn.ISOWEEKNUM(base[[#This Row],[Fecha Ensarte]])</f>
        <v>26</v>
      </c>
    </row>
    <row r="1207" spans="1:17" hidden="1" x14ac:dyDescent="0.25">
      <c r="A1207" t="s">
        <v>225</v>
      </c>
      <c r="B1207" t="s">
        <v>82</v>
      </c>
      <c r="D1207">
        <v>5000</v>
      </c>
      <c r="F1207" s="3">
        <v>44386</v>
      </c>
      <c r="G1207">
        <v>5020</v>
      </c>
      <c r="H1207" s="25">
        <v>44417</v>
      </c>
      <c r="I1207">
        <v>5020</v>
      </c>
      <c r="P1207" s="5">
        <f>WEEKNUM(base[[#This Row],[Fecha Ensarte2]],21)</f>
        <v>52</v>
      </c>
      <c r="Q1207" s="5">
        <f>_xlfn.ISOWEEKNUM(base[[#This Row],[Fecha Ensarte]])</f>
        <v>27</v>
      </c>
    </row>
    <row r="1208" spans="1:17" hidden="1" x14ac:dyDescent="0.25">
      <c r="A1208" s="26" t="s">
        <v>225</v>
      </c>
      <c r="B1208" t="s">
        <v>239</v>
      </c>
      <c r="D1208">
        <v>2000</v>
      </c>
      <c r="F1208" s="3">
        <v>44391</v>
      </c>
      <c r="G1208">
        <v>2000</v>
      </c>
      <c r="H1208" s="25">
        <v>44418</v>
      </c>
      <c r="I1208">
        <v>2000</v>
      </c>
      <c r="P1208" s="5">
        <f>WEEKNUM(base[[#This Row],[Fecha Ensarte2]],21)</f>
        <v>52</v>
      </c>
      <c r="Q1208" s="5">
        <f>_xlfn.ISOWEEKNUM(base[[#This Row],[Fecha Ensarte]])</f>
        <v>28</v>
      </c>
    </row>
    <row r="1209" spans="1:17" hidden="1" x14ac:dyDescent="0.25">
      <c r="A1209" s="26" t="s">
        <v>225</v>
      </c>
      <c r="B1209" t="s">
        <v>241</v>
      </c>
      <c r="D1209">
        <v>2000</v>
      </c>
      <c r="F1209" s="3">
        <v>44391</v>
      </c>
      <c r="G1209">
        <v>2000</v>
      </c>
      <c r="H1209" s="25">
        <v>44418</v>
      </c>
      <c r="I1209">
        <v>2000</v>
      </c>
      <c r="P1209" s="5">
        <f>WEEKNUM(base[[#This Row],[Fecha Ensarte2]],21)</f>
        <v>52</v>
      </c>
      <c r="Q1209" s="5">
        <f>_xlfn.ISOWEEKNUM(base[[#This Row],[Fecha Ensarte]])</f>
        <v>28</v>
      </c>
    </row>
    <row r="1210" spans="1:17" hidden="1" x14ac:dyDescent="0.25">
      <c r="A1210" s="26" t="s">
        <v>225</v>
      </c>
      <c r="B1210" t="s">
        <v>242</v>
      </c>
      <c r="D1210">
        <v>2000</v>
      </c>
      <c r="F1210" s="3">
        <v>44391</v>
      </c>
      <c r="G1210">
        <v>2000</v>
      </c>
      <c r="H1210" s="25">
        <v>44418</v>
      </c>
      <c r="I1210">
        <v>2000</v>
      </c>
      <c r="P1210" s="5">
        <f>WEEKNUM(base[[#This Row],[Fecha Ensarte2]],21)</f>
        <v>52</v>
      </c>
      <c r="Q1210" s="5">
        <f>_xlfn.ISOWEEKNUM(base[[#This Row],[Fecha Ensarte]])</f>
        <v>28</v>
      </c>
    </row>
    <row r="1211" spans="1:17" hidden="1" x14ac:dyDescent="0.25">
      <c r="A1211" t="s">
        <v>225</v>
      </c>
      <c r="B1211" t="s">
        <v>240</v>
      </c>
      <c r="C1211" s="20" t="s">
        <v>211</v>
      </c>
      <c r="D1211">
        <v>2000</v>
      </c>
      <c r="F1211" s="3">
        <v>44392</v>
      </c>
      <c r="G1211">
        <v>2000</v>
      </c>
      <c r="H1211" s="25">
        <v>44419</v>
      </c>
      <c r="I1211">
        <v>2000</v>
      </c>
      <c r="P1211" s="5">
        <f>WEEKNUM(base[[#This Row],[Fecha Ensarte2]],21)</f>
        <v>52</v>
      </c>
      <c r="Q1211" s="5">
        <f>_xlfn.ISOWEEKNUM(base[[#This Row],[Fecha Ensarte]])</f>
        <v>28</v>
      </c>
    </row>
    <row r="1212" spans="1:17" hidden="1" x14ac:dyDescent="0.25">
      <c r="A1212" t="s">
        <v>225</v>
      </c>
      <c r="B1212" t="s">
        <v>243</v>
      </c>
      <c r="C1212" t="s">
        <v>200</v>
      </c>
      <c r="D1212">
        <v>2000</v>
      </c>
      <c r="F1212" s="3">
        <v>44393</v>
      </c>
      <c r="G1212">
        <v>2000</v>
      </c>
      <c r="H1212" s="25">
        <v>44419</v>
      </c>
      <c r="I1212">
        <v>2000</v>
      </c>
      <c r="P1212" s="5">
        <f>WEEKNUM(base[[#This Row],[Fecha Ensarte2]],21)</f>
        <v>52</v>
      </c>
      <c r="Q1212" s="5">
        <f>_xlfn.ISOWEEKNUM(base[[#This Row],[Fecha Ensarte]])</f>
        <v>28</v>
      </c>
    </row>
    <row r="1213" spans="1:17" hidden="1" x14ac:dyDescent="0.25">
      <c r="A1213" t="s">
        <v>225</v>
      </c>
      <c r="B1213" t="s">
        <v>48</v>
      </c>
      <c r="D1213">
        <v>4000</v>
      </c>
      <c r="F1213" s="3">
        <v>44393</v>
      </c>
      <c r="G1213">
        <v>4100</v>
      </c>
      <c r="H1213" s="25">
        <v>44419</v>
      </c>
      <c r="I1213">
        <v>3675</v>
      </c>
      <c r="J1213" s="4" t="s">
        <v>264</v>
      </c>
      <c r="P1213" s="5">
        <f>WEEKNUM(base[[#This Row],[Fecha Ensarte2]],21)</f>
        <v>52</v>
      </c>
      <c r="Q1213" s="5">
        <f>_xlfn.ISOWEEKNUM(base[[#This Row],[Fecha Ensarte]])</f>
        <v>28</v>
      </c>
    </row>
    <row r="1214" spans="1:17" hidden="1" x14ac:dyDescent="0.25">
      <c r="A1214" t="s">
        <v>225</v>
      </c>
      <c r="B1214" t="s">
        <v>17</v>
      </c>
      <c r="D1214">
        <v>6000</v>
      </c>
      <c r="F1214" s="3">
        <v>44393</v>
      </c>
      <c r="G1214">
        <v>6100</v>
      </c>
      <c r="H1214" s="25">
        <v>44418</v>
      </c>
      <c r="I1214">
        <v>6100</v>
      </c>
      <c r="P1214" s="5">
        <f>WEEKNUM(base[[#This Row],[Fecha Ensarte2]],21)</f>
        <v>52</v>
      </c>
      <c r="Q1214" s="5">
        <f>_xlfn.ISOWEEKNUM(base[[#This Row],[Fecha Ensarte]])</f>
        <v>28</v>
      </c>
    </row>
    <row r="1215" spans="1:17" hidden="1" x14ac:dyDescent="0.25">
      <c r="A1215" t="s">
        <v>225</v>
      </c>
      <c r="B1215" t="s">
        <v>60</v>
      </c>
      <c r="D1215">
        <v>1920</v>
      </c>
      <c r="F1215" s="3">
        <v>44393</v>
      </c>
      <c r="G1215">
        <v>2010</v>
      </c>
      <c r="H1215" s="25">
        <v>44418</v>
      </c>
      <c r="I1215">
        <v>2010</v>
      </c>
      <c r="P1215" s="5">
        <f>WEEKNUM(base[[#This Row],[Fecha Ensarte2]],21)</f>
        <v>52</v>
      </c>
      <c r="Q1215" s="5">
        <f>_xlfn.ISOWEEKNUM(base[[#This Row],[Fecha Ensarte]])</f>
        <v>28</v>
      </c>
    </row>
    <row r="1216" spans="1:17" hidden="1" x14ac:dyDescent="0.25">
      <c r="A1216" t="s">
        <v>225</v>
      </c>
      <c r="B1216" t="s">
        <v>26</v>
      </c>
      <c r="D1216">
        <v>15300</v>
      </c>
      <c r="F1216" s="3">
        <v>44399</v>
      </c>
      <c r="G1216">
        <v>15400</v>
      </c>
      <c r="H1216" s="25">
        <v>44427</v>
      </c>
      <c r="I1216">
        <v>15400</v>
      </c>
      <c r="P1216" s="5">
        <f>WEEKNUM(base[[#This Row],[Fecha Ensarte2]],21)</f>
        <v>52</v>
      </c>
      <c r="Q1216" s="5">
        <f>_xlfn.ISOWEEKNUM(base[[#This Row],[Fecha Ensarte]])</f>
        <v>29</v>
      </c>
    </row>
    <row r="1217" spans="1:17" hidden="1" x14ac:dyDescent="0.25">
      <c r="A1217" t="s">
        <v>225</v>
      </c>
      <c r="B1217" t="s">
        <v>76</v>
      </c>
      <c r="D1217">
        <v>1920</v>
      </c>
      <c r="F1217" s="3">
        <v>44399</v>
      </c>
      <c r="G1217">
        <v>2010</v>
      </c>
      <c r="H1217" s="25">
        <v>44428</v>
      </c>
      <c r="I1217">
        <v>2010</v>
      </c>
      <c r="P1217" s="5">
        <f>WEEKNUM(base[[#This Row],[Fecha Ensarte2]],21)</f>
        <v>52</v>
      </c>
      <c r="Q1217" s="5">
        <f>_xlfn.ISOWEEKNUM(base[[#This Row],[Fecha Ensarte]])</f>
        <v>29</v>
      </c>
    </row>
    <row r="1218" spans="1:17" hidden="1" x14ac:dyDescent="0.25">
      <c r="A1218" t="s">
        <v>225</v>
      </c>
      <c r="B1218" t="s">
        <v>54</v>
      </c>
      <c r="D1218">
        <v>5760</v>
      </c>
      <c r="F1218" s="3">
        <v>44399</v>
      </c>
      <c r="G1218">
        <v>5810</v>
      </c>
      <c r="H1218" s="25">
        <v>44428</v>
      </c>
      <c r="I1218">
        <v>5810</v>
      </c>
      <c r="P1218" s="5">
        <f>WEEKNUM(base[[#This Row],[Fecha Ensarte2]],21)</f>
        <v>52</v>
      </c>
      <c r="Q1218" s="5">
        <f>_xlfn.ISOWEEKNUM(base[[#This Row],[Fecha Ensarte]])</f>
        <v>29</v>
      </c>
    </row>
    <row r="1219" spans="1:17" hidden="1" x14ac:dyDescent="0.25">
      <c r="A1219" t="s">
        <v>225</v>
      </c>
      <c r="B1219" t="s">
        <v>28</v>
      </c>
      <c r="D1219">
        <v>9600</v>
      </c>
      <c r="F1219" s="3">
        <v>44400</v>
      </c>
      <c r="G1219">
        <v>9650</v>
      </c>
      <c r="H1219" s="25">
        <v>44432</v>
      </c>
      <c r="I1219">
        <v>3850</v>
      </c>
      <c r="P1219" s="5">
        <f>WEEKNUM(base[[#This Row],[Fecha Ensarte2]],21)</f>
        <v>52</v>
      </c>
      <c r="Q1219" s="5">
        <f>_xlfn.ISOWEEKNUM(base[[#This Row],[Fecha Ensarte]])</f>
        <v>29</v>
      </c>
    </row>
    <row r="1220" spans="1:17" hidden="1" x14ac:dyDescent="0.25">
      <c r="A1220" t="s">
        <v>225</v>
      </c>
      <c r="B1220" t="s">
        <v>101</v>
      </c>
      <c r="D1220">
        <v>1920</v>
      </c>
      <c r="F1220" s="3">
        <v>44400</v>
      </c>
      <c r="G1220">
        <v>2010</v>
      </c>
      <c r="P1220" s="5">
        <f>WEEKNUM(base[[#This Row],[Fecha Ensarte2]],21)</f>
        <v>52</v>
      </c>
      <c r="Q1220" s="5">
        <f>_xlfn.ISOWEEKNUM(base[[#This Row],[Fecha Ensarte]])</f>
        <v>29</v>
      </c>
    </row>
    <row r="1221" spans="1:17" hidden="1" x14ac:dyDescent="0.25">
      <c r="A1221" t="s">
        <v>225</v>
      </c>
      <c r="B1221" t="s">
        <v>188</v>
      </c>
      <c r="D1221">
        <v>1920</v>
      </c>
      <c r="F1221" s="3">
        <v>44400</v>
      </c>
      <c r="G1221">
        <v>2010</v>
      </c>
      <c r="H1221" s="25">
        <v>44428</v>
      </c>
      <c r="I1221">
        <v>2010</v>
      </c>
      <c r="P1221" s="5">
        <f>WEEKNUM(base[[#This Row],[Fecha Ensarte2]],21)</f>
        <v>52</v>
      </c>
      <c r="Q1221" s="5">
        <f>_xlfn.ISOWEEKNUM(base[[#This Row],[Fecha Ensarte]])</f>
        <v>29</v>
      </c>
    </row>
    <row r="1222" spans="1:17" hidden="1" x14ac:dyDescent="0.25">
      <c r="A1222" s="4" t="s">
        <v>225</v>
      </c>
      <c r="B1222" s="4" t="s">
        <v>51</v>
      </c>
      <c r="D1222">
        <v>6000</v>
      </c>
      <c r="F1222" s="3">
        <v>44406</v>
      </c>
      <c r="G1222">
        <v>6100</v>
      </c>
      <c r="H1222" s="25">
        <v>44436</v>
      </c>
      <c r="I1222">
        <v>6100</v>
      </c>
      <c r="P1222" s="5">
        <f>WEEKNUM(base[[#This Row],[Fecha Ensarte2]],21)</f>
        <v>52</v>
      </c>
      <c r="Q1222" s="5">
        <f>_xlfn.ISOWEEKNUM(base[[#This Row],[Fecha Ensarte]])</f>
        <v>30</v>
      </c>
    </row>
    <row r="1223" spans="1:17" hidden="1" x14ac:dyDescent="0.25">
      <c r="A1223" s="4" t="s">
        <v>225</v>
      </c>
      <c r="B1223" s="4" t="s">
        <v>86</v>
      </c>
      <c r="D1223">
        <v>2000</v>
      </c>
      <c r="F1223" s="3">
        <v>44406</v>
      </c>
      <c r="G1223">
        <v>2010</v>
      </c>
      <c r="H1223" s="25">
        <v>44433</v>
      </c>
      <c r="I1223">
        <v>2010</v>
      </c>
      <c r="P1223" s="5">
        <f>WEEKNUM(base[[#This Row],[Fecha Ensarte2]],21)</f>
        <v>52</v>
      </c>
      <c r="Q1223" s="5">
        <f>_xlfn.ISOWEEKNUM(base[[#This Row],[Fecha Ensarte]])</f>
        <v>30</v>
      </c>
    </row>
    <row r="1224" spans="1:17" hidden="1" x14ac:dyDescent="0.25">
      <c r="A1224" s="4" t="s">
        <v>225</v>
      </c>
      <c r="B1224" s="4" t="s">
        <v>19</v>
      </c>
      <c r="D1224">
        <v>7920</v>
      </c>
      <c r="F1224" s="3">
        <v>44406</v>
      </c>
      <c r="G1224">
        <v>7980</v>
      </c>
      <c r="H1224" s="25">
        <v>44432</v>
      </c>
      <c r="I1224">
        <v>7980</v>
      </c>
      <c r="P1224" s="5">
        <f>WEEKNUM(base[[#This Row],[Fecha Ensarte2]],21)</f>
        <v>52</v>
      </c>
      <c r="Q1224" s="5">
        <f>_xlfn.ISOWEEKNUM(base[[#This Row],[Fecha Ensarte]])</f>
        <v>30</v>
      </c>
    </row>
    <row r="1225" spans="1:17" hidden="1" x14ac:dyDescent="0.25">
      <c r="A1225" s="4" t="s">
        <v>225</v>
      </c>
      <c r="B1225" s="4" t="s">
        <v>26</v>
      </c>
      <c r="D1225">
        <v>5760</v>
      </c>
      <c r="F1225" s="3">
        <v>44407</v>
      </c>
      <c r="G1225">
        <v>5765</v>
      </c>
      <c r="H1225" s="25">
        <v>44405</v>
      </c>
      <c r="I1225">
        <v>5765</v>
      </c>
      <c r="P1225" s="5">
        <f>WEEKNUM(base[[#This Row],[Fecha Ensarte2]],21)</f>
        <v>52</v>
      </c>
      <c r="Q1225" s="5">
        <f>_xlfn.ISOWEEKNUM(base[[#This Row],[Fecha Ensarte]])</f>
        <v>30</v>
      </c>
    </row>
    <row r="1226" spans="1:17" hidden="1" x14ac:dyDescent="0.25">
      <c r="A1226" s="4" t="s">
        <v>225</v>
      </c>
      <c r="B1226" s="4" t="s">
        <v>81</v>
      </c>
      <c r="D1226">
        <v>1920</v>
      </c>
      <c r="F1226" s="3">
        <v>44407</v>
      </c>
      <c r="G1226">
        <v>1950</v>
      </c>
      <c r="H1226" s="25">
        <v>44436</v>
      </c>
      <c r="I1226">
        <v>1950</v>
      </c>
      <c r="P1226" s="5">
        <f>WEEKNUM(base[[#This Row],[Fecha Ensarte2]],21)</f>
        <v>52</v>
      </c>
      <c r="Q1226" s="5">
        <f>_xlfn.ISOWEEKNUM(base[[#This Row],[Fecha Ensarte]])</f>
        <v>30</v>
      </c>
    </row>
    <row r="1227" spans="1:17" hidden="1" x14ac:dyDescent="0.25">
      <c r="A1227" s="4" t="s">
        <v>225</v>
      </c>
      <c r="B1227" s="4" t="s">
        <v>26</v>
      </c>
      <c r="D1227">
        <v>6300</v>
      </c>
      <c r="F1227" s="3">
        <v>44407</v>
      </c>
      <c r="G1227">
        <v>6310</v>
      </c>
      <c r="H1227" s="25">
        <v>44436</v>
      </c>
      <c r="I1227">
        <v>6310</v>
      </c>
      <c r="P1227" s="5">
        <f>WEEKNUM(base[[#This Row],[Fecha Ensarte2]],21)</f>
        <v>52</v>
      </c>
      <c r="Q1227" s="5">
        <f>_xlfn.ISOWEEKNUM(base[[#This Row],[Fecha Ensarte]])</f>
        <v>30</v>
      </c>
    </row>
    <row r="1228" spans="1:17" hidden="1" x14ac:dyDescent="0.25">
      <c r="A1228" s="4" t="s">
        <v>225</v>
      </c>
      <c r="B1228" s="4" t="s">
        <v>58</v>
      </c>
      <c r="D1228">
        <v>1000</v>
      </c>
      <c r="F1228" s="3">
        <v>44407</v>
      </c>
      <c r="G1228">
        <v>1000</v>
      </c>
      <c r="H1228" s="25">
        <v>44436</v>
      </c>
      <c r="I1228">
        <v>1000</v>
      </c>
      <c r="P1228" s="5">
        <f>WEEKNUM(base[[#This Row],[Fecha Ensarte2]],21)</f>
        <v>52</v>
      </c>
      <c r="Q1228" s="5">
        <f>_xlfn.ISOWEEKNUM(base[[#This Row],[Fecha Ensarte]])</f>
        <v>30</v>
      </c>
    </row>
    <row r="1229" spans="1:17" hidden="1" x14ac:dyDescent="0.25">
      <c r="A1229" s="4" t="s">
        <v>225</v>
      </c>
      <c r="B1229" s="4" t="s">
        <v>15</v>
      </c>
      <c r="D1229">
        <v>4960</v>
      </c>
      <c r="F1229" s="3">
        <v>44407</v>
      </c>
      <c r="G1229">
        <v>4980</v>
      </c>
      <c r="H1229" s="25">
        <v>44435</v>
      </c>
      <c r="I1229">
        <v>4980</v>
      </c>
      <c r="P1229" s="5">
        <f>WEEKNUM(base[[#This Row],[Fecha Ensarte2]],21)</f>
        <v>52</v>
      </c>
      <c r="Q1229" s="5">
        <f>_xlfn.ISOWEEKNUM(base[[#This Row],[Fecha Ensarte]])</f>
        <v>30</v>
      </c>
    </row>
    <row r="1230" spans="1:17" hidden="1" x14ac:dyDescent="0.25">
      <c r="A1230" s="4" t="s">
        <v>225</v>
      </c>
      <c r="B1230" s="4" t="s">
        <v>17</v>
      </c>
      <c r="D1230">
        <v>4000</v>
      </c>
      <c r="F1230" s="3">
        <v>44407</v>
      </c>
      <c r="G1230">
        <v>4030</v>
      </c>
      <c r="H1230" s="25">
        <v>44436</v>
      </c>
      <c r="I1230">
        <v>4030</v>
      </c>
      <c r="P1230" s="5">
        <f>WEEKNUM(base[[#This Row],[Fecha Ensarte2]],21)</f>
        <v>52</v>
      </c>
      <c r="Q1230" s="5">
        <f>_xlfn.ISOWEEKNUM(base[[#This Row],[Fecha Ensarte]])</f>
        <v>30</v>
      </c>
    </row>
    <row r="1231" spans="1:17" hidden="1" x14ac:dyDescent="0.25">
      <c r="A1231" s="4" t="s">
        <v>225</v>
      </c>
      <c r="B1231" s="4" t="s">
        <v>10</v>
      </c>
      <c r="D1231">
        <v>2000</v>
      </c>
      <c r="F1231" s="3">
        <v>44407</v>
      </c>
      <c r="G1231">
        <v>2010</v>
      </c>
      <c r="H1231" s="25">
        <v>44432</v>
      </c>
      <c r="I1231">
        <v>1640</v>
      </c>
      <c r="P1231" s="5">
        <f>WEEKNUM(base[[#This Row],[Fecha Ensarte2]],21)</f>
        <v>52</v>
      </c>
      <c r="Q1231" s="5">
        <f>_xlfn.ISOWEEKNUM(base[[#This Row],[Fecha Ensarte]])</f>
        <v>30</v>
      </c>
    </row>
    <row r="1232" spans="1:17" hidden="1" x14ac:dyDescent="0.25">
      <c r="A1232" s="4" t="s">
        <v>225</v>
      </c>
      <c r="B1232" s="4" t="s">
        <v>26</v>
      </c>
      <c r="D1232">
        <v>3150</v>
      </c>
      <c r="F1232" s="3">
        <v>44407</v>
      </c>
      <c r="G1232">
        <v>3180</v>
      </c>
      <c r="H1232" s="25">
        <v>44436</v>
      </c>
      <c r="I1232">
        <v>3180</v>
      </c>
      <c r="P1232" s="5">
        <f>WEEKNUM(base[[#This Row],[Fecha Ensarte2]],21)</f>
        <v>52</v>
      </c>
      <c r="Q1232" s="5">
        <f>_xlfn.ISOWEEKNUM(base[[#This Row],[Fecha Ensarte]])</f>
        <v>30</v>
      </c>
    </row>
    <row r="1233" spans="1:17" hidden="1" x14ac:dyDescent="0.25">
      <c r="A1233" s="4" t="s">
        <v>225</v>
      </c>
      <c r="B1233" s="4" t="s">
        <v>26</v>
      </c>
      <c r="D1233">
        <v>6300</v>
      </c>
      <c r="F1233" s="3">
        <v>44407</v>
      </c>
      <c r="G1233">
        <v>6330</v>
      </c>
      <c r="H1233" s="25">
        <v>44436</v>
      </c>
      <c r="I1233">
        <v>6330</v>
      </c>
      <c r="P1233" s="5">
        <f>WEEKNUM(base[[#This Row],[Fecha Ensarte2]],21)</f>
        <v>52</v>
      </c>
      <c r="Q1233" s="5">
        <f>_xlfn.ISOWEEKNUM(base[[#This Row],[Fecha Ensarte]])</f>
        <v>30</v>
      </c>
    </row>
    <row r="1234" spans="1:17" hidden="1" x14ac:dyDescent="0.25">
      <c r="A1234" s="4" t="s">
        <v>225</v>
      </c>
      <c r="B1234" s="4" t="s">
        <v>101</v>
      </c>
      <c r="D1234">
        <v>2880</v>
      </c>
      <c r="F1234" s="3">
        <v>44407</v>
      </c>
      <c r="G1234">
        <v>2910</v>
      </c>
      <c r="H1234" s="25">
        <v>44436</v>
      </c>
      <c r="I1234">
        <v>2910</v>
      </c>
      <c r="P1234" s="5">
        <f>WEEKNUM(base[[#This Row],[Fecha Ensarte2]],21)</f>
        <v>52</v>
      </c>
      <c r="Q1234" s="5">
        <f>_xlfn.ISOWEEKNUM(base[[#This Row],[Fecha Ensarte]])</f>
        <v>30</v>
      </c>
    </row>
    <row r="1235" spans="1:17" hidden="1" x14ac:dyDescent="0.25">
      <c r="A1235" s="4" t="s">
        <v>225</v>
      </c>
      <c r="B1235" s="4" t="s">
        <v>28</v>
      </c>
      <c r="D1235">
        <v>2880</v>
      </c>
      <c r="F1235" s="3">
        <v>44407</v>
      </c>
      <c r="G1235">
        <v>2900</v>
      </c>
      <c r="H1235" s="25"/>
      <c r="P1235" s="5">
        <f>WEEKNUM(base[[#This Row],[Fecha Ensarte2]],21)</f>
        <v>52</v>
      </c>
      <c r="Q1235" s="5">
        <f>_xlfn.ISOWEEKNUM(base[[#This Row],[Fecha Ensarte]])</f>
        <v>30</v>
      </c>
    </row>
    <row r="1236" spans="1:17" hidden="1" x14ac:dyDescent="0.25">
      <c r="A1236" s="4" t="s">
        <v>225</v>
      </c>
      <c r="B1236" s="4" t="s">
        <v>91</v>
      </c>
      <c r="D1236">
        <v>2000</v>
      </c>
      <c r="F1236" s="3">
        <v>44408</v>
      </c>
      <c r="G1236">
        <v>2010</v>
      </c>
      <c r="H1236" s="25">
        <v>44436</v>
      </c>
      <c r="I1236">
        <v>2010</v>
      </c>
      <c r="P1236" s="5">
        <f>WEEKNUM(base[[#This Row],[Fecha Ensarte2]],21)</f>
        <v>52</v>
      </c>
      <c r="Q1236" s="5">
        <f>_xlfn.ISOWEEKNUM(base[[#This Row],[Fecha Ensarte]])</f>
        <v>30</v>
      </c>
    </row>
    <row r="1237" spans="1:17" hidden="1" x14ac:dyDescent="0.25">
      <c r="A1237" s="4" t="s">
        <v>225</v>
      </c>
      <c r="B1237" s="4" t="s">
        <v>243</v>
      </c>
      <c r="D1237">
        <v>2000</v>
      </c>
      <c r="F1237" s="3">
        <v>44408</v>
      </c>
      <c r="G1237">
        <v>2000</v>
      </c>
      <c r="H1237" s="25">
        <v>44436</v>
      </c>
      <c r="I1237">
        <v>2000</v>
      </c>
      <c r="P1237" s="5">
        <f>WEEKNUM(base[[#This Row],[Fecha Ensarte2]],21)</f>
        <v>52</v>
      </c>
      <c r="Q1237" s="5">
        <f>_xlfn.ISOWEEKNUM(base[[#This Row],[Fecha Ensarte]])</f>
        <v>30</v>
      </c>
    </row>
    <row r="1238" spans="1:17" hidden="1" x14ac:dyDescent="0.25">
      <c r="A1238" s="4" t="s">
        <v>225</v>
      </c>
      <c r="B1238" t="s">
        <v>81</v>
      </c>
      <c r="D1238">
        <v>1920</v>
      </c>
      <c r="F1238" s="3">
        <v>44413</v>
      </c>
      <c r="G1238">
        <v>1920</v>
      </c>
      <c r="H1238" s="25">
        <v>44440</v>
      </c>
      <c r="I1238">
        <v>1920</v>
      </c>
      <c r="P1238" s="5">
        <f>WEEKNUM(base[[#This Row],[Fecha Ensarte2]],21)</f>
        <v>52</v>
      </c>
      <c r="Q1238" s="5">
        <f>_xlfn.ISOWEEKNUM(base[[#This Row],[Fecha Ensarte]])</f>
        <v>31</v>
      </c>
    </row>
    <row r="1239" spans="1:17" hidden="1" x14ac:dyDescent="0.25">
      <c r="A1239" s="4" t="s">
        <v>225</v>
      </c>
      <c r="B1239" t="s">
        <v>26</v>
      </c>
      <c r="D1239">
        <v>12060</v>
      </c>
      <c r="F1239" s="3">
        <v>44414</v>
      </c>
      <c r="G1239">
        <v>12100</v>
      </c>
      <c r="H1239" s="25">
        <v>44441</v>
      </c>
      <c r="I1239">
        <v>12100</v>
      </c>
      <c r="P1239" s="5">
        <f>WEEKNUM(base[[#This Row],[Fecha Ensarte2]],21)</f>
        <v>52</v>
      </c>
      <c r="Q1239" s="5">
        <f>_xlfn.ISOWEEKNUM(base[[#This Row],[Fecha Ensarte]])</f>
        <v>31</v>
      </c>
    </row>
    <row r="1240" spans="1:17" hidden="1" x14ac:dyDescent="0.25">
      <c r="A1240" t="s">
        <v>225</v>
      </c>
      <c r="B1240" t="s">
        <v>239</v>
      </c>
      <c r="C1240" t="s">
        <v>212</v>
      </c>
      <c r="D1240">
        <v>2000</v>
      </c>
      <c r="F1240" s="3">
        <v>44415</v>
      </c>
      <c r="G1240">
        <v>2000</v>
      </c>
      <c r="H1240" s="25">
        <v>44440</v>
      </c>
      <c r="I1240">
        <v>2000</v>
      </c>
      <c r="P1240" s="5">
        <f>WEEKNUM(base[[#This Row],[Fecha Ensarte2]],21)</f>
        <v>52</v>
      </c>
      <c r="Q1240" s="5">
        <f>_xlfn.ISOWEEKNUM(base[[#This Row],[Fecha Ensarte]])</f>
        <v>31</v>
      </c>
    </row>
    <row r="1241" spans="1:17" hidden="1" x14ac:dyDescent="0.25">
      <c r="A1241" t="s">
        <v>225</v>
      </c>
      <c r="B1241" t="s">
        <v>241</v>
      </c>
      <c r="C1241" t="s">
        <v>212</v>
      </c>
      <c r="D1241">
        <v>2000</v>
      </c>
      <c r="F1241" s="3">
        <v>44415</v>
      </c>
      <c r="G1241">
        <v>2000</v>
      </c>
      <c r="H1241" s="25">
        <v>44440</v>
      </c>
      <c r="I1241">
        <v>2000</v>
      </c>
      <c r="P1241" s="5">
        <f>WEEKNUM(base[[#This Row],[Fecha Ensarte2]],21)</f>
        <v>52</v>
      </c>
      <c r="Q1241" s="5">
        <f>_xlfn.ISOWEEKNUM(base[[#This Row],[Fecha Ensarte]])</f>
        <v>31</v>
      </c>
    </row>
    <row r="1242" spans="1:17" hidden="1" x14ac:dyDescent="0.25">
      <c r="A1242" t="s">
        <v>225</v>
      </c>
      <c r="B1242" t="s">
        <v>242</v>
      </c>
      <c r="C1242" t="s">
        <v>212</v>
      </c>
      <c r="D1242">
        <v>2000</v>
      </c>
      <c r="F1242" s="3">
        <v>44415</v>
      </c>
      <c r="G1242">
        <v>2000</v>
      </c>
      <c r="H1242" s="25">
        <v>44440</v>
      </c>
      <c r="I1242">
        <v>2000</v>
      </c>
      <c r="P1242" s="5">
        <f>WEEKNUM(base[[#This Row],[Fecha Ensarte2]],21)</f>
        <v>52</v>
      </c>
      <c r="Q1242" s="5">
        <f>_xlfn.ISOWEEKNUM(base[[#This Row],[Fecha Ensarte]])</f>
        <v>31</v>
      </c>
    </row>
    <row r="1243" spans="1:17" hidden="1" x14ac:dyDescent="0.25">
      <c r="A1243" t="s">
        <v>225</v>
      </c>
      <c r="B1243" t="s">
        <v>240</v>
      </c>
      <c r="C1243" t="s">
        <v>212</v>
      </c>
      <c r="D1243">
        <v>2000</v>
      </c>
      <c r="F1243" s="3">
        <v>44415</v>
      </c>
      <c r="G1243">
        <v>2000</v>
      </c>
      <c r="H1243" s="25">
        <v>44440</v>
      </c>
      <c r="I1243">
        <v>2000</v>
      </c>
      <c r="P1243" s="5">
        <f>WEEKNUM(base[[#This Row],[Fecha Ensarte2]],21)</f>
        <v>52</v>
      </c>
      <c r="Q1243" s="5">
        <f>_xlfn.ISOWEEKNUM(base[[#This Row],[Fecha Ensarte]])</f>
        <v>31</v>
      </c>
    </row>
    <row r="1244" spans="1:17" hidden="1" x14ac:dyDescent="0.25">
      <c r="A1244" s="4" t="s">
        <v>225</v>
      </c>
      <c r="B1244" s="4" t="s">
        <v>259</v>
      </c>
      <c r="D1244">
        <v>2000</v>
      </c>
      <c r="F1244" s="3">
        <v>44415</v>
      </c>
      <c r="G1244">
        <v>2000</v>
      </c>
      <c r="H1244" s="25">
        <v>44440</v>
      </c>
      <c r="I1244">
        <v>2000</v>
      </c>
      <c r="P1244" s="5">
        <f>WEEKNUM(base[[#This Row],[Fecha Ensarte2]],21)</f>
        <v>52</v>
      </c>
      <c r="Q1244" s="5">
        <f>_xlfn.ISOWEEKNUM(base[[#This Row],[Fecha Ensarte]])</f>
        <v>31</v>
      </c>
    </row>
    <row r="1245" spans="1:17" hidden="1" x14ac:dyDescent="0.25">
      <c r="A1245" s="4" t="s">
        <v>225</v>
      </c>
      <c r="B1245" s="4" t="s">
        <v>54</v>
      </c>
      <c r="D1245">
        <v>8000</v>
      </c>
      <c r="F1245" s="3">
        <v>44421</v>
      </c>
      <c r="G1245">
        <v>8100</v>
      </c>
      <c r="H1245" s="25">
        <v>44448</v>
      </c>
      <c r="I1245">
        <v>8100</v>
      </c>
      <c r="P1245" s="5">
        <f>WEEKNUM(base[[#This Row],[Fecha Ensarte2]],21)</f>
        <v>52</v>
      </c>
      <c r="Q1245" s="5">
        <f>_xlfn.ISOWEEKNUM(base[[#This Row],[Fecha Ensarte]])</f>
        <v>32</v>
      </c>
    </row>
    <row r="1246" spans="1:17" hidden="1" x14ac:dyDescent="0.25">
      <c r="A1246" t="s">
        <v>25</v>
      </c>
      <c r="B1246" t="s">
        <v>97</v>
      </c>
      <c r="C1246" s="32">
        <v>44593</v>
      </c>
      <c r="D1246">
        <v>1920</v>
      </c>
      <c r="F1246" s="25">
        <v>44432</v>
      </c>
      <c r="G1246">
        <v>1980</v>
      </c>
      <c r="P1246" s="5">
        <f>WEEKNUM(base[[#This Row],[Fecha Ensarte2]],21)</f>
        <v>52</v>
      </c>
      <c r="Q1246" s="5">
        <f>_xlfn.ISOWEEKNUM(base[[#This Row],[Fecha Ensarte]])</f>
        <v>34</v>
      </c>
    </row>
    <row r="1247" spans="1:17" hidden="1" x14ac:dyDescent="0.25">
      <c r="A1247" t="s">
        <v>25</v>
      </c>
      <c r="B1247" t="s">
        <v>31</v>
      </c>
      <c r="C1247" t="s">
        <v>272</v>
      </c>
      <c r="D1247">
        <v>1920</v>
      </c>
      <c r="F1247" s="25">
        <v>44434</v>
      </c>
      <c r="G1247">
        <v>2030</v>
      </c>
      <c r="P1247" s="5">
        <f>WEEKNUM(base[[#This Row],[Fecha Ensarte2]],21)</f>
        <v>52</v>
      </c>
      <c r="Q1247" s="5">
        <f>_xlfn.ISOWEEKNUM(base[[#This Row],[Fecha Ensarte]])</f>
        <v>34</v>
      </c>
    </row>
    <row r="1248" spans="1:17" hidden="1" x14ac:dyDescent="0.25">
      <c r="A1248" t="s">
        <v>25</v>
      </c>
      <c r="B1248" t="s">
        <v>45</v>
      </c>
      <c r="C1248" t="s">
        <v>272</v>
      </c>
      <c r="D1248">
        <v>4800</v>
      </c>
      <c r="F1248" s="25">
        <v>44436</v>
      </c>
      <c r="G1248">
        <v>4900</v>
      </c>
      <c r="P1248" s="5">
        <f>WEEKNUM(base[[#This Row],[Fecha Ensarte2]],21)</f>
        <v>52</v>
      </c>
      <c r="Q1248" s="5">
        <f>_xlfn.ISOWEEKNUM(base[[#This Row],[Fecha Ensarte]])</f>
        <v>34</v>
      </c>
    </row>
    <row r="1249" spans="1:17" hidden="1" x14ac:dyDescent="0.25">
      <c r="A1249" t="s">
        <v>9</v>
      </c>
      <c r="B1249" t="s">
        <v>47</v>
      </c>
      <c r="C1249" t="s">
        <v>272</v>
      </c>
      <c r="D1249">
        <v>4800</v>
      </c>
      <c r="F1249" s="25">
        <v>44428</v>
      </c>
      <c r="G1249">
        <v>4850</v>
      </c>
      <c r="P1249" s="5">
        <f>WEEKNUM(base[[#This Row],[Fecha Ensarte2]],21)</f>
        <v>52</v>
      </c>
      <c r="Q1249" s="5">
        <f>_xlfn.ISOWEEKNUM(base[[#This Row],[Fecha Ensarte]])</f>
        <v>33</v>
      </c>
    </row>
    <row r="1250" spans="1:17" hidden="1" x14ac:dyDescent="0.25">
      <c r="A1250" t="s">
        <v>9</v>
      </c>
      <c r="B1250" t="s">
        <v>50</v>
      </c>
      <c r="C1250" t="s">
        <v>272</v>
      </c>
      <c r="D1250" s="5">
        <v>1920</v>
      </c>
      <c r="F1250" s="25">
        <v>44436</v>
      </c>
      <c r="G1250">
        <v>1930</v>
      </c>
      <c r="P1250" s="5">
        <f>WEEKNUM(base[[#This Row],[Fecha Ensarte2]],21)</f>
        <v>52</v>
      </c>
      <c r="Q1250" s="5">
        <f>_xlfn.ISOWEEKNUM(base[[#This Row],[Fecha Ensarte]])</f>
        <v>34</v>
      </c>
    </row>
    <row r="1251" spans="1:17" hidden="1" x14ac:dyDescent="0.25">
      <c r="A1251" t="s">
        <v>25</v>
      </c>
      <c r="B1251" t="s">
        <v>68</v>
      </c>
      <c r="C1251" t="s">
        <v>212</v>
      </c>
      <c r="D1251" s="5">
        <v>1920</v>
      </c>
      <c r="F1251" s="25">
        <v>44434</v>
      </c>
      <c r="G1251">
        <v>2010</v>
      </c>
      <c r="P1251" s="5">
        <f>WEEKNUM(base[[#This Row],[Fecha Ensarte2]],21)</f>
        <v>52</v>
      </c>
      <c r="Q1251" s="5">
        <f>_xlfn.ISOWEEKNUM(base[[#This Row],[Fecha Ensarte]])</f>
        <v>34</v>
      </c>
    </row>
    <row r="1252" spans="1:17" hidden="1" x14ac:dyDescent="0.25">
      <c r="A1252" t="s">
        <v>25</v>
      </c>
      <c r="B1252" t="s">
        <v>189</v>
      </c>
      <c r="C1252" t="s">
        <v>212</v>
      </c>
      <c r="D1252" s="5">
        <v>1920</v>
      </c>
      <c r="F1252" s="25">
        <v>44434</v>
      </c>
      <c r="G1252">
        <v>1980</v>
      </c>
      <c r="P1252" s="5">
        <f>WEEKNUM(base[[#This Row],[Fecha Ensarte2]],21)</f>
        <v>52</v>
      </c>
      <c r="Q1252" s="5">
        <f>_xlfn.ISOWEEKNUM(base[[#This Row],[Fecha Ensarte]])</f>
        <v>34</v>
      </c>
    </row>
    <row r="1253" spans="1:17" hidden="1" x14ac:dyDescent="0.25">
      <c r="A1253" t="s">
        <v>9</v>
      </c>
      <c r="B1253" t="s">
        <v>69</v>
      </c>
      <c r="C1253" t="s">
        <v>212</v>
      </c>
      <c r="D1253" s="5">
        <v>1920</v>
      </c>
      <c r="F1253" s="25">
        <v>44436</v>
      </c>
      <c r="G1253">
        <v>1725</v>
      </c>
      <c r="J1253" t="s">
        <v>273</v>
      </c>
      <c r="P1253" s="5">
        <f>WEEKNUM(base[[#This Row],[Fecha Ensarte2]],21)</f>
        <v>52</v>
      </c>
      <c r="Q1253" s="5">
        <f>_xlfn.ISOWEEKNUM(base[[#This Row],[Fecha Ensarte]])</f>
        <v>34</v>
      </c>
    </row>
    <row r="1254" spans="1:17" hidden="1" x14ac:dyDescent="0.25">
      <c r="A1254" t="s">
        <v>9</v>
      </c>
      <c r="B1254" t="s">
        <v>23</v>
      </c>
      <c r="C1254" t="s">
        <v>212</v>
      </c>
      <c r="D1254">
        <v>2880</v>
      </c>
      <c r="F1254" s="25">
        <v>44436</v>
      </c>
      <c r="G1254">
        <v>3010</v>
      </c>
      <c r="P1254" s="5">
        <f>WEEKNUM(base[[#This Row],[Fecha Ensarte2]],21)</f>
        <v>52</v>
      </c>
      <c r="Q1254" s="5">
        <f>_xlfn.ISOWEEKNUM(base[[#This Row],[Fecha Ensarte]])</f>
        <v>34</v>
      </c>
    </row>
    <row r="1255" spans="1:17" hidden="1" x14ac:dyDescent="0.25">
      <c r="A1255" t="s">
        <v>9</v>
      </c>
      <c r="B1255" t="s">
        <v>72</v>
      </c>
      <c r="C1255" t="s">
        <v>212</v>
      </c>
      <c r="D1255">
        <v>1920</v>
      </c>
      <c r="F1255" s="25">
        <v>44432</v>
      </c>
      <c r="G1255">
        <v>1930</v>
      </c>
      <c r="P1255" s="5">
        <f>WEEKNUM(base[[#This Row],[Fecha Ensarte2]],21)</f>
        <v>52</v>
      </c>
      <c r="Q1255" s="5">
        <f>_xlfn.ISOWEEKNUM(base[[#This Row],[Fecha Ensarte]])</f>
        <v>34</v>
      </c>
    </row>
    <row r="1256" spans="1:17" hidden="1" x14ac:dyDescent="0.25">
      <c r="A1256" t="s">
        <v>9</v>
      </c>
      <c r="B1256" t="s">
        <v>18</v>
      </c>
      <c r="C1256" t="s">
        <v>212</v>
      </c>
      <c r="D1256">
        <v>1920</v>
      </c>
      <c r="F1256" s="25">
        <v>44432</v>
      </c>
      <c r="G1256">
        <v>1920</v>
      </c>
      <c r="P1256" s="5">
        <f>WEEKNUM(base[[#This Row],[Fecha Ensarte2]],21)</f>
        <v>52</v>
      </c>
      <c r="Q1256" s="5">
        <f>_xlfn.ISOWEEKNUM(base[[#This Row],[Fecha Ensarte]])</f>
        <v>34</v>
      </c>
    </row>
    <row r="1257" spans="1:17" hidden="1" x14ac:dyDescent="0.25">
      <c r="A1257" t="s">
        <v>25</v>
      </c>
      <c r="B1257" t="s">
        <v>74</v>
      </c>
      <c r="C1257" t="s">
        <v>274</v>
      </c>
      <c r="D1257">
        <v>1920</v>
      </c>
      <c r="F1257" s="25">
        <v>44434</v>
      </c>
      <c r="G1257">
        <v>1930</v>
      </c>
      <c r="P1257" s="5">
        <f>WEEKNUM(base[[#This Row],[Fecha Ensarte2]],21)</f>
        <v>52</v>
      </c>
      <c r="Q1257" s="5">
        <f>_xlfn.ISOWEEKNUM(base[[#This Row],[Fecha Ensarte]])</f>
        <v>34</v>
      </c>
    </row>
    <row r="1258" spans="1:17" hidden="1" x14ac:dyDescent="0.25">
      <c r="A1258" t="s">
        <v>25</v>
      </c>
      <c r="B1258" t="s">
        <v>75</v>
      </c>
      <c r="C1258" t="s">
        <v>274</v>
      </c>
      <c r="D1258">
        <v>1920</v>
      </c>
      <c r="F1258" s="25">
        <v>44432</v>
      </c>
      <c r="G1258">
        <v>2010</v>
      </c>
      <c r="P1258" s="5">
        <f>WEEKNUM(base[[#This Row],[Fecha Ensarte2]],21)</f>
        <v>52</v>
      </c>
      <c r="Q1258" s="5">
        <f>_xlfn.ISOWEEKNUM(base[[#This Row],[Fecha Ensarte]])</f>
        <v>34</v>
      </c>
    </row>
    <row r="1259" spans="1:17" hidden="1" x14ac:dyDescent="0.25">
      <c r="A1259" t="s">
        <v>25</v>
      </c>
      <c r="B1259" t="s">
        <v>27</v>
      </c>
      <c r="C1259" t="s">
        <v>274</v>
      </c>
      <c r="D1259">
        <v>1920</v>
      </c>
      <c r="F1259" s="25">
        <v>44436</v>
      </c>
      <c r="G1259">
        <v>2020</v>
      </c>
      <c r="P1259" s="5">
        <f>WEEKNUM(base[[#This Row],[Fecha Ensarte2]],21)</f>
        <v>52</v>
      </c>
      <c r="Q1259" s="5">
        <f>_xlfn.ISOWEEKNUM(base[[#This Row],[Fecha Ensarte]])</f>
        <v>34</v>
      </c>
    </row>
    <row r="1260" spans="1:17" hidden="1" x14ac:dyDescent="0.25">
      <c r="A1260" t="s">
        <v>25</v>
      </c>
      <c r="B1260" t="s">
        <v>28</v>
      </c>
      <c r="C1260" t="s">
        <v>274</v>
      </c>
      <c r="D1260">
        <v>2880</v>
      </c>
      <c r="F1260" s="25">
        <v>44431</v>
      </c>
      <c r="G1260">
        <v>2950</v>
      </c>
      <c r="P1260" s="5">
        <f>WEEKNUM(base[[#This Row],[Fecha Ensarte2]],21)</f>
        <v>52</v>
      </c>
      <c r="Q1260" s="5">
        <f>_xlfn.ISOWEEKNUM(base[[#This Row],[Fecha Ensarte]])</f>
        <v>34</v>
      </c>
    </row>
    <row r="1261" spans="1:17" hidden="1" x14ac:dyDescent="0.25">
      <c r="A1261" t="s">
        <v>25</v>
      </c>
      <c r="B1261" t="s">
        <v>30</v>
      </c>
      <c r="C1261" t="s">
        <v>274</v>
      </c>
      <c r="D1261">
        <v>1920</v>
      </c>
      <c r="F1261" s="25">
        <v>44431</v>
      </c>
      <c r="G1261">
        <v>1980</v>
      </c>
      <c r="P1261" s="5">
        <f>WEEKNUM(base[[#This Row],[Fecha Ensarte2]],21)</f>
        <v>52</v>
      </c>
      <c r="Q1261" s="5">
        <f>_xlfn.ISOWEEKNUM(base[[#This Row],[Fecha Ensarte]])</f>
        <v>34</v>
      </c>
    </row>
    <row r="1262" spans="1:17" hidden="1" x14ac:dyDescent="0.25">
      <c r="A1262" t="s">
        <v>9</v>
      </c>
      <c r="B1262" t="s">
        <v>34</v>
      </c>
      <c r="C1262" t="s">
        <v>274</v>
      </c>
      <c r="D1262">
        <v>1920</v>
      </c>
      <c r="F1262" s="25">
        <v>44434</v>
      </c>
      <c r="G1262">
        <v>1930</v>
      </c>
      <c r="P1262" s="5">
        <f>WEEKNUM(base[[#This Row],[Fecha Ensarte2]],21)</f>
        <v>52</v>
      </c>
      <c r="Q1262" s="5">
        <f>_xlfn.ISOWEEKNUM(base[[#This Row],[Fecha Ensarte]])</f>
        <v>34</v>
      </c>
    </row>
    <row r="1263" spans="1:17" hidden="1" x14ac:dyDescent="0.25">
      <c r="A1263" t="s">
        <v>9</v>
      </c>
      <c r="B1263" t="s">
        <v>10</v>
      </c>
      <c r="C1263" t="s">
        <v>275</v>
      </c>
      <c r="D1263">
        <v>1920</v>
      </c>
      <c r="F1263" s="25">
        <v>44432</v>
      </c>
      <c r="G1263">
        <v>1930</v>
      </c>
      <c r="P1263" s="5">
        <f>WEEKNUM(base[[#This Row],[Fecha Ensarte2]],21)</f>
        <v>52</v>
      </c>
      <c r="Q1263" s="5">
        <f>_xlfn.ISOWEEKNUM(base[[#This Row],[Fecha Ensarte]])</f>
        <v>34</v>
      </c>
    </row>
    <row r="1264" spans="1:17" hidden="1" x14ac:dyDescent="0.25">
      <c r="A1264" t="s">
        <v>25</v>
      </c>
      <c r="B1264" t="s">
        <v>98</v>
      </c>
      <c r="C1264" s="32">
        <v>44593</v>
      </c>
      <c r="D1264">
        <v>1920</v>
      </c>
      <c r="F1264" s="25">
        <v>44439</v>
      </c>
      <c r="G1264">
        <v>1930</v>
      </c>
      <c r="P1264" s="5">
        <f>WEEKNUM(base[[#This Row],[Fecha Ensarte2]],21)</f>
        <v>52</v>
      </c>
      <c r="Q1264" s="5">
        <f>_xlfn.ISOWEEKNUM(base[[#This Row],[Fecha Ensarte]])</f>
        <v>35</v>
      </c>
    </row>
    <row r="1265" spans="1:17" hidden="1" x14ac:dyDescent="0.25">
      <c r="A1265" t="s">
        <v>25</v>
      </c>
      <c r="B1265" t="s">
        <v>101</v>
      </c>
      <c r="C1265" s="32">
        <v>44593</v>
      </c>
      <c r="D1265">
        <v>2880</v>
      </c>
      <c r="F1265" s="25">
        <v>44439</v>
      </c>
      <c r="G1265">
        <v>2890</v>
      </c>
      <c r="P1265" s="5">
        <f>WEEKNUM(base[[#This Row],[Fecha Ensarte2]],21)</f>
        <v>52</v>
      </c>
      <c r="Q1265" s="5">
        <f>_xlfn.ISOWEEKNUM(base[[#This Row],[Fecha Ensarte]])</f>
        <v>35</v>
      </c>
    </row>
    <row r="1266" spans="1:17" hidden="1" x14ac:dyDescent="0.25">
      <c r="A1266" t="s">
        <v>25</v>
      </c>
      <c r="B1266" t="s">
        <v>51</v>
      </c>
      <c r="C1266" t="s">
        <v>272</v>
      </c>
      <c r="D1266">
        <v>2880</v>
      </c>
      <c r="F1266" s="25">
        <v>44436</v>
      </c>
      <c r="G1266">
        <v>3010</v>
      </c>
      <c r="P1266" s="5">
        <f>WEEKNUM(base[[#This Row],[Fecha Ensarte2]],21)</f>
        <v>52</v>
      </c>
      <c r="Q1266" s="5">
        <f>_xlfn.ISOWEEKNUM(base[[#This Row],[Fecha Ensarte]])</f>
        <v>34</v>
      </c>
    </row>
    <row r="1267" spans="1:17" hidden="1" x14ac:dyDescent="0.25">
      <c r="A1267" t="s">
        <v>25</v>
      </c>
      <c r="B1267" t="s">
        <v>54</v>
      </c>
      <c r="C1267" t="s">
        <v>272</v>
      </c>
      <c r="D1267">
        <v>2880</v>
      </c>
      <c r="F1267" s="25">
        <v>44439</v>
      </c>
      <c r="G1267">
        <v>2910</v>
      </c>
      <c r="P1267" s="5">
        <f>WEEKNUM(base[[#This Row],[Fecha Ensarte2]],21)</f>
        <v>52</v>
      </c>
      <c r="Q1267" s="5">
        <f>_xlfn.ISOWEEKNUM(base[[#This Row],[Fecha Ensarte]])</f>
        <v>35</v>
      </c>
    </row>
    <row r="1268" spans="1:17" hidden="1" x14ac:dyDescent="0.25">
      <c r="A1268" t="s">
        <v>25</v>
      </c>
      <c r="B1268" t="s">
        <v>63</v>
      </c>
      <c r="C1268" t="s">
        <v>272</v>
      </c>
      <c r="D1268">
        <v>1920</v>
      </c>
      <c r="F1268" s="25">
        <v>44440</v>
      </c>
      <c r="G1268">
        <v>2010</v>
      </c>
      <c r="P1268" s="5">
        <f>WEEKNUM(base[[#This Row],[Fecha Ensarte2]],21)</f>
        <v>52</v>
      </c>
      <c r="Q1268" s="5">
        <f>_xlfn.ISOWEEKNUM(base[[#This Row],[Fecha Ensarte]])</f>
        <v>35</v>
      </c>
    </row>
    <row r="1269" spans="1:17" hidden="1" x14ac:dyDescent="0.25">
      <c r="A1269" t="s">
        <v>25</v>
      </c>
      <c r="B1269" t="s">
        <v>164</v>
      </c>
      <c r="C1269" t="s">
        <v>272</v>
      </c>
      <c r="D1269">
        <v>1920</v>
      </c>
      <c r="F1269" s="25">
        <v>44439</v>
      </c>
      <c r="G1269">
        <v>1930</v>
      </c>
      <c r="P1269" s="5">
        <f>WEEKNUM(base[[#This Row],[Fecha Ensarte2]],21)</f>
        <v>52</v>
      </c>
      <c r="Q1269" s="5">
        <f>_xlfn.ISOWEEKNUM(base[[#This Row],[Fecha Ensarte]])</f>
        <v>35</v>
      </c>
    </row>
    <row r="1270" spans="1:17" hidden="1" x14ac:dyDescent="0.25">
      <c r="A1270" t="s">
        <v>9</v>
      </c>
      <c r="B1270" t="s">
        <v>58</v>
      </c>
      <c r="C1270" t="s">
        <v>272</v>
      </c>
      <c r="D1270">
        <v>2880</v>
      </c>
      <c r="F1270" s="25">
        <v>44439</v>
      </c>
      <c r="G1270">
        <v>2910</v>
      </c>
      <c r="P1270" s="5">
        <f>WEEKNUM(base[[#This Row],[Fecha Ensarte2]],21)</f>
        <v>52</v>
      </c>
      <c r="Q1270" s="5">
        <f>_xlfn.ISOWEEKNUM(base[[#This Row],[Fecha Ensarte]])</f>
        <v>35</v>
      </c>
    </row>
    <row r="1271" spans="1:17" hidden="1" x14ac:dyDescent="0.25">
      <c r="A1271" t="s">
        <v>25</v>
      </c>
      <c r="B1271" t="s">
        <v>74</v>
      </c>
      <c r="C1271" t="s">
        <v>212</v>
      </c>
      <c r="D1271">
        <v>1920</v>
      </c>
      <c r="F1271" s="25">
        <v>44439</v>
      </c>
      <c r="G1271">
        <v>1985</v>
      </c>
      <c r="J1271" t="s">
        <v>276</v>
      </c>
      <c r="P1271" s="5">
        <f>WEEKNUM(base[[#This Row],[Fecha Ensarte2]],21)</f>
        <v>52</v>
      </c>
      <c r="Q1271" s="5">
        <f>_xlfn.ISOWEEKNUM(base[[#This Row],[Fecha Ensarte]])</f>
        <v>35</v>
      </c>
    </row>
    <row r="1272" spans="1:17" hidden="1" x14ac:dyDescent="0.25">
      <c r="A1272" t="s">
        <v>25</v>
      </c>
      <c r="B1272" t="s">
        <v>75</v>
      </c>
      <c r="C1272" t="s">
        <v>212</v>
      </c>
      <c r="D1272">
        <v>1920</v>
      </c>
      <c r="F1272" s="25">
        <v>44439</v>
      </c>
      <c r="G1272">
        <v>1950</v>
      </c>
      <c r="P1272" s="5">
        <f>WEEKNUM(base[[#This Row],[Fecha Ensarte2]],21)</f>
        <v>52</v>
      </c>
      <c r="Q1272" s="5">
        <f>_xlfn.ISOWEEKNUM(base[[#This Row],[Fecha Ensarte]])</f>
        <v>35</v>
      </c>
    </row>
    <row r="1273" spans="1:17" hidden="1" x14ac:dyDescent="0.25">
      <c r="A1273" t="s">
        <v>25</v>
      </c>
      <c r="B1273" t="s">
        <v>26</v>
      </c>
      <c r="C1273" t="s">
        <v>212</v>
      </c>
      <c r="D1273">
        <v>13440</v>
      </c>
      <c r="F1273" s="25">
        <v>44436</v>
      </c>
      <c r="G1273">
        <v>13500</v>
      </c>
      <c r="P1273" s="5">
        <f>WEEKNUM(base[[#This Row],[Fecha Ensarte2]],21)</f>
        <v>52</v>
      </c>
      <c r="Q1273" s="5">
        <f>_xlfn.ISOWEEKNUM(base[[#This Row],[Fecha Ensarte]])</f>
        <v>34</v>
      </c>
    </row>
    <row r="1274" spans="1:17" hidden="1" x14ac:dyDescent="0.25">
      <c r="A1274" s="4" t="s">
        <v>225</v>
      </c>
      <c r="B1274" t="s">
        <v>31</v>
      </c>
      <c r="D1274">
        <v>4000</v>
      </c>
      <c r="F1274" s="3">
        <v>44421</v>
      </c>
      <c r="G1274">
        <v>4110</v>
      </c>
      <c r="P1274" s="5">
        <f>WEEKNUM(base[[#This Row],[Fecha Ensarte2]],21)</f>
        <v>52</v>
      </c>
      <c r="Q1274" s="5">
        <f>_xlfn.ISOWEEKNUM(base[[#This Row],[Fecha Ensarte]])</f>
        <v>32</v>
      </c>
    </row>
    <row r="1275" spans="1:17" hidden="1" x14ac:dyDescent="0.25">
      <c r="A1275" s="4" t="s">
        <v>225</v>
      </c>
      <c r="B1275" s="4" t="s">
        <v>243</v>
      </c>
      <c r="C1275" s="20" t="s">
        <v>212</v>
      </c>
      <c r="D1275">
        <v>2000</v>
      </c>
      <c r="F1275" s="6">
        <v>44424</v>
      </c>
      <c r="G1275">
        <v>2000</v>
      </c>
      <c r="P1275" s="5">
        <f>WEEKNUM(base[[#This Row],[Fecha Ensarte2]],21)</f>
        <v>52</v>
      </c>
      <c r="Q1275" s="5">
        <f>_xlfn.ISOWEEKNUM(base[[#This Row],[Fecha Ensarte]])</f>
        <v>33</v>
      </c>
    </row>
    <row r="1276" spans="1:17" hidden="1" x14ac:dyDescent="0.25">
      <c r="A1276" s="4" t="s">
        <v>225</v>
      </c>
      <c r="B1276" s="4" t="s">
        <v>16</v>
      </c>
      <c r="D1276">
        <v>3380</v>
      </c>
      <c r="F1276" s="3">
        <v>44427</v>
      </c>
      <c r="G1276">
        <v>3380</v>
      </c>
      <c r="H1276" s="25">
        <v>44454</v>
      </c>
      <c r="I1276">
        <v>3380</v>
      </c>
      <c r="P1276" s="5">
        <f>WEEKNUM(base[[#This Row],[Fecha Ensarte2]],21)</f>
        <v>52</v>
      </c>
      <c r="Q1276" s="5">
        <f>_xlfn.ISOWEEKNUM(base[[#This Row],[Fecha Ensarte]])</f>
        <v>33</v>
      </c>
    </row>
    <row r="1277" spans="1:17" hidden="1" x14ac:dyDescent="0.25">
      <c r="A1277" s="4" t="s">
        <v>225</v>
      </c>
      <c r="B1277" t="s">
        <v>73</v>
      </c>
      <c r="D1277">
        <v>4480</v>
      </c>
      <c r="F1277" s="3">
        <v>44433</v>
      </c>
      <c r="G1277">
        <v>4510</v>
      </c>
      <c r="H1277" s="25">
        <v>44459</v>
      </c>
      <c r="I1277">
        <v>4510</v>
      </c>
      <c r="P1277" s="5">
        <f>WEEKNUM(base[[#This Row],[Fecha Ensarte2]],21)</f>
        <v>52</v>
      </c>
      <c r="Q1277" s="5">
        <f>_xlfn.ISOWEEKNUM(base[[#This Row],[Fecha Ensarte]])</f>
        <v>34</v>
      </c>
    </row>
    <row r="1278" spans="1:17" hidden="1" x14ac:dyDescent="0.25">
      <c r="A1278" t="s">
        <v>225</v>
      </c>
      <c r="B1278" t="s">
        <v>73</v>
      </c>
      <c r="F1278" s="3">
        <v>44433</v>
      </c>
      <c r="G1278">
        <v>4510</v>
      </c>
      <c r="P1278" s="5">
        <f>WEEKNUM(base[[#This Row],[Fecha Ensarte2]],21)</f>
        <v>52</v>
      </c>
      <c r="Q1278" s="5">
        <f>_xlfn.ISOWEEKNUM(base[[#This Row],[Fecha Ensarte]])</f>
        <v>34</v>
      </c>
    </row>
    <row r="1279" spans="1:17" hidden="1" x14ac:dyDescent="0.25">
      <c r="A1279" s="4" t="s">
        <v>225</v>
      </c>
      <c r="B1279" t="s">
        <v>70</v>
      </c>
      <c r="D1279">
        <v>2000</v>
      </c>
      <c r="F1279" s="3">
        <v>44434</v>
      </c>
      <c r="G1279">
        <v>2010</v>
      </c>
      <c r="H1279" s="25">
        <v>44460</v>
      </c>
      <c r="I1279">
        <v>2010</v>
      </c>
      <c r="P1279" s="5">
        <f>WEEKNUM(base[[#This Row],[Fecha Ensarte2]],21)</f>
        <v>52</v>
      </c>
      <c r="Q1279" s="5">
        <f>_xlfn.ISOWEEKNUM(base[[#This Row],[Fecha Ensarte]])</f>
        <v>34</v>
      </c>
    </row>
    <row r="1280" spans="1:17" hidden="1" x14ac:dyDescent="0.25">
      <c r="A1280" s="4" t="s">
        <v>225</v>
      </c>
      <c r="B1280" t="s">
        <v>16</v>
      </c>
      <c r="D1280">
        <v>4000</v>
      </c>
      <c r="F1280" s="3">
        <v>44434</v>
      </c>
      <c r="G1280">
        <v>4050</v>
      </c>
      <c r="H1280" s="25">
        <v>44459</v>
      </c>
      <c r="I1280">
        <v>3725</v>
      </c>
      <c r="J1280" t="s">
        <v>148</v>
      </c>
      <c r="P1280" s="5">
        <f>WEEKNUM(base[[#This Row],[Fecha Ensarte2]],21)</f>
        <v>52</v>
      </c>
      <c r="Q1280" s="5">
        <f>_xlfn.ISOWEEKNUM(base[[#This Row],[Fecha Ensarte]])</f>
        <v>34</v>
      </c>
    </row>
    <row r="1281" spans="1:17" hidden="1" x14ac:dyDescent="0.25">
      <c r="A1281" s="4" t="s">
        <v>225</v>
      </c>
      <c r="B1281" t="s">
        <v>240</v>
      </c>
      <c r="D1281">
        <v>2000</v>
      </c>
      <c r="F1281" s="3">
        <v>44434</v>
      </c>
      <c r="G1281">
        <v>2080</v>
      </c>
      <c r="H1281" s="25">
        <v>44460</v>
      </c>
      <c r="I1281">
        <v>1975</v>
      </c>
      <c r="J1281" t="s">
        <v>148</v>
      </c>
      <c r="P1281" s="5">
        <f>WEEKNUM(base[[#This Row],[Fecha Ensarte2]],21)</f>
        <v>52</v>
      </c>
      <c r="Q1281" s="5">
        <f>_xlfn.ISOWEEKNUM(base[[#This Row],[Fecha Ensarte]])</f>
        <v>34</v>
      </c>
    </row>
    <row r="1282" spans="1:17" hidden="1" x14ac:dyDescent="0.25">
      <c r="A1282" s="4" t="s">
        <v>225</v>
      </c>
      <c r="B1282" t="s">
        <v>19</v>
      </c>
      <c r="D1282">
        <v>1920</v>
      </c>
      <c r="F1282" s="3">
        <v>44434</v>
      </c>
      <c r="G1282">
        <v>1950</v>
      </c>
      <c r="H1282" s="25">
        <v>44460</v>
      </c>
      <c r="I1282">
        <v>1950</v>
      </c>
      <c r="P1282" s="5">
        <f>WEEKNUM(base[[#This Row],[Fecha Ensarte2]],21)</f>
        <v>52</v>
      </c>
      <c r="Q1282" s="5">
        <f>_xlfn.ISOWEEKNUM(base[[#This Row],[Fecha Ensarte]])</f>
        <v>34</v>
      </c>
    </row>
    <row r="1283" spans="1:17" hidden="1" x14ac:dyDescent="0.25">
      <c r="A1283" s="4" t="s">
        <v>225</v>
      </c>
      <c r="B1283" t="s">
        <v>71</v>
      </c>
      <c r="D1283">
        <v>2240</v>
      </c>
      <c r="F1283" s="3">
        <v>44434</v>
      </c>
      <c r="G1283">
        <v>2280</v>
      </c>
      <c r="H1283" s="25">
        <v>44459</v>
      </c>
      <c r="I1283">
        <v>2880</v>
      </c>
      <c r="P1283" s="5">
        <f>WEEKNUM(base[[#This Row],[Fecha Ensarte2]],21)</f>
        <v>52</v>
      </c>
      <c r="Q1283" s="5">
        <f>_xlfn.ISOWEEKNUM(base[[#This Row],[Fecha Ensarte]])</f>
        <v>34</v>
      </c>
    </row>
    <row r="1284" spans="1:17" hidden="1" x14ac:dyDescent="0.25">
      <c r="A1284" s="4" t="s">
        <v>225</v>
      </c>
      <c r="B1284" t="s">
        <v>26</v>
      </c>
      <c r="D1284">
        <v>11200</v>
      </c>
      <c r="F1284" s="3">
        <v>44434</v>
      </c>
      <c r="G1284">
        <v>11310</v>
      </c>
      <c r="H1284" s="25">
        <v>44460</v>
      </c>
      <c r="I1284">
        <v>11310</v>
      </c>
      <c r="P1284" s="5">
        <f>WEEKNUM(base[[#This Row],[Fecha Ensarte2]],21)</f>
        <v>52</v>
      </c>
      <c r="Q1284" s="5">
        <f>_xlfn.ISOWEEKNUM(base[[#This Row],[Fecha Ensarte]])</f>
        <v>34</v>
      </c>
    </row>
    <row r="1285" spans="1:17" hidden="1" x14ac:dyDescent="0.25">
      <c r="A1285" s="4" t="s">
        <v>225</v>
      </c>
      <c r="B1285" t="s">
        <v>188</v>
      </c>
      <c r="D1285">
        <v>3080</v>
      </c>
      <c r="F1285" s="3">
        <v>44434</v>
      </c>
      <c r="G1285">
        <v>3110</v>
      </c>
      <c r="H1285" s="25">
        <v>44460</v>
      </c>
      <c r="I1285">
        <v>3080</v>
      </c>
      <c r="P1285" s="5">
        <f>WEEKNUM(base[[#This Row],[Fecha Ensarte2]],21)</f>
        <v>52</v>
      </c>
      <c r="Q1285" s="5">
        <f>_xlfn.ISOWEEKNUM(base[[#This Row],[Fecha Ensarte]])</f>
        <v>34</v>
      </c>
    </row>
    <row r="1286" spans="1:17" hidden="1" x14ac:dyDescent="0.25">
      <c r="A1286" t="s">
        <v>225</v>
      </c>
      <c r="B1286" t="s">
        <v>71</v>
      </c>
      <c r="F1286" s="3">
        <v>44434</v>
      </c>
      <c r="G1286">
        <v>2280</v>
      </c>
      <c r="P1286" s="5">
        <f>WEEKNUM(base[[#This Row],[Fecha Ensarte2]],21)</f>
        <v>52</v>
      </c>
      <c r="Q1286" s="5">
        <f>_xlfn.ISOWEEKNUM(base[[#This Row],[Fecha Ensarte]])</f>
        <v>34</v>
      </c>
    </row>
    <row r="1287" spans="1:17" hidden="1" x14ac:dyDescent="0.25">
      <c r="A1287" s="4" t="s">
        <v>225</v>
      </c>
      <c r="B1287" t="s">
        <v>74</v>
      </c>
      <c r="D1287">
        <v>2000</v>
      </c>
      <c r="F1287" s="3">
        <v>44435</v>
      </c>
      <c r="G1287">
        <v>2080</v>
      </c>
      <c r="H1287" s="25">
        <v>44462</v>
      </c>
      <c r="I1287">
        <v>2080</v>
      </c>
      <c r="P1287" s="5">
        <f>WEEKNUM(base[[#This Row],[Fecha Ensarte2]],21)</f>
        <v>52</v>
      </c>
      <c r="Q1287" s="5">
        <f>_xlfn.ISOWEEKNUM(base[[#This Row],[Fecha Ensarte]])</f>
        <v>34</v>
      </c>
    </row>
    <row r="1288" spans="1:17" hidden="1" x14ac:dyDescent="0.25">
      <c r="A1288" s="4" t="s">
        <v>225</v>
      </c>
      <c r="B1288" t="s">
        <v>81</v>
      </c>
      <c r="D1288">
        <v>2000</v>
      </c>
      <c r="F1288" s="3">
        <v>44435</v>
      </c>
      <c r="G1288">
        <v>2100</v>
      </c>
      <c r="H1288" s="25">
        <v>44462</v>
      </c>
      <c r="I1288">
        <v>2100</v>
      </c>
      <c r="P1288" s="5">
        <f>WEEKNUM(base[[#This Row],[Fecha Ensarte2]],21)</f>
        <v>52</v>
      </c>
      <c r="Q1288" s="5">
        <f>_xlfn.ISOWEEKNUM(base[[#This Row],[Fecha Ensarte]])</f>
        <v>34</v>
      </c>
    </row>
    <row r="1289" spans="1:17" hidden="1" x14ac:dyDescent="0.25">
      <c r="A1289" s="4" t="s">
        <v>225</v>
      </c>
      <c r="B1289" t="s">
        <v>38</v>
      </c>
      <c r="D1289">
        <v>4000</v>
      </c>
      <c r="F1289" s="3">
        <v>44435</v>
      </c>
      <c r="G1289">
        <v>4110</v>
      </c>
      <c r="H1289" s="25">
        <v>44466</v>
      </c>
      <c r="I1289">
        <v>3975</v>
      </c>
      <c r="J1289" t="s">
        <v>148</v>
      </c>
      <c r="P1289" s="5">
        <f>WEEKNUM(base[[#This Row],[Fecha Ensarte2]],21)</f>
        <v>52</v>
      </c>
      <c r="Q1289" s="5">
        <f>_xlfn.ISOWEEKNUM(base[[#This Row],[Fecha Ensarte]])</f>
        <v>34</v>
      </c>
    </row>
    <row r="1290" spans="1:17" hidden="1" x14ac:dyDescent="0.25">
      <c r="A1290" s="4" t="s">
        <v>225</v>
      </c>
      <c r="B1290" t="s">
        <v>27</v>
      </c>
      <c r="D1290">
        <v>12000</v>
      </c>
      <c r="F1290" s="3">
        <v>44435</v>
      </c>
      <c r="G1290">
        <v>2100</v>
      </c>
      <c r="H1290" s="25">
        <v>44466</v>
      </c>
      <c r="I1290">
        <v>12100</v>
      </c>
      <c r="P1290" s="5">
        <f>WEEKNUM(base[[#This Row],[Fecha Ensarte2]],21)</f>
        <v>52</v>
      </c>
      <c r="Q1290" s="5">
        <f>_xlfn.ISOWEEKNUM(base[[#This Row],[Fecha Ensarte]])</f>
        <v>34</v>
      </c>
    </row>
    <row r="1291" spans="1:17" hidden="1" x14ac:dyDescent="0.25">
      <c r="A1291" s="4" t="s">
        <v>225</v>
      </c>
      <c r="B1291" t="s">
        <v>76</v>
      </c>
      <c r="D1291">
        <v>4000</v>
      </c>
      <c r="F1291" s="3">
        <v>44435</v>
      </c>
      <c r="G1291">
        <v>4100</v>
      </c>
      <c r="H1291" s="25">
        <v>44462</v>
      </c>
      <c r="I1291">
        <v>4100</v>
      </c>
      <c r="P1291" s="5">
        <f>WEEKNUM(base[[#This Row],[Fecha Ensarte2]],21)</f>
        <v>52</v>
      </c>
      <c r="Q1291" s="5">
        <f>_xlfn.ISOWEEKNUM(base[[#This Row],[Fecha Ensarte]])</f>
        <v>34</v>
      </c>
    </row>
    <row r="1292" spans="1:17" hidden="1" x14ac:dyDescent="0.25">
      <c r="A1292" s="4" t="s">
        <v>225</v>
      </c>
      <c r="B1292" t="s">
        <v>31</v>
      </c>
      <c r="D1292">
        <v>8000</v>
      </c>
      <c r="F1292" s="3">
        <v>44435</v>
      </c>
      <c r="G1292">
        <v>8100</v>
      </c>
      <c r="H1292" s="25">
        <v>44462</v>
      </c>
      <c r="I1292">
        <v>8100</v>
      </c>
      <c r="P1292" s="5">
        <f>WEEKNUM(base[[#This Row],[Fecha Ensarte2]],21)</f>
        <v>52</v>
      </c>
      <c r="Q1292" s="5">
        <f>_xlfn.ISOWEEKNUM(base[[#This Row],[Fecha Ensarte]])</f>
        <v>34</v>
      </c>
    </row>
    <row r="1293" spans="1:17" hidden="1" x14ac:dyDescent="0.25">
      <c r="A1293" s="4" t="s">
        <v>225</v>
      </c>
      <c r="B1293" t="s">
        <v>48</v>
      </c>
      <c r="D1293">
        <v>2000</v>
      </c>
      <c r="F1293" s="3">
        <v>44435</v>
      </c>
      <c r="G1293">
        <v>2050</v>
      </c>
      <c r="H1293" s="25">
        <v>44463</v>
      </c>
      <c r="I1293">
        <v>2050</v>
      </c>
      <c r="P1293" s="5">
        <f>WEEKNUM(base[[#This Row],[Fecha Ensarte2]],21)</f>
        <v>52</v>
      </c>
      <c r="Q1293" s="5">
        <f>_xlfn.ISOWEEKNUM(base[[#This Row],[Fecha Ensarte]])</f>
        <v>34</v>
      </c>
    </row>
    <row r="1294" spans="1:17" hidden="1" x14ac:dyDescent="0.25">
      <c r="A1294" s="4" t="s">
        <v>225</v>
      </c>
      <c r="B1294" t="s">
        <v>10</v>
      </c>
      <c r="D1294">
        <v>2000</v>
      </c>
      <c r="F1294" s="3">
        <v>44435</v>
      </c>
      <c r="G1294">
        <v>2100</v>
      </c>
      <c r="H1294" s="25">
        <v>44460</v>
      </c>
      <c r="I1294">
        <v>2065</v>
      </c>
      <c r="J1294" t="s">
        <v>148</v>
      </c>
      <c r="P1294" s="5">
        <f>WEEKNUM(base[[#This Row],[Fecha Ensarte2]],21)</f>
        <v>52</v>
      </c>
      <c r="Q1294" s="5">
        <f>_xlfn.ISOWEEKNUM(base[[#This Row],[Fecha Ensarte]])</f>
        <v>34</v>
      </c>
    </row>
    <row r="1295" spans="1:17" hidden="1" x14ac:dyDescent="0.25">
      <c r="A1295" s="4" t="s">
        <v>225</v>
      </c>
      <c r="B1295" t="s">
        <v>72</v>
      </c>
      <c r="D1295">
        <v>2000</v>
      </c>
      <c r="F1295" s="3">
        <v>44435</v>
      </c>
      <c r="G1295">
        <v>2010</v>
      </c>
      <c r="H1295" s="25">
        <v>44460</v>
      </c>
      <c r="I1295">
        <v>2010</v>
      </c>
      <c r="P1295" s="5">
        <f>WEEKNUM(base[[#This Row],[Fecha Ensarte2]],21)</f>
        <v>52</v>
      </c>
      <c r="Q1295" s="5">
        <f>_xlfn.ISOWEEKNUM(base[[#This Row],[Fecha Ensarte]])</f>
        <v>34</v>
      </c>
    </row>
    <row r="1296" spans="1:17" hidden="1" x14ac:dyDescent="0.25">
      <c r="A1296" s="4" t="s">
        <v>225</v>
      </c>
      <c r="B1296" t="s">
        <v>54</v>
      </c>
      <c r="D1296">
        <v>4950</v>
      </c>
      <c r="F1296" s="3">
        <v>44435</v>
      </c>
      <c r="G1296">
        <v>5000</v>
      </c>
      <c r="H1296" s="25">
        <v>44460</v>
      </c>
      <c r="I1296">
        <v>5000</v>
      </c>
      <c r="P1296" s="5">
        <f>WEEKNUM(base[[#This Row],[Fecha Ensarte2]],21)</f>
        <v>52</v>
      </c>
      <c r="Q1296" s="5">
        <f>_xlfn.ISOWEEKNUM(base[[#This Row],[Fecha Ensarte]])</f>
        <v>34</v>
      </c>
    </row>
    <row r="1297" spans="1:17" hidden="1" x14ac:dyDescent="0.25">
      <c r="A1297" s="4" t="s">
        <v>225</v>
      </c>
      <c r="B1297" t="s">
        <v>27</v>
      </c>
      <c r="D1297">
        <v>3360</v>
      </c>
      <c r="F1297" s="3">
        <v>44435</v>
      </c>
      <c r="G1297">
        <v>3390</v>
      </c>
      <c r="H1297" s="25">
        <v>44466</v>
      </c>
      <c r="I1297">
        <v>3390</v>
      </c>
      <c r="P1297" s="5">
        <f>WEEKNUM(base[[#This Row],[Fecha Ensarte2]],21)</f>
        <v>52</v>
      </c>
      <c r="Q1297" s="5">
        <f>_xlfn.ISOWEEKNUM(base[[#This Row],[Fecha Ensarte]])</f>
        <v>34</v>
      </c>
    </row>
    <row r="1298" spans="1:17" hidden="1" x14ac:dyDescent="0.25">
      <c r="A1298" s="4" t="s">
        <v>225</v>
      </c>
      <c r="B1298" t="s">
        <v>75</v>
      </c>
      <c r="D1298">
        <v>3360</v>
      </c>
      <c r="F1298" s="3">
        <v>44435</v>
      </c>
      <c r="G1298">
        <v>3380</v>
      </c>
      <c r="H1298" s="25">
        <v>44462</v>
      </c>
      <c r="I1298">
        <v>3380</v>
      </c>
      <c r="P1298" s="5">
        <f>WEEKNUM(base[[#This Row],[Fecha Ensarte2]],21)</f>
        <v>52</v>
      </c>
      <c r="Q1298" s="5">
        <f>_xlfn.ISOWEEKNUM(base[[#This Row],[Fecha Ensarte]])</f>
        <v>34</v>
      </c>
    </row>
    <row r="1299" spans="1:17" hidden="1" x14ac:dyDescent="0.25">
      <c r="A1299" s="4" t="s">
        <v>225</v>
      </c>
      <c r="B1299" t="s">
        <v>58</v>
      </c>
      <c r="D1299">
        <v>960</v>
      </c>
      <c r="F1299" s="3">
        <v>44435</v>
      </c>
      <c r="G1299">
        <v>970</v>
      </c>
      <c r="H1299" s="25">
        <v>44462</v>
      </c>
      <c r="I1299">
        <v>970</v>
      </c>
      <c r="P1299" s="5">
        <f>WEEKNUM(base[[#This Row],[Fecha Ensarte2]],21)</f>
        <v>52</v>
      </c>
      <c r="Q1299" s="5">
        <f>_xlfn.ISOWEEKNUM(base[[#This Row],[Fecha Ensarte]])</f>
        <v>34</v>
      </c>
    </row>
    <row r="1300" spans="1:17" hidden="1" x14ac:dyDescent="0.25">
      <c r="A1300" s="4" t="s">
        <v>225</v>
      </c>
      <c r="B1300" t="s">
        <v>28</v>
      </c>
      <c r="D1300">
        <v>12000</v>
      </c>
      <c r="F1300" s="3">
        <v>44436</v>
      </c>
      <c r="G1300">
        <v>12150</v>
      </c>
      <c r="H1300" s="25">
        <v>44466</v>
      </c>
      <c r="I1300">
        <v>12150</v>
      </c>
      <c r="P1300" s="5">
        <f>WEEKNUM(base[[#This Row],[Fecha Ensarte2]],21)</f>
        <v>52</v>
      </c>
      <c r="Q1300" s="5">
        <f>_xlfn.ISOWEEKNUM(base[[#This Row],[Fecha Ensarte]])</f>
        <v>34</v>
      </c>
    </row>
    <row r="1301" spans="1:17" hidden="1" x14ac:dyDescent="0.25">
      <c r="A1301" s="4" t="s">
        <v>225</v>
      </c>
      <c r="B1301" t="s">
        <v>28</v>
      </c>
      <c r="D1301">
        <v>1920</v>
      </c>
      <c r="F1301" s="3">
        <v>44439</v>
      </c>
      <c r="G1301">
        <v>2010</v>
      </c>
      <c r="H1301" s="25">
        <v>44469</v>
      </c>
      <c r="I1301">
        <v>1920</v>
      </c>
      <c r="P1301" s="5">
        <f>WEEKNUM(base[[#This Row],[Fecha Ensarte2]],21)</f>
        <v>52</v>
      </c>
      <c r="Q1301" s="5">
        <f>_xlfn.ISOWEEKNUM(base[[#This Row],[Fecha Ensarte]])</f>
        <v>35</v>
      </c>
    </row>
    <row r="1302" spans="1:17" hidden="1" x14ac:dyDescent="0.25">
      <c r="A1302" s="4" t="s">
        <v>225</v>
      </c>
      <c r="B1302" t="s">
        <v>239</v>
      </c>
      <c r="D1302">
        <v>2000</v>
      </c>
      <c r="F1302" s="3">
        <v>44440</v>
      </c>
      <c r="G1302">
        <v>2000</v>
      </c>
      <c r="H1302" s="25">
        <v>44466</v>
      </c>
      <c r="I1302">
        <v>2000</v>
      </c>
      <c r="P1302" s="5">
        <f>WEEKNUM(base[[#This Row],[Fecha Ensarte2]],21)</f>
        <v>52</v>
      </c>
      <c r="Q1302" s="5">
        <f>_xlfn.ISOWEEKNUM(base[[#This Row],[Fecha Ensarte]])</f>
        <v>35</v>
      </c>
    </row>
    <row r="1303" spans="1:17" hidden="1" x14ac:dyDescent="0.25">
      <c r="A1303" s="4" t="s">
        <v>225</v>
      </c>
      <c r="B1303" t="s">
        <v>241</v>
      </c>
      <c r="D1303">
        <v>2000</v>
      </c>
      <c r="F1303" s="3">
        <v>44440</v>
      </c>
      <c r="G1303">
        <v>2000</v>
      </c>
      <c r="H1303" s="25">
        <v>44466</v>
      </c>
      <c r="I1303">
        <v>2000</v>
      </c>
      <c r="P1303" s="5">
        <f>WEEKNUM(base[[#This Row],[Fecha Ensarte2]],21)</f>
        <v>52</v>
      </c>
      <c r="Q1303" s="5">
        <f>_xlfn.ISOWEEKNUM(base[[#This Row],[Fecha Ensarte]])</f>
        <v>35</v>
      </c>
    </row>
    <row r="1304" spans="1:17" hidden="1" x14ac:dyDescent="0.25">
      <c r="A1304" s="4" t="s">
        <v>225</v>
      </c>
      <c r="B1304" t="s">
        <v>242</v>
      </c>
      <c r="D1304">
        <v>2000</v>
      </c>
      <c r="F1304" s="3">
        <v>44440</v>
      </c>
      <c r="G1304">
        <v>2000</v>
      </c>
      <c r="H1304" s="25">
        <v>44466</v>
      </c>
      <c r="I1304">
        <v>2000</v>
      </c>
      <c r="P1304" s="5">
        <f>WEEKNUM(base[[#This Row],[Fecha Ensarte2]],21)</f>
        <v>52</v>
      </c>
      <c r="Q1304" s="5">
        <f>_xlfn.ISOWEEKNUM(base[[#This Row],[Fecha Ensarte]])</f>
        <v>35</v>
      </c>
    </row>
    <row r="1305" spans="1:17" hidden="1" x14ac:dyDescent="0.25">
      <c r="A1305" s="4" t="s">
        <v>225</v>
      </c>
      <c r="B1305" t="s">
        <v>240</v>
      </c>
      <c r="D1305">
        <v>2000</v>
      </c>
      <c r="F1305" s="3">
        <v>44440</v>
      </c>
      <c r="G1305">
        <v>2000</v>
      </c>
      <c r="H1305" s="25">
        <v>44466</v>
      </c>
      <c r="I1305">
        <v>1920</v>
      </c>
      <c r="J1305" t="s">
        <v>254</v>
      </c>
      <c r="P1305" s="5">
        <f>WEEKNUM(base[[#This Row],[Fecha Ensarte2]],21)</f>
        <v>52</v>
      </c>
      <c r="Q1305" s="5">
        <f>_xlfn.ISOWEEKNUM(base[[#This Row],[Fecha Ensarte]])</f>
        <v>35</v>
      </c>
    </row>
    <row r="1306" spans="1:17" hidden="1" x14ac:dyDescent="0.25">
      <c r="A1306" s="4" t="s">
        <v>225</v>
      </c>
      <c r="B1306" t="s">
        <v>190</v>
      </c>
      <c r="D1306">
        <v>3000</v>
      </c>
      <c r="F1306" s="3">
        <v>44440</v>
      </c>
      <c r="G1306">
        <v>3100</v>
      </c>
      <c r="H1306" s="25">
        <v>44467</v>
      </c>
      <c r="I1306">
        <v>3100</v>
      </c>
      <c r="P1306" s="5">
        <f>WEEKNUM(base[[#This Row],[Fecha Ensarte2]],21)</f>
        <v>52</v>
      </c>
      <c r="Q1306" s="5">
        <f>_xlfn.ISOWEEKNUM(base[[#This Row],[Fecha Ensarte]])</f>
        <v>35</v>
      </c>
    </row>
    <row r="1307" spans="1:17" hidden="1" x14ac:dyDescent="0.25">
      <c r="A1307" t="s">
        <v>25</v>
      </c>
      <c r="B1307" t="s">
        <v>63</v>
      </c>
      <c r="C1307" t="s">
        <v>278</v>
      </c>
      <c r="F1307" s="25"/>
      <c r="H1307" s="25">
        <v>44449</v>
      </c>
      <c r="I1307">
        <v>3375</v>
      </c>
      <c r="J1307" t="s">
        <v>254</v>
      </c>
      <c r="P1307" s="5">
        <f>WEEKNUM(base[[#This Row],[Fecha Ensarte2]],21)</f>
        <v>52</v>
      </c>
      <c r="Q1307" s="5">
        <f>_xlfn.ISOWEEKNUM(base[[#This Row],[Fecha Ensarte]])</f>
        <v>52</v>
      </c>
    </row>
    <row r="1308" spans="1:17" hidden="1" x14ac:dyDescent="0.25">
      <c r="A1308" t="s">
        <v>25</v>
      </c>
      <c r="B1308" t="s">
        <v>190</v>
      </c>
      <c r="C1308" t="s">
        <v>212</v>
      </c>
      <c r="H1308" s="25">
        <v>44440</v>
      </c>
      <c r="I1308">
        <v>1950</v>
      </c>
      <c r="P1308" s="5">
        <f>WEEKNUM(base[[#This Row],[Fecha Ensarte2]],21)</f>
        <v>52</v>
      </c>
      <c r="Q1308" s="5">
        <f>_xlfn.ISOWEEKNUM(base[[#This Row],[Fecha Ensarte]])</f>
        <v>52</v>
      </c>
    </row>
    <row r="1309" spans="1:17" hidden="1" x14ac:dyDescent="0.25">
      <c r="A1309" t="s">
        <v>25</v>
      </c>
      <c r="B1309" t="s">
        <v>88</v>
      </c>
      <c r="C1309" t="s">
        <v>212</v>
      </c>
      <c r="H1309" s="25">
        <v>44441</v>
      </c>
      <c r="I1309">
        <v>6810</v>
      </c>
      <c r="P1309" s="5">
        <f>WEEKNUM(base[[#This Row],[Fecha Ensarte2]],21)</f>
        <v>52</v>
      </c>
      <c r="Q1309" s="5">
        <f>_xlfn.ISOWEEKNUM(base[[#This Row],[Fecha Ensarte]])</f>
        <v>52</v>
      </c>
    </row>
    <row r="1310" spans="1:17" hidden="1" x14ac:dyDescent="0.25">
      <c r="A1310" t="s">
        <v>25</v>
      </c>
      <c r="B1310" t="s">
        <v>82</v>
      </c>
      <c r="C1310" t="s">
        <v>212</v>
      </c>
      <c r="H1310" s="25">
        <v>44441</v>
      </c>
      <c r="I1310">
        <v>1400</v>
      </c>
      <c r="J1310" t="s">
        <v>254</v>
      </c>
      <c r="P1310" s="5">
        <f>WEEKNUM(base[[#This Row],[Fecha Ensarte2]],21)</f>
        <v>52</v>
      </c>
      <c r="Q1310" s="5">
        <f>_xlfn.ISOWEEKNUM(base[[#This Row],[Fecha Ensarte]])</f>
        <v>52</v>
      </c>
    </row>
    <row r="1311" spans="1:17" hidden="1" x14ac:dyDescent="0.25">
      <c r="A1311" t="s">
        <v>25</v>
      </c>
      <c r="B1311" t="s">
        <v>56</v>
      </c>
      <c r="C1311" t="s">
        <v>212</v>
      </c>
      <c r="H1311" s="25">
        <v>44439</v>
      </c>
      <c r="I1311">
        <v>3920</v>
      </c>
      <c r="P1311" s="5">
        <f>WEEKNUM(base[[#This Row],[Fecha Ensarte2]],21)</f>
        <v>52</v>
      </c>
      <c r="Q1311" s="5">
        <f>_xlfn.ISOWEEKNUM(base[[#This Row],[Fecha Ensarte]])</f>
        <v>52</v>
      </c>
    </row>
    <row r="1312" spans="1:17" hidden="1" x14ac:dyDescent="0.25">
      <c r="A1312" t="s">
        <v>25</v>
      </c>
      <c r="B1312" t="s">
        <v>38</v>
      </c>
      <c r="C1312" t="s">
        <v>212</v>
      </c>
      <c r="H1312" s="25">
        <v>44441</v>
      </c>
      <c r="I1312">
        <v>4425</v>
      </c>
      <c r="J1312" t="s">
        <v>254</v>
      </c>
      <c r="P1312" s="5">
        <f>WEEKNUM(base[[#This Row],[Fecha Ensarte2]],21)</f>
        <v>52</v>
      </c>
      <c r="Q1312" s="5">
        <f>_xlfn.ISOWEEKNUM(base[[#This Row],[Fecha Ensarte]])</f>
        <v>52</v>
      </c>
    </row>
    <row r="1313" spans="1:17" hidden="1" x14ac:dyDescent="0.25">
      <c r="A1313" t="s">
        <v>25</v>
      </c>
      <c r="B1313" t="s">
        <v>83</v>
      </c>
      <c r="C1313" t="s">
        <v>212</v>
      </c>
      <c r="H1313" s="25">
        <v>44440</v>
      </c>
      <c r="I1313">
        <v>1950</v>
      </c>
      <c r="P1313" s="5">
        <f>WEEKNUM(base[[#This Row],[Fecha Ensarte2]],21)</f>
        <v>52</v>
      </c>
      <c r="Q1313" s="5">
        <f>_xlfn.ISOWEEKNUM(base[[#This Row],[Fecha Ensarte]])</f>
        <v>52</v>
      </c>
    </row>
    <row r="1314" spans="1:17" hidden="1" x14ac:dyDescent="0.25">
      <c r="A1314" t="s">
        <v>25</v>
      </c>
      <c r="B1314" t="s">
        <v>42</v>
      </c>
      <c r="C1314" t="s">
        <v>212</v>
      </c>
      <c r="H1314" s="25">
        <v>44441</v>
      </c>
      <c r="I1314">
        <v>1980</v>
      </c>
      <c r="P1314" s="5">
        <f>WEEKNUM(base[[#This Row],[Fecha Ensarte2]],21)</f>
        <v>52</v>
      </c>
      <c r="Q1314" s="5">
        <f>_xlfn.ISOWEEKNUM(base[[#This Row],[Fecha Ensarte]])</f>
        <v>52</v>
      </c>
    </row>
    <row r="1315" spans="1:17" hidden="1" x14ac:dyDescent="0.25">
      <c r="A1315" t="s">
        <v>25</v>
      </c>
      <c r="B1315" t="s">
        <v>43</v>
      </c>
      <c r="C1315" t="s">
        <v>212</v>
      </c>
      <c r="H1315" s="25">
        <v>44441</v>
      </c>
      <c r="I1315">
        <v>1930</v>
      </c>
      <c r="P1315" s="5">
        <f>WEEKNUM(base[[#This Row],[Fecha Ensarte2]],21)</f>
        <v>52</v>
      </c>
      <c r="Q1315" s="5">
        <f>_xlfn.ISOWEEKNUM(base[[#This Row],[Fecha Ensarte]])</f>
        <v>52</v>
      </c>
    </row>
    <row r="1316" spans="1:17" hidden="1" x14ac:dyDescent="0.25">
      <c r="A1316" t="s">
        <v>25</v>
      </c>
      <c r="B1316" t="s">
        <v>194</v>
      </c>
      <c r="C1316" t="s">
        <v>212</v>
      </c>
      <c r="H1316" s="25">
        <v>44441</v>
      </c>
      <c r="I1316">
        <v>2910</v>
      </c>
      <c r="P1316" s="5">
        <f>WEEKNUM(base[[#This Row],[Fecha Ensarte2]],21)</f>
        <v>52</v>
      </c>
      <c r="Q1316" s="5">
        <f>_xlfn.ISOWEEKNUM(base[[#This Row],[Fecha Ensarte]])</f>
        <v>52</v>
      </c>
    </row>
    <row r="1317" spans="1:17" hidden="1" x14ac:dyDescent="0.25">
      <c r="A1317" t="s">
        <v>25</v>
      </c>
      <c r="B1317" t="s">
        <v>44</v>
      </c>
      <c r="C1317" t="s">
        <v>212</v>
      </c>
      <c r="H1317" s="25">
        <v>44441</v>
      </c>
      <c r="I1317">
        <v>11610</v>
      </c>
      <c r="P1317" s="5">
        <f>WEEKNUM(base[[#This Row],[Fecha Ensarte2]],21)</f>
        <v>52</v>
      </c>
      <c r="Q1317" s="5">
        <f>_xlfn.ISOWEEKNUM(base[[#This Row],[Fecha Ensarte]])</f>
        <v>52</v>
      </c>
    </row>
    <row r="1318" spans="1:17" hidden="1" x14ac:dyDescent="0.25">
      <c r="A1318" t="s">
        <v>25</v>
      </c>
      <c r="B1318" t="s">
        <v>31</v>
      </c>
      <c r="C1318" t="s">
        <v>212</v>
      </c>
      <c r="H1318" s="25">
        <v>44440</v>
      </c>
      <c r="I1318">
        <v>3910</v>
      </c>
      <c r="P1318" s="5">
        <f>WEEKNUM(base[[#This Row],[Fecha Ensarte2]],21)</f>
        <v>52</v>
      </c>
      <c r="Q1318" s="5">
        <f>_xlfn.ISOWEEKNUM(base[[#This Row],[Fecha Ensarte]])</f>
        <v>52</v>
      </c>
    </row>
    <row r="1319" spans="1:17" hidden="1" x14ac:dyDescent="0.25">
      <c r="A1319" t="s">
        <v>25</v>
      </c>
      <c r="B1319" t="s">
        <v>191</v>
      </c>
      <c r="C1319" t="s">
        <v>212</v>
      </c>
      <c r="H1319" s="25">
        <v>44441</v>
      </c>
      <c r="I1319">
        <v>3120</v>
      </c>
      <c r="P1319" s="5">
        <f>WEEKNUM(base[[#This Row],[Fecha Ensarte2]],21)</f>
        <v>52</v>
      </c>
      <c r="Q1319" s="5">
        <f>_xlfn.ISOWEEKNUM(base[[#This Row],[Fecha Ensarte]])</f>
        <v>52</v>
      </c>
    </row>
    <row r="1320" spans="1:17" hidden="1" x14ac:dyDescent="0.25">
      <c r="A1320" t="s">
        <v>25</v>
      </c>
      <c r="B1320" t="s">
        <v>45</v>
      </c>
      <c r="C1320" t="s">
        <v>212</v>
      </c>
      <c r="H1320" s="25">
        <v>44440</v>
      </c>
      <c r="I1320">
        <v>6410</v>
      </c>
      <c r="P1320" s="5">
        <f>WEEKNUM(base[[#This Row],[Fecha Ensarte2]],21)</f>
        <v>52</v>
      </c>
      <c r="Q1320" s="5">
        <f>_xlfn.ISOWEEKNUM(base[[#This Row],[Fecha Ensarte]])</f>
        <v>52</v>
      </c>
    </row>
    <row r="1321" spans="1:17" hidden="1" x14ac:dyDescent="0.25">
      <c r="A1321" t="s">
        <v>25</v>
      </c>
      <c r="B1321" t="s">
        <v>46</v>
      </c>
      <c r="C1321" t="s">
        <v>212</v>
      </c>
      <c r="H1321" s="25">
        <v>44441</v>
      </c>
      <c r="I1321">
        <v>2230</v>
      </c>
      <c r="P1321" s="5">
        <f>WEEKNUM(base[[#This Row],[Fecha Ensarte2]],21)</f>
        <v>52</v>
      </c>
      <c r="Q1321" s="5">
        <f>_xlfn.ISOWEEKNUM(base[[#This Row],[Fecha Ensarte]])</f>
        <v>52</v>
      </c>
    </row>
    <row r="1322" spans="1:17" hidden="1" x14ac:dyDescent="0.25">
      <c r="A1322" t="s">
        <v>9</v>
      </c>
      <c r="B1322" t="s">
        <v>192</v>
      </c>
      <c r="C1322" t="s">
        <v>212</v>
      </c>
      <c r="H1322" s="25">
        <v>44440</v>
      </c>
      <c r="I1322">
        <v>4280</v>
      </c>
      <c r="P1322" s="5">
        <f>WEEKNUM(base[[#This Row],[Fecha Ensarte2]],21)</f>
        <v>52</v>
      </c>
      <c r="Q1322" s="5">
        <f>_xlfn.ISOWEEKNUM(base[[#This Row],[Fecha Ensarte]])</f>
        <v>52</v>
      </c>
    </row>
    <row r="1323" spans="1:17" hidden="1" x14ac:dyDescent="0.25">
      <c r="A1323" t="s">
        <v>9</v>
      </c>
      <c r="B1323" t="s">
        <v>47</v>
      </c>
      <c r="C1323" t="s">
        <v>212</v>
      </c>
      <c r="H1323" s="25">
        <v>44441</v>
      </c>
      <c r="I1323">
        <v>3100</v>
      </c>
      <c r="P1323" s="5">
        <f>WEEKNUM(base[[#This Row],[Fecha Ensarte2]],21)</f>
        <v>52</v>
      </c>
      <c r="Q1323" s="5">
        <f>_xlfn.ISOWEEKNUM(base[[#This Row],[Fecha Ensarte]])</f>
        <v>52</v>
      </c>
    </row>
    <row r="1324" spans="1:17" hidden="1" x14ac:dyDescent="0.25">
      <c r="A1324" t="s">
        <v>9</v>
      </c>
      <c r="B1324" t="s">
        <v>48</v>
      </c>
      <c r="C1324" t="s">
        <v>212</v>
      </c>
      <c r="H1324" s="25">
        <v>44436</v>
      </c>
      <c r="I1324">
        <v>2100</v>
      </c>
      <c r="J1324" t="s">
        <v>148</v>
      </c>
      <c r="P1324" s="5">
        <f>WEEKNUM(base[[#This Row],[Fecha Ensarte2]],21)</f>
        <v>52</v>
      </c>
      <c r="Q1324" s="5">
        <f>_xlfn.ISOWEEKNUM(base[[#This Row],[Fecha Ensarte]])</f>
        <v>52</v>
      </c>
    </row>
    <row r="1325" spans="1:17" hidden="1" x14ac:dyDescent="0.25">
      <c r="A1325" t="s">
        <v>9</v>
      </c>
      <c r="B1325" t="s">
        <v>49</v>
      </c>
      <c r="C1325" t="s">
        <v>212</v>
      </c>
      <c r="H1325" s="25">
        <v>44440</v>
      </c>
      <c r="I1325">
        <v>2150</v>
      </c>
      <c r="P1325" s="5">
        <f>WEEKNUM(base[[#This Row],[Fecha Ensarte2]],21)</f>
        <v>52</v>
      </c>
      <c r="Q1325" s="5">
        <f>_xlfn.ISOWEEKNUM(base[[#This Row],[Fecha Ensarte]])</f>
        <v>52</v>
      </c>
    </row>
    <row r="1326" spans="1:17" hidden="1" x14ac:dyDescent="0.25">
      <c r="A1326" t="s">
        <v>9</v>
      </c>
      <c r="B1326" t="s">
        <v>50</v>
      </c>
      <c r="C1326" t="s">
        <v>212</v>
      </c>
      <c r="H1326" s="25">
        <v>44440</v>
      </c>
      <c r="I1326">
        <v>2190</v>
      </c>
      <c r="P1326" s="5">
        <f>WEEKNUM(base[[#This Row],[Fecha Ensarte2]],21)</f>
        <v>52</v>
      </c>
      <c r="Q1326" s="5">
        <f>_xlfn.ISOWEEKNUM(base[[#This Row],[Fecha Ensarte]])</f>
        <v>52</v>
      </c>
    </row>
    <row r="1327" spans="1:17" hidden="1" x14ac:dyDescent="0.25">
      <c r="A1327" t="s">
        <v>9</v>
      </c>
      <c r="B1327" t="s">
        <v>193</v>
      </c>
      <c r="C1327" t="s">
        <v>212</v>
      </c>
      <c r="H1327" s="25">
        <v>44440</v>
      </c>
      <c r="I1327">
        <v>1936</v>
      </c>
      <c r="P1327" s="5">
        <f>WEEKNUM(base[[#This Row],[Fecha Ensarte2]],21)</f>
        <v>52</v>
      </c>
      <c r="Q1327" s="5">
        <f>_xlfn.ISOWEEKNUM(base[[#This Row],[Fecha Ensarte]])</f>
        <v>52</v>
      </c>
    </row>
    <row r="1328" spans="1:17" hidden="1" x14ac:dyDescent="0.25">
      <c r="A1328" t="s">
        <v>9</v>
      </c>
      <c r="B1328" t="s">
        <v>85</v>
      </c>
      <c r="C1328" t="s">
        <v>212</v>
      </c>
      <c r="H1328" s="25">
        <v>44440</v>
      </c>
      <c r="I1328">
        <v>2150</v>
      </c>
      <c r="P1328" s="5">
        <f>WEEKNUM(base[[#This Row],[Fecha Ensarte2]],21)</f>
        <v>52</v>
      </c>
      <c r="Q1328" s="5">
        <f>_xlfn.ISOWEEKNUM(base[[#This Row],[Fecha Ensarte]])</f>
        <v>52</v>
      </c>
    </row>
    <row r="1329" spans="1:17" hidden="1" x14ac:dyDescent="0.25">
      <c r="A1329" t="s">
        <v>9</v>
      </c>
      <c r="B1329" t="s">
        <v>58</v>
      </c>
      <c r="C1329" t="s">
        <v>212</v>
      </c>
      <c r="H1329" s="25">
        <v>44440</v>
      </c>
      <c r="I1329">
        <v>2150</v>
      </c>
      <c r="P1329" s="5">
        <f>WEEKNUM(base[[#This Row],[Fecha Ensarte2]],21)</f>
        <v>52</v>
      </c>
      <c r="Q1329" s="5">
        <f>_xlfn.ISOWEEKNUM(base[[#This Row],[Fecha Ensarte]])</f>
        <v>52</v>
      </c>
    </row>
    <row r="1330" spans="1:17" hidden="1" x14ac:dyDescent="0.25">
      <c r="A1330" t="s">
        <v>9</v>
      </c>
      <c r="B1330" t="s">
        <v>86</v>
      </c>
      <c r="C1330" t="s">
        <v>212</v>
      </c>
      <c r="E1330" t="s">
        <v>58</v>
      </c>
      <c r="H1330" s="25">
        <v>44436</v>
      </c>
      <c r="I1330">
        <v>2108</v>
      </c>
      <c r="P1330" s="5">
        <f>WEEKNUM(base[[#This Row],[Fecha Ensarte2]],21)</f>
        <v>52</v>
      </c>
      <c r="Q1330" s="5">
        <f>_xlfn.ISOWEEKNUM(base[[#This Row],[Fecha Ensarte]])</f>
        <v>52</v>
      </c>
    </row>
    <row r="1331" spans="1:17" hidden="1" x14ac:dyDescent="0.25">
      <c r="A1331" t="s">
        <v>225</v>
      </c>
      <c r="B1331" t="s">
        <v>239</v>
      </c>
      <c r="C1331" t="s">
        <v>204</v>
      </c>
      <c r="D1331">
        <v>2000</v>
      </c>
      <c r="F1331" s="3">
        <v>44440</v>
      </c>
      <c r="G1331">
        <v>2000</v>
      </c>
      <c r="P1331" s="5">
        <f>WEEKNUM(base[[#This Row],[Fecha Ensarte2]],21)</f>
        <v>52</v>
      </c>
      <c r="Q1331" s="5">
        <f>_xlfn.ISOWEEKNUM(base[[#This Row],[Fecha Ensarte]])</f>
        <v>35</v>
      </c>
    </row>
    <row r="1332" spans="1:17" hidden="1" x14ac:dyDescent="0.25">
      <c r="A1332" t="s">
        <v>225</v>
      </c>
      <c r="B1332" t="s">
        <v>241</v>
      </c>
      <c r="C1332" t="s">
        <v>204</v>
      </c>
      <c r="D1332">
        <v>2000</v>
      </c>
      <c r="F1332" s="3">
        <v>44440</v>
      </c>
      <c r="G1332">
        <v>2000</v>
      </c>
      <c r="P1332" s="5">
        <f>WEEKNUM(base[[#This Row],[Fecha Ensarte2]],21)</f>
        <v>52</v>
      </c>
      <c r="Q1332" s="5">
        <f>_xlfn.ISOWEEKNUM(base[[#This Row],[Fecha Ensarte]])</f>
        <v>35</v>
      </c>
    </row>
    <row r="1333" spans="1:17" hidden="1" x14ac:dyDescent="0.25">
      <c r="A1333" t="s">
        <v>225</v>
      </c>
      <c r="B1333" t="s">
        <v>242</v>
      </c>
      <c r="C1333" t="s">
        <v>204</v>
      </c>
      <c r="D1333">
        <v>2000</v>
      </c>
      <c r="F1333" s="3">
        <v>44440</v>
      </c>
      <c r="G1333">
        <v>2000</v>
      </c>
      <c r="P1333" s="5">
        <f>WEEKNUM(base[[#This Row],[Fecha Ensarte2]],21)</f>
        <v>52</v>
      </c>
      <c r="Q1333" s="5">
        <f>_xlfn.ISOWEEKNUM(base[[#This Row],[Fecha Ensarte]])</f>
        <v>35</v>
      </c>
    </row>
    <row r="1334" spans="1:17" hidden="1" x14ac:dyDescent="0.25">
      <c r="A1334" t="s">
        <v>225</v>
      </c>
      <c r="B1334" t="s">
        <v>240</v>
      </c>
      <c r="C1334" t="s">
        <v>204</v>
      </c>
      <c r="D1334">
        <v>2000</v>
      </c>
      <c r="F1334" s="3">
        <v>44440</v>
      </c>
      <c r="G1334">
        <v>2000</v>
      </c>
      <c r="P1334" s="5">
        <f>WEEKNUM(base[[#This Row],[Fecha Ensarte2]],21)</f>
        <v>52</v>
      </c>
      <c r="Q1334" s="5">
        <f>_xlfn.ISOWEEKNUM(base[[#This Row],[Fecha Ensarte]])</f>
        <v>35</v>
      </c>
    </row>
    <row r="1335" spans="1:17" hidden="1" x14ac:dyDescent="0.25">
      <c r="A1335" s="4" t="s">
        <v>225</v>
      </c>
      <c r="B1335" t="s">
        <v>17</v>
      </c>
      <c r="D1335">
        <v>2000</v>
      </c>
      <c r="F1335" s="3">
        <v>44441</v>
      </c>
      <c r="G1335">
        <v>2000</v>
      </c>
      <c r="P1335" s="5">
        <f>WEEKNUM(base[[#This Row],[Fecha Ensarte2]],21)</f>
        <v>52</v>
      </c>
      <c r="Q1335" s="5">
        <f>_xlfn.ISOWEEKNUM(base[[#This Row],[Fecha Ensarte]])</f>
        <v>35</v>
      </c>
    </row>
    <row r="1336" spans="1:17" hidden="1" x14ac:dyDescent="0.25">
      <c r="A1336" t="s">
        <v>225</v>
      </c>
      <c r="B1336" t="s">
        <v>17</v>
      </c>
      <c r="D1336">
        <v>2000</v>
      </c>
      <c r="F1336" s="3">
        <v>44441</v>
      </c>
      <c r="G1336">
        <v>2000</v>
      </c>
      <c r="H1336" s="25">
        <v>44467</v>
      </c>
      <c r="I1336">
        <v>1800</v>
      </c>
      <c r="J1336" t="s">
        <v>148</v>
      </c>
      <c r="P1336" s="5">
        <f>WEEKNUM(base[[#This Row],[Fecha Ensarte2]],21)</f>
        <v>52</v>
      </c>
      <c r="Q1336" s="5">
        <f>_xlfn.ISOWEEKNUM(base[[#This Row],[Fecha Ensarte]])</f>
        <v>35</v>
      </c>
    </row>
    <row r="1337" spans="1:17" hidden="1" x14ac:dyDescent="0.25">
      <c r="A1337" t="s">
        <v>25</v>
      </c>
      <c r="B1337" t="s">
        <v>190</v>
      </c>
      <c r="C1337" t="s">
        <v>213</v>
      </c>
      <c r="D1337">
        <v>1920</v>
      </c>
      <c r="F1337" s="25">
        <v>44441</v>
      </c>
      <c r="G1337">
        <v>2130</v>
      </c>
      <c r="P1337" s="5">
        <v>36</v>
      </c>
      <c r="Q1337" s="5">
        <f>_xlfn.ISOWEEKNUM(base[[#This Row],[Fecha Ensarte]])</f>
        <v>35</v>
      </c>
    </row>
    <row r="1338" spans="1:17" hidden="1" x14ac:dyDescent="0.25">
      <c r="A1338" t="s">
        <v>25</v>
      </c>
      <c r="B1338" t="s">
        <v>88</v>
      </c>
      <c r="C1338" t="s">
        <v>213</v>
      </c>
      <c r="D1338">
        <v>6720</v>
      </c>
      <c r="F1338" s="25">
        <v>44441</v>
      </c>
      <c r="G1338">
        <v>7330</v>
      </c>
      <c r="P1338" s="5">
        <v>36</v>
      </c>
      <c r="Q1338" s="5">
        <f>_xlfn.ISOWEEKNUM(base[[#This Row],[Fecha Ensarte]])</f>
        <v>35</v>
      </c>
    </row>
    <row r="1339" spans="1:17" hidden="1" x14ac:dyDescent="0.25">
      <c r="A1339" t="s">
        <v>25</v>
      </c>
      <c r="B1339" t="s">
        <v>82</v>
      </c>
      <c r="C1339" t="s">
        <v>213</v>
      </c>
      <c r="D1339">
        <v>1920</v>
      </c>
      <c r="F1339" s="25">
        <v>44441</v>
      </c>
      <c r="G1339">
        <v>2150</v>
      </c>
      <c r="P1339" s="5">
        <v>36</v>
      </c>
      <c r="Q1339" s="5">
        <f>_xlfn.ISOWEEKNUM(base[[#This Row],[Fecha Ensarte]])</f>
        <v>35</v>
      </c>
    </row>
    <row r="1340" spans="1:17" hidden="1" x14ac:dyDescent="0.25">
      <c r="A1340" t="s">
        <v>25</v>
      </c>
      <c r="B1340" t="s">
        <v>56</v>
      </c>
      <c r="C1340" t="s">
        <v>213</v>
      </c>
      <c r="D1340">
        <v>3840</v>
      </c>
      <c r="F1340" s="25">
        <v>44441</v>
      </c>
      <c r="G1340">
        <v>4280</v>
      </c>
      <c r="P1340" s="5">
        <v>36</v>
      </c>
      <c r="Q1340" s="5">
        <f>_xlfn.ISOWEEKNUM(base[[#This Row],[Fecha Ensarte]])</f>
        <v>35</v>
      </c>
    </row>
    <row r="1341" spans="1:17" hidden="1" x14ac:dyDescent="0.25">
      <c r="A1341" t="s">
        <v>25</v>
      </c>
      <c r="B1341" t="s">
        <v>38</v>
      </c>
      <c r="C1341" t="s">
        <v>213</v>
      </c>
      <c r="D1341">
        <v>4800</v>
      </c>
      <c r="F1341" s="25">
        <v>44442</v>
      </c>
      <c r="G1341">
        <v>5250</v>
      </c>
      <c r="P1341" s="5">
        <v>36</v>
      </c>
      <c r="Q1341" s="5">
        <f>_xlfn.ISOWEEKNUM(base[[#This Row],[Fecha Ensarte]])</f>
        <v>35</v>
      </c>
    </row>
    <row r="1342" spans="1:17" hidden="1" x14ac:dyDescent="0.25">
      <c r="A1342" t="s">
        <v>25</v>
      </c>
      <c r="B1342" t="s">
        <v>83</v>
      </c>
      <c r="C1342" t="s">
        <v>213</v>
      </c>
      <c r="D1342">
        <v>1920</v>
      </c>
      <c r="F1342" s="25">
        <v>44445</v>
      </c>
      <c r="G1342">
        <v>2150</v>
      </c>
      <c r="P1342" s="5">
        <v>36</v>
      </c>
      <c r="Q1342" s="5">
        <f>_xlfn.ISOWEEKNUM(base[[#This Row],[Fecha Ensarte]])</f>
        <v>36</v>
      </c>
    </row>
    <row r="1343" spans="1:17" hidden="1" x14ac:dyDescent="0.25">
      <c r="A1343" t="s">
        <v>25</v>
      </c>
      <c r="B1343" t="s">
        <v>42</v>
      </c>
      <c r="C1343" t="s">
        <v>213</v>
      </c>
      <c r="D1343">
        <v>1920</v>
      </c>
      <c r="F1343" s="25">
        <v>44441</v>
      </c>
      <c r="G1343">
        <v>2130</v>
      </c>
      <c r="P1343" s="5">
        <v>36</v>
      </c>
      <c r="Q1343" s="5">
        <f>_xlfn.ISOWEEKNUM(base[[#This Row],[Fecha Ensarte]])</f>
        <v>35</v>
      </c>
    </row>
    <row r="1344" spans="1:17" hidden="1" x14ac:dyDescent="0.25">
      <c r="A1344" t="s">
        <v>25</v>
      </c>
      <c r="B1344" t="s">
        <v>43</v>
      </c>
      <c r="C1344" t="s">
        <v>213</v>
      </c>
      <c r="D1344">
        <v>1920</v>
      </c>
      <c r="F1344" s="25">
        <v>44443</v>
      </c>
      <c r="G1344">
        <v>2210</v>
      </c>
      <c r="P1344" s="5">
        <v>36</v>
      </c>
      <c r="Q1344" s="5">
        <f>_xlfn.ISOWEEKNUM(base[[#This Row],[Fecha Ensarte]])</f>
        <v>35</v>
      </c>
    </row>
    <row r="1345" spans="1:17" hidden="1" x14ac:dyDescent="0.25">
      <c r="A1345" t="s">
        <v>25</v>
      </c>
      <c r="B1345" t="s">
        <v>44</v>
      </c>
      <c r="C1345" t="s">
        <v>213</v>
      </c>
      <c r="D1345">
        <v>11520</v>
      </c>
      <c r="F1345" s="25">
        <v>44442</v>
      </c>
      <c r="G1345">
        <v>11610</v>
      </c>
      <c r="P1345" s="5">
        <v>36</v>
      </c>
      <c r="Q1345" s="5">
        <f>_xlfn.ISOWEEKNUM(base[[#This Row],[Fecha Ensarte]])</f>
        <v>35</v>
      </c>
    </row>
    <row r="1346" spans="1:17" hidden="1" x14ac:dyDescent="0.25">
      <c r="A1346" t="s">
        <v>25</v>
      </c>
      <c r="B1346" t="s">
        <v>31</v>
      </c>
      <c r="C1346" t="s">
        <v>213</v>
      </c>
      <c r="D1346">
        <v>3840</v>
      </c>
      <c r="F1346" s="25">
        <v>44443</v>
      </c>
      <c r="G1346">
        <v>4310</v>
      </c>
      <c r="P1346" s="5">
        <v>36</v>
      </c>
      <c r="Q1346" s="5">
        <f>_xlfn.ISOWEEKNUM(base[[#This Row],[Fecha Ensarte]])</f>
        <v>35</v>
      </c>
    </row>
    <row r="1347" spans="1:17" hidden="1" x14ac:dyDescent="0.25">
      <c r="A1347" t="s">
        <v>25</v>
      </c>
      <c r="B1347" t="s">
        <v>191</v>
      </c>
      <c r="C1347" t="s">
        <v>213</v>
      </c>
      <c r="D1347">
        <v>2880</v>
      </c>
      <c r="F1347" s="25">
        <v>44445</v>
      </c>
      <c r="G1347">
        <v>3100</v>
      </c>
      <c r="P1347" s="5">
        <v>36</v>
      </c>
      <c r="Q1347" s="5">
        <f>_xlfn.ISOWEEKNUM(base[[#This Row],[Fecha Ensarte]])</f>
        <v>36</v>
      </c>
    </row>
    <row r="1348" spans="1:17" hidden="1" x14ac:dyDescent="0.25">
      <c r="A1348" t="s">
        <v>25</v>
      </c>
      <c r="B1348" t="s">
        <v>45</v>
      </c>
      <c r="C1348" t="s">
        <v>213</v>
      </c>
      <c r="D1348">
        <v>5760</v>
      </c>
      <c r="F1348" s="25">
        <v>44445</v>
      </c>
      <c r="G1348">
        <v>6380</v>
      </c>
      <c r="P1348" s="5">
        <v>36</v>
      </c>
      <c r="Q1348" s="5">
        <f>_xlfn.ISOWEEKNUM(base[[#This Row],[Fecha Ensarte]])</f>
        <v>36</v>
      </c>
    </row>
    <row r="1349" spans="1:17" hidden="1" x14ac:dyDescent="0.25">
      <c r="A1349" t="s">
        <v>25</v>
      </c>
      <c r="B1349" t="s">
        <v>46</v>
      </c>
      <c r="C1349" t="s">
        <v>213</v>
      </c>
      <c r="D1349">
        <v>1920</v>
      </c>
      <c r="F1349" s="25">
        <v>44442</v>
      </c>
      <c r="G1349">
        <v>2150</v>
      </c>
      <c r="P1349" s="5">
        <v>36</v>
      </c>
      <c r="Q1349" s="5">
        <f>_xlfn.ISOWEEKNUM(base[[#This Row],[Fecha Ensarte]])</f>
        <v>35</v>
      </c>
    </row>
    <row r="1350" spans="1:17" hidden="1" x14ac:dyDescent="0.25">
      <c r="A1350" t="s">
        <v>9</v>
      </c>
      <c r="B1350" t="s">
        <v>192</v>
      </c>
      <c r="C1350" t="s">
        <v>213</v>
      </c>
      <c r="D1350">
        <v>3840</v>
      </c>
      <c r="F1350" s="25">
        <v>44446</v>
      </c>
      <c r="G1350">
        <v>3860</v>
      </c>
      <c r="P1350" s="5">
        <v>36</v>
      </c>
      <c r="Q1350" s="5">
        <f>_xlfn.ISOWEEKNUM(base[[#This Row],[Fecha Ensarte]])</f>
        <v>36</v>
      </c>
    </row>
    <row r="1351" spans="1:17" hidden="1" x14ac:dyDescent="0.25">
      <c r="A1351" t="s">
        <v>9</v>
      </c>
      <c r="B1351" t="s">
        <v>47</v>
      </c>
      <c r="C1351" t="s">
        <v>213</v>
      </c>
      <c r="D1351">
        <v>2880</v>
      </c>
      <c r="F1351" s="25">
        <v>44446</v>
      </c>
      <c r="G1351">
        <v>2910</v>
      </c>
      <c r="P1351" s="5">
        <v>36</v>
      </c>
      <c r="Q1351" s="5">
        <f>_xlfn.ISOWEEKNUM(base[[#This Row],[Fecha Ensarte]])</f>
        <v>36</v>
      </c>
    </row>
    <row r="1352" spans="1:17" hidden="1" x14ac:dyDescent="0.25">
      <c r="A1352" t="s">
        <v>9</v>
      </c>
      <c r="B1352" t="s">
        <v>48</v>
      </c>
      <c r="C1352" t="s">
        <v>213</v>
      </c>
      <c r="D1352">
        <v>1920</v>
      </c>
      <c r="F1352" s="25">
        <v>44442</v>
      </c>
      <c r="G1352">
        <v>2010</v>
      </c>
      <c r="P1352" s="5">
        <v>36</v>
      </c>
      <c r="Q1352" s="5">
        <f>_xlfn.ISOWEEKNUM(base[[#This Row],[Fecha Ensarte]])</f>
        <v>35</v>
      </c>
    </row>
    <row r="1353" spans="1:17" hidden="1" x14ac:dyDescent="0.25">
      <c r="A1353" t="s">
        <v>9</v>
      </c>
      <c r="B1353" t="s">
        <v>49</v>
      </c>
      <c r="C1353" t="s">
        <v>213</v>
      </c>
      <c r="D1353">
        <v>1920</v>
      </c>
      <c r="F1353" s="25">
        <v>44445</v>
      </c>
      <c r="G1353">
        <v>1930</v>
      </c>
      <c r="P1353" s="5">
        <v>36</v>
      </c>
      <c r="Q1353" s="5">
        <f>_xlfn.ISOWEEKNUM(base[[#This Row],[Fecha Ensarte]])</f>
        <v>36</v>
      </c>
    </row>
    <row r="1354" spans="1:17" hidden="1" x14ac:dyDescent="0.25">
      <c r="A1354" t="s">
        <v>9</v>
      </c>
      <c r="B1354" t="s">
        <v>50</v>
      </c>
      <c r="C1354" t="s">
        <v>213</v>
      </c>
      <c r="D1354">
        <v>1920</v>
      </c>
      <c r="F1354" s="25">
        <v>44444</v>
      </c>
      <c r="G1354">
        <v>2010</v>
      </c>
      <c r="H1354" s="25">
        <v>44473</v>
      </c>
      <c r="I1354">
        <v>2010</v>
      </c>
      <c r="P1354" s="5">
        <v>36</v>
      </c>
      <c r="Q1354" s="5">
        <f>_xlfn.ISOWEEKNUM(base[[#This Row],[Fecha Ensarte]])</f>
        <v>35</v>
      </c>
    </row>
    <row r="1355" spans="1:17" hidden="1" x14ac:dyDescent="0.25">
      <c r="A1355" t="s">
        <v>9</v>
      </c>
      <c r="B1355" t="s">
        <v>193</v>
      </c>
      <c r="C1355" t="s">
        <v>213</v>
      </c>
      <c r="D1355">
        <v>1920</v>
      </c>
      <c r="F1355" s="25">
        <v>44444</v>
      </c>
      <c r="G1355">
        <v>2005</v>
      </c>
      <c r="P1355" s="5">
        <v>36</v>
      </c>
      <c r="Q1355" s="5">
        <f>_xlfn.ISOWEEKNUM(base[[#This Row],[Fecha Ensarte]])</f>
        <v>35</v>
      </c>
    </row>
    <row r="1356" spans="1:17" hidden="1" x14ac:dyDescent="0.25">
      <c r="A1356" t="s">
        <v>9</v>
      </c>
      <c r="B1356" t="s">
        <v>85</v>
      </c>
      <c r="C1356" t="s">
        <v>213</v>
      </c>
      <c r="D1356">
        <v>1920</v>
      </c>
      <c r="F1356" s="25">
        <v>44442</v>
      </c>
      <c r="G1356">
        <v>2005</v>
      </c>
      <c r="H1356" s="25">
        <v>44470</v>
      </c>
      <c r="I1356">
        <v>2005</v>
      </c>
      <c r="P1356" s="5">
        <v>36</v>
      </c>
      <c r="Q1356" s="5">
        <f>_xlfn.ISOWEEKNUM(base[[#This Row],[Fecha Ensarte]])</f>
        <v>35</v>
      </c>
    </row>
    <row r="1357" spans="1:17" hidden="1" x14ac:dyDescent="0.25">
      <c r="A1357" t="s">
        <v>9</v>
      </c>
      <c r="B1357" t="s">
        <v>187</v>
      </c>
      <c r="C1357" t="s">
        <v>213</v>
      </c>
      <c r="D1357">
        <v>1920</v>
      </c>
      <c r="E1357" t="s">
        <v>58</v>
      </c>
      <c r="F1357" s="25">
        <v>44447</v>
      </c>
      <c r="G1357">
        <v>1980</v>
      </c>
      <c r="P1357" s="5">
        <v>36</v>
      </c>
      <c r="Q1357" s="5">
        <f>_xlfn.ISOWEEKNUM(base[[#This Row],[Fecha Ensarte]])</f>
        <v>36</v>
      </c>
    </row>
    <row r="1358" spans="1:17" hidden="1" x14ac:dyDescent="0.25">
      <c r="A1358" t="s">
        <v>9</v>
      </c>
      <c r="B1358" t="s">
        <v>86</v>
      </c>
      <c r="C1358" t="s">
        <v>213</v>
      </c>
      <c r="D1358">
        <v>1920</v>
      </c>
      <c r="F1358" s="25">
        <v>44445</v>
      </c>
      <c r="G1358">
        <v>1980</v>
      </c>
      <c r="P1358" s="5">
        <v>36</v>
      </c>
      <c r="Q1358" s="5">
        <f>_xlfn.ISOWEEKNUM(base[[#This Row],[Fecha Ensarte]])</f>
        <v>36</v>
      </c>
    </row>
    <row r="1359" spans="1:17" hidden="1" x14ac:dyDescent="0.25">
      <c r="A1359" t="s">
        <v>25</v>
      </c>
      <c r="B1359" t="s">
        <v>190</v>
      </c>
      <c r="C1359" t="s">
        <v>204</v>
      </c>
      <c r="D1359">
        <v>2880</v>
      </c>
      <c r="F1359" s="25">
        <v>44441</v>
      </c>
      <c r="G1359">
        <v>2910</v>
      </c>
      <c r="H1359" s="25">
        <v>44468</v>
      </c>
      <c r="I1359">
        <v>2910</v>
      </c>
      <c r="P1359" s="5">
        <v>36</v>
      </c>
      <c r="Q1359" s="5">
        <f>_xlfn.ISOWEEKNUM(base[[#This Row],[Fecha Ensarte]])</f>
        <v>35</v>
      </c>
    </row>
    <row r="1360" spans="1:17" hidden="1" x14ac:dyDescent="0.25">
      <c r="A1360" t="s">
        <v>25</v>
      </c>
      <c r="B1360" t="s">
        <v>88</v>
      </c>
      <c r="C1360" t="s">
        <v>204</v>
      </c>
      <c r="D1360">
        <v>4800</v>
      </c>
      <c r="F1360" s="25">
        <v>44446</v>
      </c>
      <c r="G1360">
        <v>4810</v>
      </c>
      <c r="P1360" s="5">
        <v>36</v>
      </c>
      <c r="Q1360" s="5">
        <f>_xlfn.ISOWEEKNUM(base[[#This Row],[Fecha Ensarte]])</f>
        <v>36</v>
      </c>
    </row>
    <row r="1361" spans="1:17" hidden="1" x14ac:dyDescent="0.25">
      <c r="A1361" t="s">
        <v>25</v>
      </c>
      <c r="B1361" t="s">
        <v>82</v>
      </c>
      <c r="C1361" t="s">
        <v>204</v>
      </c>
      <c r="D1361">
        <v>3840</v>
      </c>
      <c r="F1361" s="25">
        <v>44447</v>
      </c>
      <c r="G1361">
        <v>3910</v>
      </c>
      <c r="P1361" s="5">
        <v>36</v>
      </c>
      <c r="Q1361" s="5">
        <f>_xlfn.ISOWEEKNUM(base[[#This Row],[Fecha Ensarte]])</f>
        <v>36</v>
      </c>
    </row>
    <row r="1362" spans="1:17" hidden="1" x14ac:dyDescent="0.25">
      <c r="A1362" t="s">
        <v>25</v>
      </c>
      <c r="B1362" t="s">
        <v>56</v>
      </c>
      <c r="C1362" t="s">
        <v>204</v>
      </c>
      <c r="D1362">
        <v>7680</v>
      </c>
      <c r="F1362" s="25">
        <v>44445</v>
      </c>
      <c r="G1362">
        <v>7690</v>
      </c>
      <c r="P1362" s="5">
        <v>36</v>
      </c>
      <c r="Q1362" s="5">
        <f>_xlfn.ISOWEEKNUM(base[[#This Row],[Fecha Ensarte]])</f>
        <v>36</v>
      </c>
    </row>
    <row r="1363" spans="1:17" hidden="1" x14ac:dyDescent="0.25">
      <c r="A1363" t="s">
        <v>25</v>
      </c>
      <c r="B1363" t="s">
        <v>38</v>
      </c>
      <c r="C1363" t="s">
        <v>204</v>
      </c>
      <c r="D1363">
        <v>3840</v>
      </c>
      <c r="F1363" s="25">
        <v>44442</v>
      </c>
      <c r="G1363">
        <v>3910</v>
      </c>
      <c r="P1363" s="5">
        <v>36</v>
      </c>
      <c r="Q1363" s="5">
        <f>_xlfn.ISOWEEKNUM(base[[#This Row],[Fecha Ensarte]])</f>
        <v>35</v>
      </c>
    </row>
    <row r="1364" spans="1:17" hidden="1" x14ac:dyDescent="0.25">
      <c r="A1364" t="s">
        <v>25</v>
      </c>
      <c r="B1364" t="s">
        <v>42</v>
      </c>
      <c r="C1364" t="s">
        <v>204</v>
      </c>
      <c r="D1364">
        <v>3840</v>
      </c>
      <c r="F1364" s="25">
        <v>44442</v>
      </c>
      <c r="G1364">
        <v>3880</v>
      </c>
      <c r="H1364" s="25">
        <v>44470</v>
      </c>
      <c r="I1364">
        <v>3880</v>
      </c>
      <c r="P1364" s="5">
        <v>36</v>
      </c>
      <c r="Q1364" s="5">
        <f>_xlfn.ISOWEEKNUM(base[[#This Row],[Fecha Ensarte]])</f>
        <v>35</v>
      </c>
    </row>
    <row r="1365" spans="1:17" hidden="1" x14ac:dyDescent="0.25">
      <c r="A1365" t="s">
        <v>25</v>
      </c>
      <c r="B1365" t="s">
        <v>43</v>
      </c>
      <c r="C1365" t="s">
        <v>204</v>
      </c>
      <c r="D1365">
        <v>7680</v>
      </c>
      <c r="F1365" s="25">
        <v>44443</v>
      </c>
      <c r="G1365">
        <v>7690</v>
      </c>
      <c r="P1365" s="5">
        <v>36</v>
      </c>
      <c r="Q1365" s="5">
        <f>_xlfn.ISOWEEKNUM(base[[#This Row],[Fecha Ensarte]])</f>
        <v>35</v>
      </c>
    </row>
    <row r="1366" spans="1:17" hidden="1" x14ac:dyDescent="0.25">
      <c r="A1366" t="s">
        <v>25</v>
      </c>
      <c r="B1366" t="s">
        <v>194</v>
      </c>
      <c r="C1366" t="s">
        <v>204</v>
      </c>
      <c r="D1366">
        <v>2880</v>
      </c>
      <c r="F1366" s="25">
        <v>44445</v>
      </c>
      <c r="G1366">
        <v>3010</v>
      </c>
      <c r="P1366" s="5">
        <v>36</v>
      </c>
      <c r="Q1366" s="5">
        <f>_xlfn.ISOWEEKNUM(base[[#This Row],[Fecha Ensarte]])</f>
        <v>36</v>
      </c>
    </row>
    <row r="1367" spans="1:17" hidden="1" x14ac:dyDescent="0.25">
      <c r="A1367" t="s">
        <v>25</v>
      </c>
      <c r="B1367" t="s">
        <v>44</v>
      </c>
      <c r="C1367" t="s">
        <v>204</v>
      </c>
      <c r="D1367">
        <v>14400</v>
      </c>
      <c r="F1367" s="25">
        <v>44442</v>
      </c>
      <c r="G1367">
        <v>14450</v>
      </c>
      <c r="P1367" s="5">
        <v>36</v>
      </c>
      <c r="Q1367" s="5">
        <f>_xlfn.ISOWEEKNUM(base[[#This Row],[Fecha Ensarte]])</f>
        <v>35</v>
      </c>
    </row>
    <row r="1368" spans="1:17" hidden="1" x14ac:dyDescent="0.25">
      <c r="A1368" t="s">
        <v>25</v>
      </c>
      <c r="B1368" t="s">
        <v>31</v>
      </c>
      <c r="C1368" t="s">
        <v>204</v>
      </c>
      <c r="D1368">
        <v>7680</v>
      </c>
      <c r="F1368" s="25">
        <v>44443</v>
      </c>
      <c r="G1368">
        <v>7710</v>
      </c>
      <c r="P1368" s="5">
        <v>36</v>
      </c>
      <c r="Q1368" s="5">
        <f>_xlfn.ISOWEEKNUM(base[[#This Row],[Fecha Ensarte]])</f>
        <v>35</v>
      </c>
    </row>
    <row r="1369" spans="1:17" hidden="1" x14ac:dyDescent="0.25">
      <c r="A1369" t="s">
        <v>25</v>
      </c>
      <c r="B1369" t="s">
        <v>191</v>
      </c>
      <c r="C1369" t="s">
        <v>204</v>
      </c>
      <c r="D1369">
        <v>2880</v>
      </c>
      <c r="F1369" s="25">
        <v>44445</v>
      </c>
      <c r="G1369">
        <v>2910</v>
      </c>
      <c r="P1369" s="5">
        <v>36</v>
      </c>
      <c r="Q1369" s="5">
        <f>_xlfn.ISOWEEKNUM(base[[#This Row],[Fecha Ensarte]])</f>
        <v>36</v>
      </c>
    </row>
    <row r="1370" spans="1:17" hidden="1" x14ac:dyDescent="0.25">
      <c r="A1370" t="s">
        <v>25</v>
      </c>
      <c r="B1370" t="s">
        <v>45</v>
      </c>
      <c r="C1370" t="s">
        <v>204</v>
      </c>
      <c r="D1370">
        <v>9600</v>
      </c>
      <c r="F1370" s="25">
        <v>44445</v>
      </c>
      <c r="G1370">
        <v>9650</v>
      </c>
      <c r="P1370" s="5">
        <v>36</v>
      </c>
      <c r="Q1370" s="5">
        <f>_xlfn.ISOWEEKNUM(base[[#This Row],[Fecha Ensarte]])</f>
        <v>36</v>
      </c>
    </row>
    <row r="1371" spans="1:17" hidden="1" x14ac:dyDescent="0.25">
      <c r="A1371" t="s">
        <v>25</v>
      </c>
      <c r="B1371" t="s">
        <v>46</v>
      </c>
      <c r="C1371" t="s">
        <v>204</v>
      </c>
      <c r="D1371">
        <v>3840</v>
      </c>
      <c r="F1371" s="25">
        <v>44442</v>
      </c>
      <c r="G1371">
        <v>3880</v>
      </c>
      <c r="P1371" s="5">
        <v>36</v>
      </c>
      <c r="Q1371" s="5">
        <f>_xlfn.ISOWEEKNUM(base[[#This Row],[Fecha Ensarte]])</f>
        <v>35</v>
      </c>
    </row>
    <row r="1372" spans="1:17" hidden="1" x14ac:dyDescent="0.25">
      <c r="A1372" t="s">
        <v>9</v>
      </c>
      <c r="B1372" t="s">
        <v>192</v>
      </c>
      <c r="C1372" t="s">
        <v>204</v>
      </c>
      <c r="D1372">
        <v>1920</v>
      </c>
      <c r="F1372" s="25">
        <v>44446</v>
      </c>
      <c r="G1372">
        <v>2010</v>
      </c>
      <c r="P1372" s="5">
        <v>36</v>
      </c>
      <c r="Q1372" s="5">
        <f>_xlfn.ISOWEEKNUM(base[[#This Row],[Fecha Ensarte]])</f>
        <v>36</v>
      </c>
    </row>
    <row r="1373" spans="1:17" hidden="1" x14ac:dyDescent="0.25">
      <c r="A1373" t="s">
        <v>9</v>
      </c>
      <c r="B1373" t="s">
        <v>47</v>
      </c>
      <c r="C1373" t="s">
        <v>204</v>
      </c>
      <c r="D1373">
        <v>11520</v>
      </c>
      <c r="F1373" s="25">
        <v>44446</v>
      </c>
      <c r="G1373">
        <v>11610</v>
      </c>
      <c r="P1373" s="5">
        <v>36</v>
      </c>
      <c r="Q1373" s="5">
        <f>_xlfn.ISOWEEKNUM(base[[#This Row],[Fecha Ensarte]])</f>
        <v>36</v>
      </c>
    </row>
    <row r="1374" spans="1:17" hidden="1" x14ac:dyDescent="0.25">
      <c r="A1374" t="s">
        <v>9</v>
      </c>
      <c r="B1374" t="s">
        <v>48</v>
      </c>
      <c r="C1374" t="s">
        <v>204</v>
      </c>
      <c r="D1374">
        <v>1920</v>
      </c>
      <c r="F1374" s="25">
        <v>44442</v>
      </c>
      <c r="G1374">
        <v>1950</v>
      </c>
      <c r="H1374" s="25">
        <v>44470</v>
      </c>
      <c r="I1374">
        <v>1800</v>
      </c>
      <c r="J1374" t="s">
        <v>148</v>
      </c>
      <c r="P1374" s="5">
        <v>36</v>
      </c>
      <c r="Q1374" s="5">
        <f>_xlfn.ISOWEEKNUM(base[[#This Row],[Fecha Ensarte]])</f>
        <v>35</v>
      </c>
    </row>
    <row r="1375" spans="1:17" hidden="1" x14ac:dyDescent="0.25">
      <c r="A1375" t="s">
        <v>9</v>
      </c>
      <c r="B1375" t="s">
        <v>49</v>
      </c>
      <c r="C1375" t="s">
        <v>204</v>
      </c>
      <c r="D1375">
        <v>2880</v>
      </c>
      <c r="F1375" s="25">
        <v>44446</v>
      </c>
      <c r="G1375">
        <v>2910</v>
      </c>
      <c r="P1375" s="5">
        <v>36</v>
      </c>
      <c r="Q1375" s="5">
        <f>_xlfn.ISOWEEKNUM(base[[#This Row],[Fecha Ensarte]])</f>
        <v>36</v>
      </c>
    </row>
    <row r="1376" spans="1:17" hidden="1" x14ac:dyDescent="0.25">
      <c r="A1376" t="s">
        <v>9</v>
      </c>
      <c r="B1376" t="s">
        <v>50</v>
      </c>
      <c r="C1376" t="s">
        <v>204</v>
      </c>
      <c r="D1376">
        <v>3840</v>
      </c>
      <c r="F1376" s="25">
        <v>44444</v>
      </c>
      <c r="G1376">
        <v>3890</v>
      </c>
      <c r="P1376" s="5">
        <v>36</v>
      </c>
      <c r="Q1376" s="5">
        <f>_xlfn.ISOWEEKNUM(base[[#This Row],[Fecha Ensarte]])</f>
        <v>35</v>
      </c>
    </row>
    <row r="1377" spans="1:17" hidden="1" x14ac:dyDescent="0.25">
      <c r="A1377" t="s">
        <v>9</v>
      </c>
      <c r="B1377" t="s">
        <v>193</v>
      </c>
      <c r="C1377" t="s">
        <v>204</v>
      </c>
      <c r="D1377">
        <v>3840</v>
      </c>
      <c r="F1377" s="25">
        <v>44445</v>
      </c>
      <c r="G1377">
        <v>3880</v>
      </c>
      <c r="P1377" s="5">
        <v>36</v>
      </c>
      <c r="Q1377" s="5">
        <f>_xlfn.ISOWEEKNUM(base[[#This Row],[Fecha Ensarte]])</f>
        <v>36</v>
      </c>
    </row>
    <row r="1378" spans="1:17" hidden="1" x14ac:dyDescent="0.25">
      <c r="A1378" t="s">
        <v>9</v>
      </c>
      <c r="B1378" t="s">
        <v>85</v>
      </c>
      <c r="C1378" t="s">
        <v>204</v>
      </c>
      <c r="D1378">
        <v>9600</v>
      </c>
      <c r="F1378" s="25">
        <v>44442</v>
      </c>
      <c r="G1378">
        <v>9650</v>
      </c>
      <c r="P1378" s="5">
        <v>36</v>
      </c>
      <c r="Q1378" s="5">
        <f>_xlfn.ISOWEEKNUM(base[[#This Row],[Fecha Ensarte]])</f>
        <v>35</v>
      </c>
    </row>
    <row r="1379" spans="1:17" hidden="1" x14ac:dyDescent="0.25">
      <c r="A1379" t="s">
        <v>9</v>
      </c>
      <c r="B1379" t="s">
        <v>187</v>
      </c>
      <c r="C1379" t="s">
        <v>204</v>
      </c>
      <c r="D1379">
        <v>2880</v>
      </c>
      <c r="E1379" t="s">
        <v>58</v>
      </c>
      <c r="F1379" s="25">
        <v>44446</v>
      </c>
      <c r="G1379">
        <v>2910</v>
      </c>
      <c r="P1379" s="5">
        <v>36</v>
      </c>
      <c r="Q1379" s="5">
        <f>_xlfn.ISOWEEKNUM(base[[#This Row],[Fecha Ensarte]])</f>
        <v>36</v>
      </c>
    </row>
    <row r="1380" spans="1:17" hidden="1" x14ac:dyDescent="0.25">
      <c r="A1380" t="s">
        <v>9</v>
      </c>
      <c r="B1380" t="s">
        <v>86</v>
      </c>
      <c r="C1380" t="s">
        <v>204</v>
      </c>
      <c r="D1380">
        <v>1920</v>
      </c>
      <c r="F1380" s="25">
        <v>44445</v>
      </c>
      <c r="G1380">
        <v>2010</v>
      </c>
      <c r="P1380" s="5">
        <v>36</v>
      </c>
      <c r="Q1380" s="5">
        <f>_xlfn.ISOWEEKNUM(base[[#This Row],[Fecha Ensarte]])</f>
        <v>36</v>
      </c>
    </row>
    <row r="1381" spans="1:17" hidden="1" x14ac:dyDescent="0.25">
      <c r="A1381" s="4" t="s">
        <v>225</v>
      </c>
      <c r="B1381" t="s">
        <v>54</v>
      </c>
      <c r="D1381">
        <v>2000</v>
      </c>
      <c r="F1381" s="3">
        <v>44442</v>
      </c>
      <c r="G1381">
        <v>2100</v>
      </c>
      <c r="H1381" s="25">
        <v>44470</v>
      </c>
      <c r="I1381">
        <v>2100</v>
      </c>
      <c r="P1381" s="5">
        <f>WEEKNUM(base[[#This Row],[Fecha Ensarte2]],21)</f>
        <v>52</v>
      </c>
      <c r="Q1381" s="5">
        <f>_xlfn.ISOWEEKNUM(base[[#This Row],[Fecha Ensarte]])</f>
        <v>35</v>
      </c>
    </row>
    <row r="1382" spans="1:17" hidden="1" x14ac:dyDescent="0.25">
      <c r="A1382" t="s">
        <v>225</v>
      </c>
      <c r="B1382" t="s">
        <v>191</v>
      </c>
      <c r="D1382">
        <v>2240</v>
      </c>
      <c r="F1382" s="3">
        <v>44445</v>
      </c>
      <c r="G1382">
        <v>2260</v>
      </c>
      <c r="H1382" s="25">
        <v>44475</v>
      </c>
      <c r="I1382">
        <v>2260</v>
      </c>
      <c r="P1382" s="5">
        <v>36</v>
      </c>
      <c r="Q1382" s="5">
        <f>_xlfn.ISOWEEKNUM(base[[#This Row],[Fecha Ensarte]])</f>
        <v>36</v>
      </c>
    </row>
    <row r="1383" spans="1:17" hidden="1" x14ac:dyDescent="0.25">
      <c r="A1383" t="s">
        <v>225</v>
      </c>
      <c r="B1383" t="s">
        <v>31</v>
      </c>
      <c r="D1383">
        <v>2240</v>
      </c>
      <c r="F1383" s="3">
        <v>44445</v>
      </c>
      <c r="G1383">
        <v>2250</v>
      </c>
      <c r="H1383" s="25">
        <v>44475</v>
      </c>
      <c r="I1383">
        <v>2250</v>
      </c>
      <c r="P1383" s="5">
        <v>36</v>
      </c>
      <c r="Q1383" s="5">
        <f>_xlfn.ISOWEEKNUM(base[[#This Row],[Fecha Ensarte]])</f>
        <v>36</v>
      </c>
    </row>
    <row r="1384" spans="1:17" hidden="1" x14ac:dyDescent="0.25">
      <c r="A1384" t="s">
        <v>225</v>
      </c>
      <c r="B1384" t="s">
        <v>56</v>
      </c>
      <c r="D1384">
        <v>3360</v>
      </c>
      <c r="F1384" s="3">
        <v>44445</v>
      </c>
      <c r="G1384">
        <v>4390</v>
      </c>
      <c r="H1384" s="25">
        <v>44476</v>
      </c>
      <c r="I1384">
        <v>4350</v>
      </c>
      <c r="P1384" s="5">
        <v>36</v>
      </c>
      <c r="Q1384" s="5">
        <f>_xlfn.ISOWEEKNUM(base[[#This Row],[Fecha Ensarte]])</f>
        <v>36</v>
      </c>
    </row>
    <row r="1385" spans="1:17" hidden="1" x14ac:dyDescent="0.25">
      <c r="A1385" t="s">
        <v>225</v>
      </c>
      <c r="B1385" t="s">
        <v>47</v>
      </c>
      <c r="D1385">
        <v>4480</v>
      </c>
      <c r="F1385" s="3">
        <v>44446</v>
      </c>
      <c r="G1385">
        <v>4510</v>
      </c>
      <c r="H1385" s="25">
        <v>44475</v>
      </c>
      <c r="I1385">
        <v>4510</v>
      </c>
      <c r="P1385" s="5">
        <v>36</v>
      </c>
      <c r="Q1385" s="5">
        <f>_xlfn.ISOWEEKNUM(base[[#This Row],[Fecha Ensarte]])</f>
        <v>36</v>
      </c>
    </row>
    <row r="1386" spans="1:17" hidden="1" x14ac:dyDescent="0.25">
      <c r="A1386" t="s">
        <v>225</v>
      </c>
      <c r="B1386" t="s">
        <v>42</v>
      </c>
      <c r="D1386">
        <v>2240</v>
      </c>
      <c r="F1386" s="3">
        <v>44446</v>
      </c>
      <c r="G1386">
        <v>2250</v>
      </c>
      <c r="H1386" s="25">
        <v>44476</v>
      </c>
      <c r="I1386">
        <v>2250</v>
      </c>
      <c r="P1386" s="5">
        <v>36</v>
      </c>
      <c r="Q1386" s="5">
        <f>_xlfn.ISOWEEKNUM(base[[#This Row],[Fecha Ensarte]])</f>
        <v>36</v>
      </c>
    </row>
    <row r="1387" spans="1:17" hidden="1" x14ac:dyDescent="0.25">
      <c r="A1387" t="s">
        <v>225</v>
      </c>
      <c r="B1387" t="s">
        <v>28</v>
      </c>
      <c r="D1387">
        <v>2240</v>
      </c>
      <c r="F1387" s="3">
        <v>44446</v>
      </c>
      <c r="G1387">
        <v>2280</v>
      </c>
      <c r="H1387" s="25">
        <v>44476</v>
      </c>
      <c r="I1387">
        <v>2200</v>
      </c>
      <c r="J1387" t="s">
        <v>148</v>
      </c>
      <c r="P1387" s="5">
        <v>36</v>
      </c>
      <c r="Q1387" s="5">
        <f>_xlfn.ISOWEEKNUM(base[[#This Row],[Fecha Ensarte]])</f>
        <v>36</v>
      </c>
    </row>
    <row r="1388" spans="1:17" hidden="1" x14ac:dyDescent="0.25">
      <c r="A1388" t="s">
        <v>225</v>
      </c>
      <c r="B1388" t="s">
        <v>51</v>
      </c>
      <c r="D1388">
        <v>2240</v>
      </c>
      <c r="F1388" s="3">
        <v>44446</v>
      </c>
      <c r="G1388">
        <v>2310</v>
      </c>
      <c r="H1388" s="25">
        <v>44476</v>
      </c>
      <c r="I1388">
        <v>2200</v>
      </c>
      <c r="J1388" t="s">
        <v>148</v>
      </c>
      <c r="P1388" s="5">
        <v>36</v>
      </c>
      <c r="Q1388" s="5">
        <f>_xlfn.ISOWEEKNUM(base[[#This Row],[Fecha Ensarte]])</f>
        <v>36</v>
      </c>
    </row>
    <row r="1389" spans="1:17" hidden="1" x14ac:dyDescent="0.25">
      <c r="A1389" t="s">
        <v>225</v>
      </c>
      <c r="B1389" t="s">
        <v>46</v>
      </c>
      <c r="D1389">
        <v>2240</v>
      </c>
      <c r="F1389" s="3">
        <v>44446</v>
      </c>
      <c r="G1389">
        <v>2250</v>
      </c>
      <c r="H1389" s="25">
        <v>44476</v>
      </c>
      <c r="I1389">
        <v>2250</v>
      </c>
      <c r="P1389" s="5">
        <v>36</v>
      </c>
      <c r="Q1389" s="5">
        <f>_xlfn.ISOWEEKNUM(base[[#This Row],[Fecha Ensarte]])</f>
        <v>36</v>
      </c>
    </row>
    <row r="1390" spans="1:17" hidden="1" x14ac:dyDescent="0.25">
      <c r="A1390" t="s">
        <v>225</v>
      </c>
      <c r="B1390" t="s">
        <v>91</v>
      </c>
      <c r="D1390">
        <v>3120</v>
      </c>
      <c r="F1390" s="3">
        <v>44447</v>
      </c>
      <c r="G1390">
        <v>3210</v>
      </c>
      <c r="H1390" s="25">
        <v>44477</v>
      </c>
      <c r="I1390">
        <v>3210</v>
      </c>
      <c r="P1390" s="5">
        <v>36</v>
      </c>
      <c r="Q1390" s="5">
        <f>_xlfn.ISOWEEKNUM(base[[#This Row],[Fecha Ensarte]])</f>
        <v>36</v>
      </c>
    </row>
    <row r="1391" spans="1:17" hidden="1" x14ac:dyDescent="0.25">
      <c r="A1391" t="s">
        <v>25</v>
      </c>
      <c r="B1391" t="s">
        <v>51</v>
      </c>
      <c r="C1391" t="s">
        <v>213</v>
      </c>
      <c r="D1391">
        <v>1920</v>
      </c>
      <c r="F1391" s="25">
        <v>44446</v>
      </c>
      <c r="G1391">
        <v>2150</v>
      </c>
      <c r="P1391" s="5">
        <v>37</v>
      </c>
      <c r="Q1391" s="5">
        <f>_xlfn.ISOWEEKNUM(base[[#This Row],[Fecha Ensarte]])</f>
        <v>36</v>
      </c>
    </row>
    <row r="1392" spans="1:17" hidden="1" x14ac:dyDescent="0.25">
      <c r="A1392" t="s">
        <v>25</v>
      </c>
      <c r="B1392" t="s">
        <v>81</v>
      </c>
      <c r="C1392" t="s">
        <v>213</v>
      </c>
      <c r="D1392">
        <v>1920</v>
      </c>
      <c r="F1392" s="25">
        <v>44447</v>
      </c>
      <c r="G1392">
        <v>2210</v>
      </c>
      <c r="P1392" s="5">
        <v>37</v>
      </c>
      <c r="Q1392" s="5">
        <f>_xlfn.ISOWEEKNUM(base[[#This Row],[Fecha Ensarte]])</f>
        <v>36</v>
      </c>
    </row>
    <row r="1393" spans="1:17" hidden="1" x14ac:dyDescent="0.25">
      <c r="A1393" t="s">
        <v>25</v>
      </c>
      <c r="B1393" t="s">
        <v>54</v>
      </c>
      <c r="C1393" t="s">
        <v>213</v>
      </c>
      <c r="D1393">
        <v>3840</v>
      </c>
      <c r="F1393" s="25">
        <v>44446</v>
      </c>
      <c r="G1393">
        <v>4280</v>
      </c>
      <c r="P1393" s="5">
        <v>37</v>
      </c>
      <c r="Q1393" s="5">
        <f>_xlfn.ISOWEEKNUM(base[[#This Row],[Fecha Ensarte]])</f>
        <v>36</v>
      </c>
    </row>
    <row r="1394" spans="1:17" hidden="1" x14ac:dyDescent="0.25">
      <c r="A1394" t="s">
        <v>25</v>
      </c>
      <c r="B1394" t="s">
        <v>55</v>
      </c>
      <c r="C1394" t="s">
        <v>213</v>
      </c>
      <c r="D1394">
        <v>1920</v>
      </c>
      <c r="F1394" s="25">
        <v>44447</v>
      </c>
      <c r="G1394">
        <v>2230</v>
      </c>
      <c r="P1394" s="5">
        <v>37</v>
      </c>
      <c r="Q1394" s="5">
        <f>_xlfn.ISOWEEKNUM(base[[#This Row],[Fecha Ensarte]])</f>
        <v>36</v>
      </c>
    </row>
    <row r="1395" spans="1:17" hidden="1" x14ac:dyDescent="0.25">
      <c r="A1395" t="s">
        <v>25</v>
      </c>
      <c r="B1395" t="s">
        <v>89</v>
      </c>
      <c r="C1395" t="s">
        <v>213</v>
      </c>
      <c r="D1395">
        <v>1920</v>
      </c>
      <c r="F1395" s="25">
        <v>44447</v>
      </c>
      <c r="G1395">
        <v>2220</v>
      </c>
      <c r="P1395" s="5">
        <v>37</v>
      </c>
      <c r="Q1395" s="5">
        <f>_xlfn.ISOWEEKNUM(base[[#This Row],[Fecha Ensarte]])</f>
        <v>36</v>
      </c>
    </row>
    <row r="1396" spans="1:17" hidden="1" x14ac:dyDescent="0.25">
      <c r="A1396" t="s">
        <v>25</v>
      </c>
      <c r="B1396" t="s">
        <v>57</v>
      </c>
      <c r="C1396" t="s">
        <v>213</v>
      </c>
      <c r="D1396">
        <v>2880</v>
      </c>
      <c r="F1396" s="25">
        <v>44447</v>
      </c>
      <c r="G1396">
        <v>3110</v>
      </c>
      <c r="P1396" s="5">
        <v>37</v>
      </c>
      <c r="Q1396" s="5">
        <f>_xlfn.ISOWEEKNUM(base[[#This Row],[Fecha Ensarte]])</f>
        <v>36</v>
      </c>
    </row>
    <row r="1397" spans="1:17" hidden="1" x14ac:dyDescent="0.25">
      <c r="A1397" t="s">
        <v>25</v>
      </c>
      <c r="B1397" t="s">
        <v>164</v>
      </c>
      <c r="C1397" t="s">
        <v>213</v>
      </c>
      <c r="D1397">
        <v>1920</v>
      </c>
      <c r="F1397" s="25">
        <v>44447</v>
      </c>
      <c r="G1397">
        <v>2210</v>
      </c>
      <c r="P1397" s="5">
        <v>37</v>
      </c>
      <c r="Q1397" s="5">
        <f>_xlfn.ISOWEEKNUM(base[[#This Row],[Fecha Ensarte]])</f>
        <v>36</v>
      </c>
    </row>
    <row r="1398" spans="1:17" hidden="1" x14ac:dyDescent="0.25">
      <c r="A1398" t="s">
        <v>25</v>
      </c>
      <c r="B1398" t="s">
        <v>91</v>
      </c>
      <c r="C1398" t="s">
        <v>213</v>
      </c>
      <c r="D1398">
        <v>1920</v>
      </c>
      <c r="F1398" s="25">
        <v>44449</v>
      </c>
      <c r="G1398">
        <v>2145</v>
      </c>
      <c r="P1398" s="5">
        <v>37</v>
      </c>
      <c r="Q1398" s="5">
        <f>_xlfn.ISOWEEKNUM(base[[#This Row],[Fecha Ensarte]])</f>
        <v>36</v>
      </c>
    </row>
    <row r="1399" spans="1:17" hidden="1" x14ac:dyDescent="0.25">
      <c r="A1399" t="s">
        <v>9</v>
      </c>
      <c r="B1399" t="s">
        <v>58</v>
      </c>
      <c r="C1399" t="s">
        <v>213</v>
      </c>
      <c r="D1399">
        <v>2880</v>
      </c>
      <c r="F1399" s="25">
        <v>44447</v>
      </c>
      <c r="G1399">
        <v>2890</v>
      </c>
      <c r="H1399" s="25">
        <v>44478</v>
      </c>
      <c r="I1399">
        <v>2890</v>
      </c>
      <c r="P1399" s="5">
        <v>37</v>
      </c>
      <c r="Q1399" s="5">
        <f>_xlfn.ISOWEEKNUM(base[[#This Row],[Fecha Ensarte]])</f>
        <v>36</v>
      </c>
    </row>
    <row r="1400" spans="1:17" hidden="1" x14ac:dyDescent="0.25">
      <c r="A1400" t="s">
        <v>9</v>
      </c>
      <c r="B1400" t="s">
        <v>59</v>
      </c>
      <c r="C1400" t="s">
        <v>213</v>
      </c>
      <c r="D1400">
        <v>1920</v>
      </c>
      <c r="F1400" s="25">
        <v>44446</v>
      </c>
      <c r="G1400">
        <v>1990</v>
      </c>
      <c r="P1400" s="5">
        <v>37</v>
      </c>
      <c r="Q1400" s="5">
        <f>_xlfn.ISOWEEKNUM(base[[#This Row],[Fecha Ensarte]])</f>
        <v>36</v>
      </c>
    </row>
    <row r="1401" spans="1:17" hidden="1" x14ac:dyDescent="0.25">
      <c r="A1401" t="s">
        <v>9</v>
      </c>
      <c r="B1401" t="s">
        <v>59</v>
      </c>
      <c r="C1401" s="15" t="s">
        <v>279</v>
      </c>
      <c r="D1401">
        <v>1920</v>
      </c>
      <c r="F1401" s="25">
        <v>44446</v>
      </c>
      <c r="G1401">
        <v>1950</v>
      </c>
      <c r="P1401" s="5">
        <v>37</v>
      </c>
      <c r="Q1401" s="5">
        <f>_xlfn.ISOWEEKNUM(base[[#This Row],[Fecha Ensarte]])</f>
        <v>36</v>
      </c>
    </row>
    <row r="1402" spans="1:17" hidden="1" x14ac:dyDescent="0.25">
      <c r="A1402" t="s">
        <v>9</v>
      </c>
      <c r="B1402" t="s">
        <v>10</v>
      </c>
      <c r="C1402" s="15" t="s">
        <v>279</v>
      </c>
      <c r="D1402">
        <v>3840</v>
      </c>
      <c r="F1402" s="25">
        <v>44447</v>
      </c>
      <c r="G1402">
        <v>4350</v>
      </c>
      <c r="H1402" s="25">
        <v>44477</v>
      </c>
      <c r="I1402">
        <v>4350</v>
      </c>
      <c r="P1402" s="5">
        <v>37</v>
      </c>
      <c r="Q1402" s="5">
        <f>_xlfn.ISOWEEKNUM(base[[#This Row],[Fecha Ensarte]])</f>
        <v>36</v>
      </c>
    </row>
    <row r="1403" spans="1:17" hidden="1" x14ac:dyDescent="0.25">
      <c r="A1403" t="s">
        <v>9</v>
      </c>
      <c r="B1403" t="s">
        <v>70</v>
      </c>
      <c r="C1403" s="15" t="s">
        <v>279</v>
      </c>
      <c r="D1403">
        <v>1920</v>
      </c>
      <c r="F1403" s="25">
        <v>44446</v>
      </c>
      <c r="G1403">
        <v>2280</v>
      </c>
      <c r="H1403" s="25">
        <v>44477</v>
      </c>
      <c r="I1403">
        <v>2170</v>
      </c>
      <c r="J1403" t="s">
        <v>148</v>
      </c>
      <c r="P1403" s="5">
        <v>37</v>
      </c>
      <c r="Q1403" s="5">
        <f>_xlfn.ISOWEEKNUM(base[[#This Row],[Fecha Ensarte]])</f>
        <v>36</v>
      </c>
    </row>
    <row r="1404" spans="1:17" hidden="1" x14ac:dyDescent="0.25">
      <c r="A1404" t="s">
        <v>9</v>
      </c>
      <c r="B1404" t="s">
        <v>15</v>
      </c>
      <c r="C1404" s="15" t="s">
        <v>279</v>
      </c>
      <c r="D1404">
        <v>1920</v>
      </c>
      <c r="F1404" s="25">
        <v>44447</v>
      </c>
      <c r="G1404">
        <v>2180</v>
      </c>
      <c r="H1404" s="25">
        <v>44478</v>
      </c>
      <c r="I1404">
        <v>2180</v>
      </c>
      <c r="P1404" s="5">
        <v>37</v>
      </c>
      <c r="Q1404" s="5">
        <f>_xlfn.ISOWEEKNUM(base[[#This Row],[Fecha Ensarte]])</f>
        <v>36</v>
      </c>
    </row>
    <row r="1405" spans="1:17" hidden="1" x14ac:dyDescent="0.25">
      <c r="A1405" t="s">
        <v>9</v>
      </c>
      <c r="B1405" t="s">
        <v>16</v>
      </c>
      <c r="C1405" s="15" t="s">
        <v>279</v>
      </c>
      <c r="D1405">
        <v>3840</v>
      </c>
      <c r="F1405" s="25">
        <v>44447</v>
      </c>
      <c r="G1405">
        <v>4310</v>
      </c>
      <c r="H1405" s="25">
        <v>44477</v>
      </c>
      <c r="I1405">
        <v>4310</v>
      </c>
      <c r="P1405" s="5">
        <v>37</v>
      </c>
      <c r="Q1405" s="5">
        <f>_xlfn.ISOWEEKNUM(base[[#This Row],[Fecha Ensarte]])</f>
        <v>36</v>
      </c>
    </row>
    <row r="1406" spans="1:17" hidden="1" x14ac:dyDescent="0.25">
      <c r="A1406" t="s">
        <v>225</v>
      </c>
      <c r="B1406" t="s">
        <v>54</v>
      </c>
      <c r="D1406">
        <v>6720</v>
      </c>
      <c r="F1406" s="3">
        <v>44447</v>
      </c>
      <c r="G1406">
        <v>6810</v>
      </c>
      <c r="H1406" s="25">
        <v>44477</v>
      </c>
      <c r="I1406">
        <v>6810</v>
      </c>
      <c r="P1406" s="5">
        <v>37</v>
      </c>
      <c r="Q1406" s="5">
        <v>37</v>
      </c>
    </row>
    <row r="1407" spans="1:17" hidden="1" x14ac:dyDescent="0.25">
      <c r="A1407" t="s">
        <v>225</v>
      </c>
      <c r="B1407" t="s">
        <v>57</v>
      </c>
      <c r="D1407">
        <v>3360</v>
      </c>
      <c r="F1407" s="3">
        <v>44447</v>
      </c>
      <c r="G1407">
        <v>3380</v>
      </c>
      <c r="H1407" s="25">
        <v>44478</v>
      </c>
      <c r="I1407">
        <v>3146</v>
      </c>
      <c r="J1407" t="s">
        <v>254</v>
      </c>
      <c r="P1407" s="5">
        <v>37</v>
      </c>
      <c r="Q1407" s="5">
        <v>37</v>
      </c>
    </row>
    <row r="1408" spans="1:17" hidden="1" x14ac:dyDescent="0.25">
      <c r="A1408" t="s">
        <v>225</v>
      </c>
      <c r="B1408" t="s">
        <v>70</v>
      </c>
      <c r="D1408">
        <v>2000</v>
      </c>
      <c r="F1408" s="3">
        <v>44447</v>
      </c>
      <c r="G1408">
        <v>2100</v>
      </c>
      <c r="H1408" s="25">
        <v>44477</v>
      </c>
      <c r="I1408">
        <v>2100</v>
      </c>
      <c r="P1408" s="5">
        <v>37</v>
      </c>
      <c r="Q1408" s="5">
        <v>37</v>
      </c>
    </row>
    <row r="1409" spans="1:17" hidden="1" x14ac:dyDescent="0.25">
      <c r="A1409" s="4" t="s">
        <v>225</v>
      </c>
      <c r="B1409" t="s">
        <v>164</v>
      </c>
      <c r="D1409">
        <v>2240</v>
      </c>
      <c r="F1409" s="3">
        <v>44447</v>
      </c>
      <c r="G1409">
        <v>2240</v>
      </c>
      <c r="P1409" s="5">
        <f>WEEKNUM(base[[#This Row],[Fecha Ensarte2]],21)</f>
        <v>52</v>
      </c>
      <c r="Q1409" s="5">
        <v>38</v>
      </c>
    </row>
    <row r="1410" spans="1:17" hidden="1" x14ac:dyDescent="0.25">
      <c r="A1410" t="s">
        <v>225</v>
      </c>
      <c r="B1410" t="s">
        <v>164</v>
      </c>
      <c r="D1410">
        <v>2240</v>
      </c>
      <c r="F1410" s="3">
        <v>44447</v>
      </c>
      <c r="G1410">
        <v>2240</v>
      </c>
      <c r="H1410" s="25">
        <v>44477</v>
      </c>
      <c r="I1410">
        <v>2240</v>
      </c>
      <c r="P1410" s="5">
        <f>WEEKNUM(base[[#This Row],[Fecha Ensarte2]],21)</f>
        <v>52</v>
      </c>
      <c r="Q1410" s="5">
        <v>38</v>
      </c>
    </row>
    <row r="1411" spans="1:17" hidden="1" x14ac:dyDescent="0.25">
      <c r="A1411" t="s">
        <v>225</v>
      </c>
      <c r="B1411" t="s">
        <v>101</v>
      </c>
      <c r="C1411" t="s">
        <v>214</v>
      </c>
      <c r="D1411">
        <v>3360</v>
      </c>
      <c r="F1411" s="3">
        <v>44456</v>
      </c>
      <c r="G1411">
        <v>3574</v>
      </c>
      <c r="H1411" s="25">
        <v>44481</v>
      </c>
      <c r="I1411">
        <v>3574</v>
      </c>
      <c r="P1411" s="5">
        <v>39</v>
      </c>
      <c r="Q1411" s="5">
        <f>_xlfn.ISOWEEKNUM(base[[#This Row],[Fecha Ensarte]])</f>
        <v>37</v>
      </c>
    </row>
    <row r="1412" spans="1:17" hidden="1" x14ac:dyDescent="0.25">
      <c r="A1412" s="4" t="s">
        <v>225</v>
      </c>
      <c r="B1412" t="s">
        <v>16</v>
      </c>
      <c r="D1412">
        <v>4000</v>
      </c>
      <c r="F1412" s="3">
        <v>44462</v>
      </c>
      <c r="G1412">
        <v>4115</v>
      </c>
      <c r="P1412" s="5">
        <f>WEEKNUM(base[[#This Row],[Fecha Ensarte2]],21)</f>
        <v>52</v>
      </c>
      <c r="Q1412" s="5">
        <v>38</v>
      </c>
    </row>
    <row r="1413" spans="1:17" hidden="1" x14ac:dyDescent="0.25">
      <c r="A1413" s="4" t="s">
        <v>225</v>
      </c>
      <c r="B1413" t="s">
        <v>89</v>
      </c>
      <c r="D1413">
        <v>1920</v>
      </c>
      <c r="F1413" s="3">
        <v>44462</v>
      </c>
      <c r="G1413">
        <v>1936</v>
      </c>
      <c r="P1413" s="5">
        <f>WEEKNUM(base[[#This Row],[Fecha Ensarte2]],21)</f>
        <v>52</v>
      </c>
      <c r="Q1413" s="5">
        <v>38</v>
      </c>
    </row>
    <row r="1414" spans="1:17" hidden="1" x14ac:dyDescent="0.25">
      <c r="A1414" s="4" t="s">
        <v>225</v>
      </c>
      <c r="B1414" t="s">
        <v>44</v>
      </c>
      <c r="D1414">
        <v>2880</v>
      </c>
      <c r="F1414" s="3">
        <v>44462</v>
      </c>
      <c r="G1414">
        <v>2995</v>
      </c>
      <c r="P1414" s="5">
        <f>WEEKNUM(base[[#This Row],[Fecha Ensarte2]],21)</f>
        <v>52</v>
      </c>
      <c r="Q1414" s="5">
        <v>38</v>
      </c>
    </row>
    <row r="1415" spans="1:17" hidden="1" x14ac:dyDescent="0.25">
      <c r="A1415" s="4" t="s">
        <v>225</v>
      </c>
      <c r="B1415" t="s">
        <v>18</v>
      </c>
      <c r="D1415">
        <v>2000</v>
      </c>
      <c r="F1415" s="3">
        <v>44462</v>
      </c>
      <c r="G1415">
        <v>2005</v>
      </c>
      <c r="P1415" s="5">
        <f>WEEKNUM(base[[#This Row],[Fecha Ensarte2]],21)</f>
        <v>52</v>
      </c>
      <c r="Q1415" s="5">
        <v>38</v>
      </c>
    </row>
    <row r="1416" spans="1:17" hidden="1" x14ac:dyDescent="0.25">
      <c r="A1416" s="4" t="s">
        <v>225</v>
      </c>
      <c r="B1416" t="s">
        <v>44</v>
      </c>
      <c r="D1416">
        <v>3780</v>
      </c>
      <c r="F1416" s="3">
        <v>44462</v>
      </c>
      <c r="G1416">
        <v>3790</v>
      </c>
      <c r="P1416" s="5">
        <f>WEEKNUM(base[[#This Row],[Fecha Ensarte2]],21)</f>
        <v>52</v>
      </c>
      <c r="Q1416" s="5">
        <v>38</v>
      </c>
    </row>
    <row r="1417" spans="1:17" hidden="1" x14ac:dyDescent="0.25">
      <c r="A1417" t="s">
        <v>225</v>
      </c>
      <c r="B1417" t="s">
        <v>16</v>
      </c>
      <c r="D1417">
        <v>4000</v>
      </c>
      <c r="F1417" s="3">
        <v>44462</v>
      </c>
      <c r="G1417">
        <v>4115</v>
      </c>
      <c r="H1417" s="25">
        <v>44491</v>
      </c>
      <c r="I1417">
        <v>4115</v>
      </c>
      <c r="P1417" s="5">
        <f>WEEKNUM(base[[#This Row],[Fecha Ensarte2]],21)</f>
        <v>52</v>
      </c>
      <c r="Q1417" s="5">
        <f>_xlfn.ISOWEEKNUM(base[[#This Row],[Fecha Ensarte]])</f>
        <v>38</v>
      </c>
    </row>
    <row r="1418" spans="1:17" hidden="1" x14ac:dyDescent="0.25">
      <c r="A1418" t="s">
        <v>225</v>
      </c>
      <c r="B1418" t="s">
        <v>89</v>
      </c>
      <c r="D1418">
        <v>1920</v>
      </c>
      <c r="F1418" s="3">
        <v>44462</v>
      </c>
      <c r="G1418">
        <v>1936</v>
      </c>
      <c r="H1418" s="25">
        <v>44491</v>
      </c>
      <c r="I1418">
        <v>1940</v>
      </c>
      <c r="P1418" s="5">
        <f>WEEKNUM(base[[#This Row],[Fecha Ensarte2]],21)</f>
        <v>52</v>
      </c>
      <c r="Q1418" s="5">
        <f>_xlfn.ISOWEEKNUM(base[[#This Row],[Fecha Ensarte]])</f>
        <v>38</v>
      </c>
    </row>
    <row r="1419" spans="1:17" hidden="1" x14ac:dyDescent="0.25">
      <c r="A1419" t="s">
        <v>225</v>
      </c>
      <c r="B1419" t="s">
        <v>44</v>
      </c>
      <c r="D1419">
        <v>2880</v>
      </c>
      <c r="F1419" s="3">
        <v>44462</v>
      </c>
      <c r="G1419">
        <v>2995</v>
      </c>
      <c r="H1419" s="25">
        <v>44490</v>
      </c>
      <c r="I1419">
        <v>2995</v>
      </c>
      <c r="P1419" s="5">
        <f>WEEKNUM(base[[#This Row],[Fecha Ensarte2]],21)</f>
        <v>52</v>
      </c>
      <c r="Q1419" s="5">
        <f>_xlfn.ISOWEEKNUM(base[[#This Row],[Fecha Ensarte]])</f>
        <v>38</v>
      </c>
    </row>
    <row r="1420" spans="1:17" hidden="1" x14ac:dyDescent="0.25">
      <c r="A1420" t="s">
        <v>225</v>
      </c>
      <c r="B1420" t="s">
        <v>18</v>
      </c>
      <c r="D1420">
        <v>2000</v>
      </c>
      <c r="F1420" s="3">
        <v>44462</v>
      </c>
      <c r="G1420">
        <v>2005</v>
      </c>
      <c r="H1420" s="25">
        <v>44491</v>
      </c>
      <c r="I1420">
        <v>2005</v>
      </c>
      <c r="P1420" s="5">
        <f>WEEKNUM(base[[#This Row],[Fecha Ensarte2]],21)</f>
        <v>52</v>
      </c>
      <c r="Q1420" s="5">
        <f>_xlfn.ISOWEEKNUM(base[[#This Row],[Fecha Ensarte]])</f>
        <v>38</v>
      </c>
    </row>
    <row r="1421" spans="1:17" hidden="1" x14ac:dyDescent="0.25">
      <c r="A1421" t="s">
        <v>225</v>
      </c>
      <c r="B1421" t="s">
        <v>44</v>
      </c>
      <c r="D1421">
        <v>3780</v>
      </c>
      <c r="F1421" s="3">
        <v>44462</v>
      </c>
      <c r="G1421">
        <v>3790</v>
      </c>
      <c r="H1421" s="25">
        <v>44490</v>
      </c>
      <c r="I1421">
        <v>3795</v>
      </c>
      <c r="P1421" s="5">
        <f>WEEKNUM(base[[#This Row],[Fecha Ensarte2]],21)</f>
        <v>52</v>
      </c>
      <c r="Q1421" s="5">
        <f>_xlfn.ISOWEEKNUM(base[[#This Row],[Fecha Ensarte]])</f>
        <v>38</v>
      </c>
    </row>
    <row r="1422" spans="1:17" hidden="1" x14ac:dyDescent="0.25">
      <c r="A1422" t="s">
        <v>25</v>
      </c>
      <c r="B1422" t="s">
        <v>51</v>
      </c>
      <c r="C1422" t="s">
        <v>203</v>
      </c>
      <c r="D1422">
        <v>1920</v>
      </c>
      <c r="F1422" s="25">
        <v>44430</v>
      </c>
      <c r="G1422">
        <v>2010</v>
      </c>
      <c r="H1422" s="25">
        <v>44454</v>
      </c>
      <c r="I1422">
        <v>2010</v>
      </c>
      <c r="P1422" s="5">
        <f>WEEKNUM(base[[#This Row],[Fecha Ensarte2]],21)</f>
        <v>52</v>
      </c>
      <c r="Q1422" s="5">
        <f>_xlfn.ISOWEEKNUM(base[[#This Row],[Fecha Ensarte]])</f>
        <v>33</v>
      </c>
    </row>
    <row r="1423" spans="1:17" hidden="1" x14ac:dyDescent="0.25">
      <c r="A1423" s="4" t="s">
        <v>225</v>
      </c>
      <c r="B1423" t="s">
        <v>188</v>
      </c>
      <c r="D1423">
        <v>2240</v>
      </c>
      <c r="F1423" s="3">
        <v>44463</v>
      </c>
      <c r="P1423" s="5">
        <f>WEEKNUM(base[[#This Row],[Fecha Ensarte2]],21)</f>
        <v>52</v>
      </c>
      <c r="Q1423" s="5">
        <v>38</v>
      </c>
    </row>
    <row r="1424" spans="1:17" hidden="1" x14ac:dyDescent="0.25">
      <c r="A1424" s="4" t="s">
        <v>225</v>
      </c>
      <c r="B1424" t="s">
        <v>98</v>
      </c>
      <c r="D1424">
        <v>2910</v>
      </c>
      <c r="F1424" s="3">
        <v>44463</v>
      </c>
      <c r="G1424">
        <v>2925</v>
      </c>
      <c r="P1424" s="5">
        <f>WEEKNUM(base[[#This Row],[Fecha Ensarte2]],21)</f>
        <v>52</v>
      </c>
      <c r="Q1424" s="5">
        <v>38</v>
      </c>
    </row>
    <row r="1425" spans="1:17" hidden="1" x14ac:dyDescent="0.25">
      <c r="A1425" s="4" t="s">
        <v>225</v>
      </c>
      <c r="B1425" t="s">
        <v>54</v>
      </c>
      <c r="D1425">
        <v>8000</v>
      </c>
      <c r="F1425" s="3">
        <v>44463</v>
      </c>
      <c r="G1425">
        <v>8100</v>
      </c>
      <c r="P1425" s="5">
        <f>WEEKNUM(base[[#This Row],[Fecha Ensarte2]],21)</f>
        <v>52</v>
      </c>
      <c r="Q1425" s="5">
        <v>40</v>
      </c>
    </row>
    <row r="1426" spans="1:17" hidden="1" x14ac:dyDescent="0.25">
      <c r="A1426" s="4" t="s">
        <v>225</v>
      </c>
      <c r="B1426" t="s">
        <v>42</v>
      </c>
      <c r="D1426">
        <v>2000</v>
      </c>
      <c r="F1426" s="3">
        <v>44463</v>
      </c>
      <c r="G1426">
        <v>2010</v>
      </c>
      <c r="P1426" s="5">
        <f>WEEKNUM(base[[#This Row],[Fecha Ensarte2]],21)</f>
        <v>52</v>
      </c>
      <c r="Q1426" s="5">
        <v>40</v>
      </c>
    </row>
    <row r="1427" spans="1:17" hidden="1" x14ac:dyDescent="0.25">
      <c r="A1427" s="4" t="s">
        <v>225</v>
      </c>
      <c r="B1427" t="s">
        <v>71</v>
      </c>
      <c r="D1427">
        <v>5000</v>
      </c>
      <c r="F1427" s="3">
        <v>44463</v>
      </c>
      <c r="G1427">
        <v>5100</v>
      </c>
      <c r="P1427" s="5">
        <f>WEEKNUM(base[[#This Row],[Fecha Ensarte2]],21)</f>
        <v>52</v>
      </c>
      <c r="Q1427" s="5">
        <v>40</v>
      </c>
    </row>
    <row r="1428" spans="1:17" hidden="1" x14ac:dyDescent="0.25">
      <c r="A1428" t="s">
        <v>225</v>
      </c>
      <c r="B1428" t="s">
        <v>194</v>
      </c>
      <c r="D1428">
        <v>2240</v>
      </c>
      <c r="F1428" s="3">
        <v>44463</v>
      </c>
      <c r="G1428">
        <v>2100</v>
      </c>
      <c r="H1428" s="25">
        <v>44492</v>
      </c>
      <c r="I1428">
        <v>2100</v>
      </c>
      <c r="P1428" s="5">
        <f>WEEKNUM(base[[#This Row],[Fecha Ensarte2]],21)</f>
        <v>52</v>
      </c>
      <c r="Q1428" s="5">
        <f>_xlfn.ISOWEEKNUM(base[[#This Row],[Fecha Ensarte]])</f>
        <v>38</v>
      </c>
    </row>
    <row r="1429" spans="1:17" hidden="1" x14ac:dyDescent="0.25">
      <c r="A1429" t="s">
        <v>225</v>
      </c>
      <c r="B1429" t="s">
        <v>98</v>
      </c>
      <c r="D1429">
        <v>2910</v>
      </c>
      <c r="F1429" s="3">
        <v>44463</v>
      </c>
      <c r="G1429">
        <v>2925</v>
      </c>
      <c r="H1429" s="25">
        <v>44490</v>
      </c>
      <c r="I1429">
        <v>2930</v>
      </c>
      <c r="P1429" s="5">
        <f>WEEKNUM(base[[#This Row],[Fecha Ensarte2]],21)</f>
        <v>52</v>
      </c>
      <c r="Q1429" s="5">
        <f>_xlfn.ISOWEEKNUM(base[[#This Row],[Fecha Ensarte]])</f>
        <v>38</v>
      </c>
    </row>
    <row r="1430" spans="1:17" hidden="1" x14ac:dyDescent="0.25">
      <c r="A1430" t="s">
        <v>225</v>
      </c>
      <c r="B1430" t="s">
        <v>54</v>
      </c>
      <c r="D1430">
        <v>8000</v>
      </c>
      <c r="F1430" s="3">
        <v>44463</v>
      </c>
      <c r="G1430">
        <v>8100</v>
      </c>
      <c r="H1430" s="25">
        <v>44492</v>
      </c>
      <c r="I1430">
        <v>8150</v>
      </c>
      <c r="P1430" s="5">
        <f>WEEKNUM(base[[#This Row],[Fecha Ensarte2]],21)</f>
        <v>52</v>
      </c>
      <c r="Q1430" s="5">
        <v>40</v>
      </c>
    </row>
    <row r="1431" spans="1:17" hidden="1" x14ac:dyDescent="0.25">
      <c r="A1431" t="s">
        <v>225</v>
      </c>
      <c r="B1431" t="s">
        <v>42</v>
      </c>
      <c r="D1431">
        <v>2000</v>
      </c>
      <c r="F1431" s="3">
        <v>44463</v>
      </c>
      <c r="G1431">
        <v>2010</v>
      </c>
      <c r="H1431" s="25">
        <v>44492</v>
      </c>
      <c r="I1431">
        <v>2015</v>
      </c>
      <c r="P1431" s="5">
        <f>WEEKNUM(base[[#This Row],[Fecha Ensarte2]],21)</f>
        <v>52</v>
      </c>
      <c r="Q1431" s="5">
        <v>40</v>
      </c>
    </row>
    <row r="1432" spans="1:17" hidden="1" x14ac:dyDescent="0.25">
      <c r="A1432" t="s">
        <v>225</v>
      </c>
      <c r="B1432" t="s">
        <v>71</v>
      </c>
      <c r="D1432">
        <v>5100</v>
      </c>
      <c r="F1432" s="3">
        <v>44463</v>
      </c>
      <c r="G1432">
        <v>5100</v>
      </c>
      <c r="H1432" s="25">
        <v>44492</v>
      </c>
      <c r="I1432">
        <v>5100</v>
      </c>
      <c r="P1432" s="5">
        <f>WEEKNUM(base[[#This Row],[Fecha Ensarte2]],21)</f>
        <v>52</v>
      </c>
      <c r="Q1432" s="5">
        <v>40</v>
      </c>
    </row>
    <row r="1433" spans="1:17" hidden="1" x14ac:dyDescent="0.25">
      <c r="A1433" s="4" t="s">
        <v>225</v>
      </c>
      <c r="B1433" t="s">
        <v>243</v>
      </c>
      <c r="D1433">
        <v>2000</v>
      </c>
      <c r="F1433" s="3">
        <v>44464</v>
      </c>
      <c r="G1433">
        <v>2005</v>
      </c>
      <c r="H1433" s="25">
        <v>44495</v>
      </c>
      <c r="I1433">
        <v>2005</v>
      </c>
      <c r="P1433" s="5">
        <f>WEEKNUM(base[[#This Row],[Fecha Ensarte2]],21)</f>
        <v>52</v>
      </c>
      <c r="Q1433" s="5">
        <f>_xlfn.ISOWEEKNUM(base[[#This Row],[Fecha Ensarte]])</f>
        <v>38</v>
      </c>
    </row>
    <row r="1434" spans="1:17" hidden="1" x14ac:dyDescent="0.25">
      <c r="A1434" t="s">
        <v>225</v>
      </c>
      <c r="B1434" t="s">
        <v>75</v>
      </c>
      <c r="D1434">
        <v>1930</v>
      </c>
      <c r="F1434" s="3">
        <v>44466</v>
      </c>
      <c r="G1434">
        <v>2120</v>
      </c>
      <c r="H1434" s="25">
        <v>44495</v>
      </c>
      <c r="I1434">
        <v>2120</v>
      </c>
      <c r="P1434" s="5">
        <f>WEEKNUM(base[[#This Row],[Fecha Ensarte2]],21)</f>
        <v>52</v>
      </c>
      <c r="Q1434" s="5">
        <f>_xlfn.ISOWEEKNUM(base[[#This Row],[Fecha Ensarte]])</f>
        <v>39</v>
      </c>
    </row>
    <row r="1435" spans="1:17" hidden="1" x14ac:dyDescent="0.25">
      <c r="A1435" t="s">
        <v>225</v>
      </c>
      <c r="B1435" t="s">
        <v>187</v>
      </c>
      <c r="D1435">
        <v>200</v>
      </c>
      <c r="F1435" s="3">
        <v>44466</v>
      </c>
      <c r="G1435">
        <v>200</v>
      </c>
      <c r="H1435" s="25">
        <v>44495</v>
      </c>
      <c r="I1435">
        <v>200</v>
      </c>
      <c r="P1435" s="5">
        <f>WEEKNUM(base[[#This Row],[Fecha Ensarte2]],21)</f>
        <v>52</v>
      </c>
      <c r="Q1435" s="5">
        <f>_xlfn.ISOWEEKNUM(base[[#This Row],[Fecha Ensarte]])</f>
        <v>39</v>
      </c>
    </row>
    <row r="1436" spans="1:17" hidden="1" x14ac:dyDescent="0.25">
      <c r="A1436" t="s">
        <v>225</v>
      </c>
      <c r="B1436" t="s">
        <v>89</v>
      </c>
      <c r="D1436">
        <v>2000</v>
      </c>
      <c r="F1436" s="3">
        <v>44477</v>
      </c>
      <c r="G1436">
        <v>2010</v>
      </c>
      <c r="P1436" s="5">
        <v>41</v>
      </c>
      <c r="Q1436" s="5">
        <f>_xlfn.ISOWEEKNUM(base[[#This Row],[Fecha Ensarte]])</f>
        <v>40</v>
      </c>
    </row>
    <row r="1437" spans="1:17" hidden="1" x14ac:dyDescent="0.25">
      <c r="A1437" t="s">
        <v>225</v>
      </c>
      <c r="B1437" t="s">
        <v>79</v>
      </c>
      <c r="D1437">
        <v>2000</v>
      </c>
      <c r="F1437" s="3">
        <v>44478</v>
      </c>
      <c r="G1437">
        <v>2050</v>
      </c>
      <c r="H1437" s="25">
        <v>44504</v>
      </c>
      <c r="I1437">
        <v>2050</v>
      </c>
      <c r="P1437" s="5">
        <v>41</v>
      </c>
      <c r="Q1437" s="5">
        <f>_xlfn.ISOWEEKNUM(base[[#This Row],[Fecha Ensarte]])</f>
        <v>40</v>
      </c>
    </row>
    <row r="1438" spans="1:17" hidden="1" x14ac:dyDescent="0.25">
      <c r="A1438" t="s">
        <v>225</v>
      </c>
      <c r="B1438" t="s">
        <v>76</v>
      </c>
      <c r="D1438">
        <v>1920</v>
      </c>
      <c r="F1438" s="3">
        <v>44479</v>
      </c>
      <c r="G1438">
        <v>1950</v>
      </c>
      <c r="H1438" s="25">
        <v>44503</v>
      </c>
      <c r="I1438">
        <v>1950</v>
      </c>
      <c r="P1438" s="5">
        <v>41</v>
      </c>
      <c r="Q1438" s="5">
        <f>_xlfn.ISOWEEKNUM(base[[#This Row],[Fecha Ensarte]])</f>
        <v>40</v>
      </c>
    </row>
    <row r="1439" spans="1:17" hidden="1" x14ac:dyDescent="0.25">
      <c r="A1439" t="s">
        <v>225</v>
      </c>
      <c r="B1439" t="s">
        <v>91</v>
      </c>
      <c r="D1439">
        <v>1530</v>
      </c>
      <c r="F1439" s="3">
        <v>44480</v>
      </c>
      <c r="G1439">
        <v>1580</v>
      </c>
      <c r="H1439" s="25">
        <v>44503</v>
      </c>
      <c r="I1439">
        <v>1530</v>
      </c>
      <c r="P1439" s="5">
        <v>41</v>
      </c>
      <c r="Q1439" s="5">
        <f>_xlfn.ISOWEEKNUM(base[[#This Row],[Fecha Ensarte]])</f>
        <v>41</v>
      </c>
    </row>
    <row r="1440" spans="1:17" hidden="1" x14ac:dyDescent="0.25">
      <c r="A1440" t="s">
        <v>225</v>
      </c>
      <c r="B1440" t="s">
        <v>19</v>
      </c>
      <c r="D1440">
        <v>4800</v>
      </c>
      <c r="F1440" s="3">
        <v>44480</v>
      </c>
      <c r="G1440">
        <v>4850</v>
      </c>
      <c r="H1440" s="25">
        <v>44503</v>
      </c>
      <c r="I1440">
        <v>4850</v>
      </c>
      <c r="P1440" s="5">
        <v>41</v>
      </c>
      <c r="Q1440" s="5">
        <f>_xlfn.ISOWEEKNUM(base[[#This Row],[Fecha Ensarte]])</f>
        <v>41</v>
      </c>
    </row>
    <row r="1441" spans="1:17" hidden="1" x14ac:dyDescent="0.25">
      <c r="A1441" t="s">
        <v>225</v>
      </c>
      <c r="B1441" t="s">
        <v>73</v>
      </c>
      <c r="D1441">
        <v>2880</v>
      </c>
      <c r="F1441" s="3">
        <v>44481</v>
      </c>
      <c r="G1441">
        <v>2890</v>
      </c>
      <c r="H1441" s="25">
        <v>44502</v>
      </c>
      <c r="I1441">
        <v>2890</v>
      </c>
      <c r="P1441" s="5">
        <v>41</v>
      </c>
      <c r="Q1441" s="5">
        <f>_xlfn.ISOWEEKNUM(base[[#This Row],[Fecha Ensarte]])</f>
        <v>41</v>
      </c>
    </row>
    <row r="1442" spans="1:17" hidden="1" x14ac:dyDescent="0.25">
      <c r="A1442" t="s">
        <v>225</v>
      </c>
      <c r="B1442" t="s">
        <v>28</v>
      </c>
      <c r="D1442">
        <v>910</v>
      </c>
      <c r="F1442" s="3">
        <v>44481</v>
      </c>
      <c r="G1442">
        <v>920</v>
      </c>
      <c r="H1442" s="25">
        <v>44509</v>
      </c>
      <c r="I1442">
        <v>900</v>
      </c>
      <c r="P1442" s="5">
        <v>41</v>
      </c>
      <c r="Q1442" s="5">
        <f>_xlfn.ISOWEEKNUM(base[[#This Row],[Fecha Ensarte]])</f>
        <v>41</v>
      </c>
    </row>
    <row r="1443" spans="1:17" hidden="1" x14ac:dyDescent="0.25">
      <c r="A1443" t="s">
        <v>225</v>
      </c>
      <c r="B1443" t="s">
        <v>27</v>
      </c>
      <c r="D1443">
        <v>3840</v>
      </c>
      <c r="F1443" s="3">
        <v>44481</v>
      </c>
      <c r="G1443">
        <v>3680</v>
      </c>
      <c r="H1443" s="25">
        <v>44508</v>
      </c>
      <c r="I1443">
        <v>3680</v>
      </c>
      <c r="P1443" s="5">
        <v>41</v>
      </c>
      <c r="Q1443" s="5">
        <f>_xlfn.ISOWEEKNUM(base[[#This Row],[Fecha Ensarte]])</f>
        <v>41</v>
      </c>
    </row>
    <row r="1444" spans="1:17" hidden="1" x14ac:dyDescent="0.25">
      <c r="A1444" t="s">
        <v>225</v>
      </c>
      <c r="B1444" t="s">
        <v>18</v>
      </c>
      <c r="D1444">
        <v>6000</v>
      </c>
      <c r="F1444" s="3">
        <v>44481</v>
      </c>
      <c r="G1444">
        <v>6100</v>
      </c>
      <c r="H1444" s="25">
        <v>44509</v>
      </c>
      <c r="I1444">
        <v>6100</v>
      </c>
      <c r="P1444" s="5">
        <v>41</v>
      </c>
      <c r="Q1444" s="5">
        <f>_xlfn.ISOWEEKNUM(base[[#This Row],[Fecha Ensarte]])</f>
        <v>41</v>
      </c>
    </row>
    <row r="1445" spans="1:17" hidden="1" x14ac:dyDescent="0.25">
      <c r="A1445" t="s">
        <v>225</v>
      </c>
      <c r="B1445" t="s">
        <v>16</v>
      </c>
      <c r="D1445">
        <v>2880</v>
      </c>
      <c r="F1445" s="3">
        <v>44481</v>
      </c>
      <c r="G1445">
        <v>2895</v>
      </c>
      <c r="H1445" s="25">
        <v>44503</v>
      </c>
      <c r="I1445">
        <v>2895</v>
      </c>
      <c r="P1445" s="5">
        <v>41</v>
      </c>
      <c r="Q1445" s="5">
        <f>_xlfn.ISOWEEKNUM(base[[#This Row],[Fecha Ensarte]])</f>
        <v>41</v>
      </c>
    </row>
    <row r="1446" spans="1:17" hidden="1" x14ac:dyDescent="0.25">
      <c r="A1446" t="s">
        <v>225</v>
      </c>
      <c r="B1446" t="s">
        <v>58</v>
      </c>
      <c r="D1446">
        <v>880</v>
      </c>
      <c r="F1446" s="3">
        <v>44481</v>
      </c>
      <c r="G1446">
        <v>885</v>
      </c>
      <c r="H1446" s="25">
        <v>44503</v>
      </c>
      <c r="I1446">
        <v>885</v>
      </c>
      <c r="P1446" s="5">
        <v>41</v>
      </c>
      <c r="Q1446" s="5">
        <f>_xlfn.ISOWEEKNUM(base[[#This Row],[Fecha Ensarte]])</f>
        <v>41</v>
      </c>
    </row>
    <row r="1447" spans="1:17" hidden="1" x14ac:dyDescent="0.25">
      <c r="A1447" t="s">
        <v>225</v>
      </c>
      <c r="B1447" t="s">
        <v>190</v>
      </c>
      <c r="D1447">
        <v>2250</v>
      </c>
      <c r="F1447" s="3">
        <v>44481</v>
      </c>
      <c r="G1447">
        <v>2260</v>
      </c>
      <c r="H1447" s="25">
        <v>44503</v>
      </c>
      <c r="I1447">
        <v>2260</v>
      </c>
      <c r="P1447" s="5">
        <v>41</v>
      </c>
      <c r="Q1447" s="5">
        <f>_xlfn.ISOWEEKNUM(base[[#This Row],[Fecha Ensarte]])</f>
        <v>41</v>
      </c>
    </row>
    <row r="1448" spans="1:17" hidden="1" x14ac:dyDescent="0.25">
      <c r="A1448" t="s">
        <v>225</v>
      </c>
      <c r="B1448" t="s">
        <v>38</v>
      </c>
      <c r="D1448">
        <v>3000</v>
      </c>
      <c r="F1448" s="3">
        <v>44488</v>
      </c>
      <c r="G1448">
        <v>3050</v>
      </c>
      <c r="P1448" s="5">
        <f>WEEKNUM(base[[#This Row],[Fecha Ensarte2]],21)</f>
        <v>52</v>
      </c>
      <c r="Q1448">
        <v>41</v>
      </c>
    </row>
    <row r="1449" spans="1:17" hidden="1" x14ac:dyDescent="0.25">
      <c r="A1449" t="s">
        <v>225</v>
      </c>
      <c r="B1449" t="s">
        <v>26</v>
      </c>
      <c r="D1449">
        <v>14000</v>
      </c>
      <c r="F1449" s="3">
        <v>44488</v>
      </c>
      <c r="G1449">
        <v>20100</v>
      </c>
      <c r="P1449" s="5">
        <f>WEEKNUM(base[[#This Row],[Fecha Ensarte2]],21)</f>
        <v>52</v>
      </c>
      <c r="Q1449">
        <v>41</v>
      </c>
    </row>
    <row r="1450" spans="1:17" hidden="1" x14ac:dyDescent="0.25">
      <c r="A1450" t="s">
        <v>225</v>
      </c>
      <c r="B1450" t="s">
        <v>38</v>
      </c>
      <c r="D1450">
        <v>5000</v>
      </c>
      <c r="F1450" s="3">
        <v>44488</v>
      </c>
      <c r="G1450">
        <v>5050</v>
      </c>
      <c r="P1450" s="5">
        <f>WEEKNUM(base[[#This Row],[Fecha Ensarte2]],21)</f>
        <v>52</v>
      </c>
      <c r="Q1450">
        <v>41</v>
      </c>
    </row>
    <row r="1451" spans="1:17" hidden="1" x14ac:dyDescent="0.25">
      <c r="A1451" t="s">
        <v>225</v>
      </c>
      <c r="B1451" t="s">
        <v>27</v>
      </c>
      <c r="D1451">
        <v>5000</v>
      </c>
      <c r="F1451" s="3">
        <v>44488</v>
      </c>
      <c r="G1451">
        <v>5080</v>
      </c>
      <c r="P1451" s="5">
        <f>WEEKNUM(base[[#This Row],[Fecha Ensarte2]],21)</f>
        <v>52</v>
      </c>
      <c r="Q1451">
        <v>41</v>
      </c>
    </row>
    <row r="1452" spans="1:17" hidden="1" x14ac:dyDescent="0.25">
      <c r="A1452" t="s">
        <v>225</v>
      </c>
      <c r="B1452" t="s">
        <v>28</v>
      </c>
      <c r="D1452">
        <v>6000</v>
      </c>
      <c r="F1452" s="3">
        <v>44488</v>
      </c>
      <c r="G1452">
        <v>6020</v>
      </c>
      <c r="P1452" s="5">
        <f>WEEKNUM(base[[#This Row],[Fecha Ensarte2]],21)</f>
        <v>52</v>
      </c>
      <c r="Q1452">
        <v>41</v>
      </c>
    </row>
    <row r="1453" spans="1:17" hidden="1" x14ac:dyDescent="0.25">
      <c r="A1453" t="s">
        <v>225</v>
      </c>
      <c r="B1453" t="s">
        <v>42</v>
      </c>
      <c r="D1453">
        <v>5000</v>
      </c>
      <c r="F1453" s="3">
        <v>44488</v>
      </c>
      <c r="G1453">
        <v>5120</v>
      </c>
      <c r="P1453" s="5">
        <f>WEEKNUM(base[[#This Row],[Fecha Ensarte2]],21)</f>
        <v>52</v>
      </c>
      <c r="Q1453">
        <v>41</v>
      </c>
    </row>
    <row r="1454" spans="1:17" hidden="1" x14ac:dyDescent="0.25">
      <c r="A1454" t="s">
        <v>225</v>
      </c>
      <c r="B1454" t="s">
        <v>75</v>
      </c>
      <c r="D1454">
        <v>6000</v>
      </c>
      <c r="F1454" s="3">
        <v>44488</v>
      </c>
      <c r="G1454">
        <v>6100</v>
      </c>
      <c r="P1454" s="5">
        <f>WEEKNUM(base[[#This Row],[Fecha Ensarte2]],21)</f>
        <v>52</v>
      </c>
      <c r="Q1454">
        <v>41</v>
      </c>
    </row>
    <row r="1455" spans="1:17" hidden="1" x14ac:dyDescent="0.25">
      <c r="A1455" t="s">
        <v>225</v>
      </c>
      <c r="B1455" t="s">
        <v>17</v>
      </c>
      <c r="D1455">
        <v>2000</v>
      </c>
      <c r="F1455" s="3">
        <v>44488</v>
      </c>
      <c r="G1455">
        <v>2005</v>
      </c>
      <c r="P1455" s="5">
        <f>WEEKNUM(base[[#This Row],[Fecha Ensarte2]],21)</f>
        <v>52</v>
      </c>
      <c r="Q1455">
        <v>41</v>
      </c>
    </row>
    <row r="1456" spans="1:17" hidden="1" x14ac:dyDescent="0.25">
      <c r="A1456" t="s">
        <v>225</v>
      </c>
      <c r="B1456" t="s">
        <v>188</v>
      </c>
      <c r="D1456">
        <v>2000</v>
      </c>
      <c r="F1456" s="3">
        <v>44489</v>
      </c>
      <c r="G1456">
        <v>2030</v>
      </c>
      <c r="P1456" s="5">
        <f>WEEKNUM(base[[#This Row],[Fecha Ensarte2]],21)</f>
        <v>52</v>
      </c>
      <c r="Q1456">
        <v>41</v>
      </c>
    </row>
    <row r="1457" spans="1:17" hidden="1" x14ac:dyDescent="0.25">
      <c r="A1457" t="s">
        <v>225</v>
      </c>
      <c r="B1457" t="s">
        <v>77</v>
      </c>
      <c r="D1457">
        <v>2000</v>
      </c>
      <c r="F1457" s="3">
        <v>44489</v>
      </c>
      <c r="G1457">
        <v>2050</v>
      </c>
      <c r="P1457" s="5">
        <f>WEEKNUM(base[[#This Row],[Fecha Ensarte2]],21)</f>
        <v>52</v>
      </c>
      <c r="Q1457">
        <v>41</v>
      </c>
    </row>
    <row r="1458" spans="1:17" hidden="1" x14ac:dyDescent="0.25">
      <c r="A1458" t="s">
        <v>225</v>
      </c>
      <c r="B1458" t="s">
        <v>51</v>
      </c>
      <c r="D1458">
        <v>2000</v>
      </c>
      <c r="F1458" s="3">
        <v>44491</v>
      </c>
      <c r="G1458">
        <v>2100</v>
      </c>
      <c r="H1458" s="25">
        <v>44518</v>
      </c>
      <c r="I1458">
        <v>2100</v>
      </c>
      <c r="P1458" s="5">
        <f>WEEKNUM(base[[#This Row],[Fecha Ensarte2]],21)</f>
        <v>52</v>
      </c>
      <c r="Q1458" s="5">
        <f>_xlfn.ISOWEEKNUM(base[[#This Row],[Fecha Ensarte]])</f>
        <v>42</v>
      </c>
    </row>
    <row r="1459" spans="1:17" hidden="1" x14ac:dyDescent="0.25">
      <c r="A1459" t="s">
        <v>225</v>
      </c>
      <c r="B1459" t="s">
        <v>51</v>
      </c>
      <c r="D1459">
        <v>2000</v>
      </c>
      <c r="F1459" s="3">
        <v>44504</v>
      </c>
      <c r="G1459">
        <v>1950</v>
      </c>
      <c r="P1459" s="5">
        <f>WEEKNUM(base[[#This Row],[Fecha Ensarte2]],21)</f>
        <v>52</v>
      </c>
      <c r="Q1459" s="5">
        <f>_xlfn.ISOWEEKNUM(base[[#This Row],[Fecha Ensarte]])</f>
        <v>44</v>
      </c>
    </row>
    <row r="1460" spans="1:17" hidden="1" x14ac:dyDescent="0.25">
      <c r="A1460" t="s">
        <v>225</v>
      </c>
      <c r="B1460" t="s">
        <v>54</v>
      </c>
      <c r="D1460">
        <v>2000</v>
      </c>
      <c r="F1460" s="3">
        <v>44506</v>
      </c>
      <c r="G1460">
        <v>2010</v>
      </c>
      <c r="H1460" s="25">
        <v>44537</v>
      </c>
      <c r="I1460">
        <v>2010</v>
      </c>
      <c r="P1460" s="5">
        <f>WEEKNUM(base[[#This Row],[Fecha Ensarte2]],21)</f>
        <v>52</v>
      </c>
      <c r="Q1460" s="5">
        <v>45</v>
      </c>
    </row>
    <row r="1461" spans="1:17" hidden="1" x14ac:dyDescent="0.25">
      <c r="A1461" t="s">
        <v>225</v>
      </c>
      <c r="B1461" t="s">
        <v>31</v>
      </c>
      <c r="D1461">
        <v>4000</v>
      </c>
      <c r="F1461" s="3">
        <v>44505</v>
      </c>
      <c r="G1461">
        <v>4010</v>
      </c>
      <c r="P1461" s="5">
        <f>WEEKNUM(base[[#This Row],[Fecha Ensarte2]],21)</f>
        <v>52</v>
      </c>
      <c r="Q1461" s="5">
        <f>_xlfn.ISOWEEKNUM(base[[#This Row],[Fecha Ensarte]])</f>
        <v>44</v>
      </c>
    </row>
    <row r="1462" spans="1:17" hidden="1" x14ac:dyDescent="0.25">
      <c r="A1462" t="s">
        <v>225</v>
      </c>
      <c r="B1462" t="s">
        <v>70</v>
      </c>
      <c r="D1462">
        <v>1920</v>
      </c>
      <c r="F1462" s="3">
        <v>44504</v>
      </c>
      <c r="G1462">
        <v>2020</v>
      </c>
      <c r="H1462" s="25">
        <v>44533</v>
      </c>
      <c r="I1462">
        <v>2020</v>
      </c>
      <c r="P1462" s="5">
        <f>WEEKNUM(base[[#This Row],[Fecha Ensarte2]],21)</f>
        <v>52</v>
      </c>
      <c r="Q1462" s="5">
        <v>45</v>
      </c>
    </row>
    <row r="1463" spans="1:17" hidden="1" x14ac:dyDescent="0.25">
      <c r="A1463" t="s">
        <v>225</v>
      </c>
      <c r="B1463" t="s">
        <v>17</v>
      </c>
      <c r="D1463">
        <v>1920</v>
      </c>
      <c r="F1463" s="3">
        <v>44506</v>
      </c>
      <c r="G1463">
        <v>2015</v>
      </c>
      <c r="P1463" s="5">
        <f>WEEKNUM(base[[#This Row],[Fecha Ensarte2]],21)</f>
        <v>52</v>
      </c>
      <c r="Q1463" s="5">
        <f>_xlfn.ISOWEEKNUM(base[[#This Row],[Fecha Ensarte]])</f>
        <v>44</v>
      </c>
    </row>
    <row r="1464" spans="1:17" hidden="1" x14ac:dyDescent="0.25">
      <c r="A1464" t="s">
        <v>225</v>
      </c>
      <c r="B1464" t="s">
        <v>54</v>
      </c>
      <c r="D1464">
        <v>970</v>
      </c>
      <c r="F1464" s="3">
        <v>44506</v>
      </c>
      <c r="G1464">
        <v>975</v>
      </c>
      <c r="P1464" s="5">
        <f>WEEKNUM(base[[#This Row],[Fecha Ensarte2]],21)</f>
        <v>52</v>
      </c>
      <c r="Q1464" s="5">
        <f>_xlfn.ISOWEEKNUM(base[[#This Row],[Fecha Ensarte]])</f>
        <v>44</v>
      </c>
    </row>
    <row r="1465" spans="1:17" hidden="1" x14ac:dyDescent="0.25">
      <c r="A1465" s="4" t="s">
        <v>225</v>
      </c>
      <c r="B1465" t="s">
        <v>81</v>
      </c>
      <c r="D1465">
        <v>2000</v>
      </c>
      <c r="F1465" s="3">
        <v>44497</v>
      </c>
      <c r="G1465">
        <v>2100</v>
      </c>
      <c r="P1465" s="5">
        <f>WEEKNUM(base[[#This Row],[Fecha Ensarte2]],21)</f>
        <v>52</v>
      </c>
      <c r="Q1465" s="5">
        <v>41</v>
      </c>
    </row>
    <row r="1466" spans="1:17" hidden="1" x14ac:dyDescent="0.25">
      <c r="A1466" s="4" t="s">
        <v>225</v>
      </c>
      <c r="B1466" t="s">
        <v>38</v>
      </c>
      <c r="D1466">
        <v>2880</v>
      </c>
      <c r="P1466" s="5">
        <f>WEEKNUM(base[[#This Row],[Fecha Ensarte2]],21)</f>
        <v>52</v>
      </c>
      <c r="Q1466" s="5">
        <v>45</v>
      </c>
    </row>
    <row r="1467" spans="1:17" hidden="1" x14ac:dyDescent="0.25">
      <c r="A1467" s="4" t="s">
        <v>225</v>
      </c>
      <c r="B1467" t="s">
        <v>191</v>
      </c>
      <c r="D1467">
        <v>2880</v>
      </c>
      <c r="F1467" s="3">
        <v>44516</v>
      </c>
      <c r="G1467" s="5">
        <v>2910</v>
      </c>
      <c r="P1467" s="5">
        <f>WEEKNUM(base[[#This Row],[Fecha Ensarte2]],21)</f>
        <v>52</v>
      </c>
      <c r="Q1467" s="5">
        <v>45</v>
      </c>
    </row>
    <row r="1468" spans="1:17" hidden="1" x14ac:dyDescent="0.25">
      <c r="A1468" s="4" t="s">
        <v>225</v>
      </c>
      <c r="B1468" t="s">
        <v>63</v>
      </c>
      <c r="D1468">
        <v>2120</v>
      </c>
      <c r="F1468" s="3">
        <v>44519</v>
      </c>
      <c r="G1468">
        <v>2150</v>
      </c>
      <c r="P1468" s="5">
        <f>WEEKNUM(base[[#This Row],[Fecha Ensarte2]],21)</f>
        <v>52</v>
      </c>
      <c r="Q1468" s="5">
        <v>45</v>
      </c>
    </row>
    <row r="1469" spans="1:17" hidden="1" x14ac:dyDescent="0.25">
      <c r="A1469" s="4" t="s">
        <v>225</v>
      </c>
      <c r="B1469" t="s">
        <v>98</v>
      </c>
      <c r="D1469">
        <v>2000</v>
      </c>
      <c r="F1469" s="3">
        <v>44518</v>
      </c>
      <c r="G1469">
        <v>2015</v>
      </c>
      <c r="P1469" s="5">
        <f>WEEKNUM(base[[#This Row],[Fecha Ensarte2]],21)</f>
        <v>52</v>
      </c>
      <c r="Q1469" s="5">
        <v>45</v>
      </c>
    </row>
    <row r="1470" spans="1:17" hidden="1" x14ac:dyDescent="0.25">
      <c r="A1470" s="4" t="s">
        <v>225</v>
      </c>
      <c r="B1470" t="s">
        <v>101</v>
      </c>
      <c r="D1470">
        <v>3000</v>
      </c>
      <c r="F1470" s="3">
        <v>44516</v>
      </c>
      <c r="G1470">
        <v>3050</v>
      </c>
      <c r="P1470" s="5">
        <f>WEEKNUM(base[[#This Row],[Fecha Ensarte2]],21)</f>
        <v>52</v>
      </c>
      <c r="Q1470" s="5">
        <v>45</v>
      </c>
    </row>
    <row r="1471" spans="1:17" hidden="1" x14ac:dyDescent="0.25">
      <c r="A1471" s="4" t="s">
        <v>225</v>
      </c>
      <c r="B1471" t="s">
        <v>56</v>
      </c>
      <c r="D1471">
        <v>2000</v>
      </c>
      <c r="F1471" s="3">
        <v>44519</v>
      </c>
      <c r="G1471">
        <v>3000</v>
      </c>
      <c r="P1471" s="5">
        <f>WEEKNUM(base[[#This Row],[Fecha Ensarte2]],21)</f>
        <v>52</v>
      </c>
      <c r="Q1471" s="5">
        <v>45</v>
      </c>
    </row>
    <row r="1472" spans="1:17" hidden="1" x14ac:dyDescent="0.25">
      <c r="A1472" s="4" t="s">
        <v>225</v>
      </c>
      <c r="B1472" t="s">
        <v>72</v>
      </c>
      <c r="D1472">
        <v>1920</v>
      </c>
      <c r="F1472" s="3">
        <v>44516</v>
      </c>
      <c r="G1472">
        <v>1980</v>
      </c>
      <c r="P1472" s="5">
        <f>WEEKNUM(base[[#This Row],[Fecha Ensarte2]],21)</f>
        <v>52</v>
      </c>
      <c r="Q1472" s="5">
        <v>45</v>
      </c>
    </row>
    <row r="1473" spans="1:17" hidden="1" x14ac:dyDescent="0.25">
      <c r="A1473" s="4" t="s">
        <v>225</v>
      </c>
      <c r="B1473" t="s">
        <v>17</v>
      </c>
      <c r="D1473">
        <v>1920</v>
      </c>
      <c r="F1473" s="3">
        <v>44506</v>
      </c>
      <c r="G1473">
        <v>2015</v>
      </c>
      <c r="H1473" s="25">
        <v>44536</v>
      </c>
      <c r="I1473">
        <v>2018</v>
      </c>
      <c r="P1473" s="5">
        <f>WEEKNUM(base[[#This Row],[Fecha Ensarte2]],21)</f>
        <v>52</v>
      </c>
      <c r="Q1473" s="5">
        <v>45</v>
      </c>
    </row>
    <row r="1474" spans="1:17" hidden="1" x14ac:dyDescent="0.25">
      <c r="A1474" s="4" t="s">
        <v>225</v>
      </c>
      <c r="B1474" t="s">
        <v>17</v>
      </c>
      <c r="D1474">
        <v>2080</v>
      </c>
      <c r="F1474" s="3">
        <v>44516</v>
      </c>
      <c r="G1474">
        <v>2110</v>
      </c>
      <c r="P1474" s="5">
        <f>WEEKNUM(base[[#This Row],[Fecha Ensarte2]],21)</f>
        <v>52</v>
      </c>
      <c r="Q1474" s="5">
        <v>45</v>
      </c>
    </row>
    <row r="1475" spans="1:17" hidden="1" x14ac:dyDescent="0.25">
      <c r="A1475" s="4" t="s">
        <v>225</v>
      </c>
      <c r="B1475" t="s">
        <v>48</v>
      </c>
      <c r="D1475">
        <v>2000</v>
      </c>
      <c r="P1475" s="5">
        <f>WEEKNUM(base[[#This Row],[Fecha Ensarte2]],21)</f>
        <v>52</v>
      </c>
      <c r="Q1475" s="5">
        <v>45</v>
      </c>
    </row>
    <row r="1476" spans="1:17" hidden="1" x14ac:dyDescent="0.25">
      <c r="A1476" s="4" t="s">
        <v>225</v>
      </c>
      <c r="B1476" t="s">
        <v>86</v>
      </c>
      <c r="D1476">
        <v>2000</v>
      </c>
      <c r="F1476" s="3">
        <v>44516</v>
      </c>
      <c r="G1476">
        <v>2020</v>
      </c>
      <c r="P1476" s="5">
        <f>WEEKNUM(base[[#This Row],[Fecha Ensarte2]],21)</f>
        <v>52</v>
      </c>
      <c r="Q1476" s="5">
        <v>45</v>
      </c>
    </row>
    <row r="1477" spans="1:17" hidden="1" x14ac:dyDescent="0.25">
      <c r="A1477" s="4" t="s">
        <v>225</v>
      </c>
      <c r="B1477" t="s">
        <v>54</v>
      </c>
      <c r="D1477">
        <v>8000</v>
      </c>
      <c r="F1477" s="3">
        <v>44515</v>
      </c>
      <c r="G1477">
        <v>8010</v>
      </c>
      <c r="P1477" s="5">
        <f>WEEKNUM(base[[#This Row],[Fecha Ensarte2]],21)</f>
        <v>52</v>
      </c>
      <c r="Q1477" s="5">
        <v>45</v>
      </c>
    </row>
    <row r="1478" spans="1:17" hidden="1" x14ac:dyDescent="0.25">
      <c r="A1478" s="4" t="s">
        <v>225</v>
      </c>
      <c r="B1478" t="s">
        <v>75</v>
      </c>
      <c r="D1478">
        <v>6000</v>
      </c>
      <c r="F1478" s="3">
        <v>44515</v>
      </c>
      <c r="G1478">
        <v>6150</v>
      </c>
      <c r="P1478" s="5">
        <f>WEEKNUM(base[[#This Row],[Fecha Ensarte2]],21)</f>
        <v>52</v>
      </c>
      <c r="Q1478" s="5">
        <v>45</v>
      </c>
    </row>
    <row r="1479" spans="1:17" hidden="1" x14ac:dyDescent="0.25">
      <c r="A1479" s="4" t="s">
        <v>225</v>
      </c>
      <c r="B1479" t="s">
        <v>44</v>
      </c>
      <c r="D1479">
        <v>3000</v>
      </c>
      <c r="F1479" s="3">
        <v>44515</v>
      </c>
      <c r="G1479">
        <v>3055</v>
      </c>
      <c r="P1479" s="5">
        <f>WEEKNUM(base[[#This Row],[Fecha Ensarte2]],21)</f>
        <v>52</v>
      </c>
      <c r="Q1479" s="5">
        <v>45</v>
      </c>
    </row>
    <row r="1480" spans="1:17" hidden="1" x14ac:dyDescent="0.25">
      <c r="A1480" s="4" t="s">
        <v>225</v>
      </c>
      <c r="B1480" t="s">
        <v>51</v>
      </c>
      <c r="D1480">
        <v>4000</v>
      </c>
      <c r="F1480" s="3">
        <v>44515</v>
      </c>
      <c r="G1480">
        <v>4035</v>
      </c>
      <c r="P1480" s="5">
        <f>WEEKNUM(base[[#This Row],[Fecha Ensarte2]],21)</f>
        <v>52</v>
      </c>
      <c r="Q1480" s="5">
        <v>45</v>
      </c>
    </row>
    <row r="1481" spans="1:17" hidden="1" x14ac:dyDescent="0.25">
      <c r="A1481" s="4" t="s">
        <v>225</v>
      </c>
      <c r="B1481" t="s">
        <v>28</v>
      </c>
      <c r="D1481">
        <v>4000</v>
      </c>
      <c r="F1481" s="3">
        <v>44516</v>
      </c>
      <c r="G1481">
        <v>4050</v>
      </c>
      <c r="P1481" s="5">
        <f>WEEKNUM(base[[#This Row],[Fecha Ensarte2]],21)</f>
        <v>52</v>
      </c>
      <c r="Q1481" s="5">
        <v>45</v>
      </c>
    </row>
    <row r="1482" spans="1:17" hidden="1" x14ac:dyDescent="0.25">
      <c r="A1482" s="4" t="s">
        <v>225</v>
      </c>
      <c r="B1482" t="s">
        <v>63</v>
      </c>
      <c r="D1482">
        <v>5000</v>
      </c>
      <c r="F1482" s="3">
        <v>44516</v>
      </c>
      <c r="G1482">
        <v>5020</v>
      </c>
      <c r="P1482" s="5">
        <f>WEEKNUM(base[[#This Row],[Fecha Ensarte2]],21)</f>
        <v>52</v>
      </c>
      <c r="Q1482" s="5">
        <v>45</v>
      </c>
    </row>
    <row r="1483" spans="1:17" hidden="1" x14ac:dyDescent="0.25">
      <c r="A1483" s="4" t="s">
        <v>225</v>
      </c>
      <c r="B1483" t="s">
        <v>59</v>
      </c>
      <c r="D1483">
        <v>4950</v>
      </c>
      <c r="E1483" s="25"/>
      <c r="F1483" s="3">
        <v>44516</v>
      </c>
      <c r="G1483">
        <v>4920</v>
      </c>
      <c r="P1483" s="5">
        <f>WEEKNUM(base[[#This Row],[Fecha Ensarte2]],21)</f>
        <v>52</v>
      </c>
      <c r="Q1483" s="5">
        <v>45</v>
      </c>
    </row>
    <row r="1484" spans="1:17" hidden="1" x14ac:dyDescent="0.25">
      <c r="A1484" s="4" t="s">
        <v>225</v>
      </c>
      <c r="B1484" t="s">
        <v>74</v>
      </c>
      <c r="D1484">
        <v>2000</v>
      </c>
      <c r="F1484" s="3">
        <v>44516</v>
      </c>
      <c r="G1484">
        <v>2100</v>
      </c>
      <c r="P1484" s="5">
        <f>WEEKNUM(base[[#This Row],[Fecha Ensarte2]],21)</f>
        <v>52</v>
      </c>
      <c r="Q1484" s="5">
        <v>45</v>
      </c>
    </row>
    <row r="1485" spans="1:17" hidden="1" x14ac:dyDescent="0.25">
      <c r="A1485" s="4" t="s">
        <v>225</v>
      </c>
      <c r="B1485" t="s">
        <v>194</v>
      </c>
      <c r="D1485">
        <v>1050</v>
      </c>
      <c r="F1485" s="3">
        <v>44516</v>
      </c>
      <c r="G1485">
        <v>1050</v>
      </c>
      <c r="P1485" s="5">
        <f>WEEKNUM(base[[#This Row],[Fecha Ensarte2]],21)</f>
        <v>52</v>
      </c>
      <c r="Q1485" s="5">
        <v>45</v>
      </c>
    </row>
    <row r="1486" spans="1:17" hidden="1" x14ac:dyDescent="0.25">
      <c r="A1486" s="4" t="s">
        <v>225</v>
      </c>
      <c r="B1486" t="s">
        <v>56</v>
      </c>
      <c r="D1486">
        <v>7000</v>
      </c>
      <c r="F1486" s="3">
        <v>44516</v>
      </c>
      <c r="G1486">
        <v>7100</v>
      </c>
      <c r="P1486" s="5">
        <f>WEEKNUM(base[[#This Row],[Fecha Ensarte2]],21)</f>
        <v>52</v>
      </c>
      <c r="Q1486" s="5">
        <v>45</v>
      </c>
    </row>
    <row r="1487" spans="1:17" hidden="1" x14ac:dyDescent="0.25">
      <c r="A1487" s="4" t="s">
        <v>225</v>
      </c>
      <c r="B1487" t="s">
        <v>58</v>
      </c>
      <c r="D1487">
        <v>2000</v>
      </c>
      <c r="F1487" s="3">
        <v>44516</v>
      </c>
      <c r="G1487">
        <v>2010</v>
      </c>
      <c r="P1487" s="5">
        <f>WEEKNUM(base[[#This Row],[Fecha Ensarte2]],21)</f>
        <v>52</v>
      </c>
      <c r="Q1487" s="5">
        <v>45</v>
      </c>
    </row>
    <row r="1488" spans="1:17" hidden="1" x14ac:dyDescent="0.25">
      <c r="A1488" t="s">
        <v>225</v>
      </c>
      <c r="B1488" t="s">
        <v>16</v>
      </c>
      <c r="D1488">
        <v>6000</v>
      </c>
      <c r="F1488" s="3">
        <v>44515</v>
      </c>
      <c r="G1488">
        <v>6100</v>
      </c>
      <c r="P1488" s="5">
        <f>WEEKNUM(base[[#This Row],[Fecha Ensarte2]],21)</f>
        <v>52</v>
      </c>
      <c r="Q1488" s="5">
        <v>45</v>
      </c>
    </row>
    <row r="1489" spans="1:17" hidden="1" x14ac:dyDescent="0.25">
      <c r="A1489" t="s">
        <v>225</v>
      </c>
      <c r="B1489" t="s">
        <v>54</v>
      </c>
      <c r="D1489">
        <v>970</v>
      </c>
      <c r="F1489" s="3">
        <v>44506</v>
      </c>
      <c r="G1489">
        <v>975</v>
      </c>
      <c r="P1489" s="5">
        <f>WEEKNUM(base[[#This Row],[Fecha Ensarte2]],21)</f>
        <v>52</v>
      </c>
      <c r="Q1489" s="5">
        <v>45</v>
      </c>
    </row>
    <row r="1490" spans="1:17" hidden="1" x14ac:dyDescent="0.25">
      <c r="A1490" t="s">
        <v>225</v>
      </c>
      <c r="B1490" t="s">
        <v>17</v>
      </c>
      <c r="D1490">
        <v>3000</v>
      </c>
      <c r="F1490" s="25">
        <v>44524</v>
      </c>
      <c r="G1490">
        <v>3008</v>
      </c>
      <c r="P1490" s="5">
        <f>WEEKNUM(base[[#This Row],[Fecha Ensarte2]],21)</f>
        <v>52</v>
      </c>
      <c r="Q1490" s="5">
        <f>_xlfn.ISOWEEKNUM(base[[#This Row],[Fecha Ensarte]])</f>
        <v>47</v>
      </c>
    </row>
    <row r="1491" spans="1:17" hidden="1" x14ac:dyDescent="0.25">
      <c r="A1491" t="s">
        <v>225</v>
      </c>
      <c r="B1491" t="s">
        <v>51</v>
      </c>
      <c r="D1491">
        <v>2000</v>
      </c>
      <c r="F1491" s="3">
        <v>44504</v>
      </c>
      <c r="G1491">
        <v>1950</v>
      </c>
      <c r="H1491" s="25">
        <v>44533</v>
      </c>
      <c r="I1491">
        <v>2055</v>
      </c>
      <c r="P1491" s="5">
        <v>45</v>
      </c>
      <c r="Q1491">
        <v>45</v>
      </c>
    </row>
    <row r="1492" spans="1:17" hidden="1" x14ac:dyDescent="0.25">
      <c r="A1492" t="s">
        <v>225</v>
      </c>
      <c r="B1492" t="s">
        <v>54</v>
      </c>
      <c r="D1492">
        <v>5000</v>
      </c>
      <c r="F1492" s="25">
        <v>44526</v>
      </c>
      <c r="G1492">
        <v>5010</v>
      </c>
      <c r="P1492" s="5">
        <v>48</v>
      </c>
      <c r="Q1492">
        <f>_xlfn.ISOWEEKNUM(base[[#This Row],[Fecha Ensarte]])</f>
        <v>47</v>
      </c>
    </row>
    <row r="1493" spans="1:17" hidden="1" x14ac:dyDescent="0.25">
      <c r="A1493" t="s">
        <v>225</v>
      </c>
      <c r="B1493" t="s">
        <v>28</v>
      </c>
      <c r="D1493">
        <v>3000</v>
      </c>
      <c r="F1493" s="25">
        <v>44526</v>
      </c>
      <c r="G1493">
        <v>3100</v>
      </c>
      <c r="P1493" s="5">
        <v>48</v>
      </c>
      <c r="Q1493">
        <f>_xlfn.ISOWEEKNUM(base[[#This Row],[Fecha Ensarte]])</f>
        <v>47</v>
      </c>
    </row>
    <row r="1494" spans="1:17" hidden="1" x14ac:dyDescent="0.25">
      <c r="A1494" t="s">
        <v>225</v>
      </c>
      <c r="B1494" t="s">
        <v>31</v>
      </c>
      <c r="D1494">
        <v>2000</v>
      </c>
      <c r="F1494" s="25">
        <v>44532</v>
      </c>
      <c r="G1494">
        <v>2015</v>
      </c>
      <c r="P1494" s="5">
        <v>48</v>
      </c>
      <c r="Q1494">
        <f>_xlfn.ISOWEEKNUM(base[[#This Row],[Fecha Ensarte]])</f>
        <v>48</v>
      </c>
    </row>
    <row r="1495" spans="1:17" hidden="1" x14ac:dyDescent="0.25">
      <c r="A1495" t="s">
        <v>225</v>
      </c>
      <c r="B1495" t="s">
        <v>71</v>
      </c>
      <c r="D1495">
        <v>2000</v>
      </c>
      <c r="F1495" s="25">
        <v>44532</v>
      </c>
      <c r="G1495">
        <v>1365</v>
      </c>
      <c r="P1495" s="5">
        <v>48</v>
      </c>
      <c r="Q1495">
        <f>_xlfn.ISOWEEKNUM(base[[#This Row],[Fecha Ensarte]])</f>
        <v>48</v>
      </c>
    </row>
    <row r="1496" spans="1:17" hidden="1" x14ac:dyDescent="0.25">
      <c r="A1496" t="s">
        <v>225</v>
      </c>
      <c r="B1496" t="s">
        <v>51</v>
      </c>
      <c r="D1496">
        <v>2000</v>
      </c>
      <c r="F1496" s="25">
        <v>44532</v>
      </c>
      <c r="G1496">
        <v>2020</v>
      </c>
      <c r="P1496" s="5">
        <v>48</v>
      </c>
      <c r="Q1496">
        <f>_xlfn.ISOWEEKNUM(base[[#This Row],[Fecha Ensarte]])</f>
        <v>48</v>
      </c>
    </row>
    <row r="1497" spans="1:17" hidden="1" x14ac:dyDescent="0.25">
      <c r="A1497" t="s">
        <v>225</v>
      </c>
      <c r="B1497" t="s">
        <v>91</v>
      </c>
      <c r="D1497">
        <v>1920</v>
      </c>
      <c r="F1497" s="25">
        <v>44532</v>
      </c>
      <c r="G1497">
        <v>1930</v>
      </c>
      <c r="P1497" s="5">
        <f>WEEKNUM(base[[#This Row],[Fecha Ensarte2]],21)</f>
        <v>52</v>
      </c>
      <c r="Q1497" s="5">
        <v>49</v>
      </c>
    </row>
    <row r="1498" spans="1:17" hidden="1" x14ac:dyDescent="0.25">
      <c r="A1498" t="s">
        <v>225</v>
      </c>
      <c r="B1498" t="s">
        <v>17</v>
      </c>
      <c r="D1498">
        <v>2000</v>
      </c>
      <c r="F1498" s="25">
        <v>44532</v>
      </c>
      <c r="G1498">
        <v>2005</v>
      </c>
      <c r="P1498" s="5">
        <f>WEEKNUM(base[[#This Row],[Fecha Ensarte2]],21)</f>
        <v>52</v>
      </c>
      <c r="Q1498" s="5">
        <v>49</v>
      </c>
    </row>
    <row r="1499" spans="1:17" hidden="1" x14ac:dyDescent="0.25">
      <c r="A1499" t="s">
        <v>225</v>
      </c>
      <c r="B1499" t="s">
        <v>83</v>
      </c>
      <c r="D1499">
        <v>2000</v>
      </c>
      <c r="F1499" s="25">
        <v>44532</v>
      </c>
      <c r="G1499">
        <v>2100</v>
      </c>
      <c r="P1499" s="5">
        <f>WEEKNUM(base[[#This Row],[Fecha Ensarte2]],21)</f>
        <v>52</v>
      </c>
      <c r="Q1499" s="5">
        <v>49</v>
      </c>
    </row>
    <row r="1500" spans="1:17" hidden="1" x14ac:dyDescent="0.25">
      <c r="A1500" t="s">
        <v>9</v>
      </c>
      <c r="B1500" t="s">
        <v>10</v>
      </c>
      <c r="C1500" t="s">
        <v>293</v>
      </c>
      <c r="D1500">
        <v>4815</v>
      </c>
      <c r="F1500" s="25">
        <v>44525</v>
      </c>
      <c r="G1500">
        <v>4815</v>
      </c>
      <c r="P1500" s="5">
        <v>47</v>
      </c>
      <c r="Q1500" s="5">
        <f>_xlfn.ISOWEEKNUM(base[[#This Row],[Fecha Ensarte]])</f>
        <v>47</v>
      </c>
    </row>
    <row r="1501" spans="1:17" hidden="1" x14ac:dyDescent="0.25">
      <c r="A1501" t="s">
        <v>9</v>
      </c>
      <c r="B1501" t="s">
        <v>16</v>
      </c>
      <c r="C1501" t="s">
        <v>293</v>
      </c>
      <c r="D1501">
        <v>2887</v>
      </c>
      <c r="F1501" s="25">
        <v>44525</v>
      </c>
      <c r="G1501">
        <v>2887</v>
      </c>
      <c r="P1501" s="5">
        <v>47</v>
      </c>
      <c r="Q1501" s="5">
        <f>_xlfn.ISOWEEKNUM(base[[#This Row],[Fecha Ensarte]])</f>
        <v>47</v>
      </c>
    </row>
    <row r="1502" spans="1:17" hidden="1" x14ac:dyDescent="0.25">
      <c r="A1502" t="s">
        <v>9</v>
      </c>
      <c r="B1502" t="s">
        <v>19</v>
      </c>
      <c r="C1502" t="s">
        <v>293</v>
      </c>
      <c r="D1502">
        <v>2010</v>
      </c>
      <c r="F1502" s="25">
        <v>44532</v>
      </c>
      <c r="G1502">
        <v>2010</v>
      </c>
      <c r="P1502" s="5">
        <v>48</v>
      </c>
      <c r="Q1502">
        <f>_xlfn.ISOWEEKNUM(base[[#This Row],[Fecha Ensarte]])</f>
        <v>48</v>
      </c>
    </row>
    <row r="1503" spans="1:17" hidden="1" x14ac:dyDescent="0.25">
      <c r="A1503" t="s">
        <v>9</v>
      </c>
      <c r="B1503" t="s">
        <v>48</v>
      </c>
      <c r="C1503" t="s">
        <v>293</v>
      </c>
      <c r="D1503">
        <v>1950</v>
      </c>
      <c r="F1503" s="25">
        <v>44526</v>
      </c>
      <c r="G1503">
        <v>1950</v>
      </c>
      <c r="P1503" s="5">
        <v>48</v>
      </c>
      <c r="Q1503">
        <f>_xlfn.ISOWEEKNUM(base[[#This Row],[Fecha Ensarte]])</f>
        <v>47</v>
      </c>
    </row>
    <row r="1504" spans="1:17" hidden="1" x14ac:dyDescent="0.25">
      <c r="A1504" t="s">
        <v>9</v>
      </c>
      <c r="B1504" t="s">
        <v>23</v>
      </c>
      <c r="C1504" t="s">
        <v>293</v>
      </c>
      <c r="D1504">
        <v>2885</v>
      </c>
      <c r="F1504" s="25">
        <v>44532</v>
      </c>
      <c r="G1504">
        <v>2885</v>
      </c>
      <c r="P1504" s="5">
        <v>48</v>
      </c>
      <c r="Q1504">
        <f>_xlfn.ISOWEEKNUM(base[[#This Row],[Fecha Ensarte]])</f>
        <v>48</v>
      </c>
    </row>
    <row r="1505" spans="1:17" hidden="1" x14ac:dyDescent="0.25">
      <c r="A1505" t="s">
        <v>9</v>
      </c>
      <c r="B1505" t="s">
        <v>71</v>
      </c>
      <c r="C1505" t="s">
        <v>293</v>
      </c>
      <c r="D1505">
        <v>2890</v>
      </c>
      <c r="F1505" s="25">
        <v>44532</v>
      </c>
      <c r="G1505">
        <v>2890</v>
      </c>
      <c r="P1505" s="5">
        <v>48</v>
      </c>
      <c r="Q1505">
        <f>_xlfn.ISOWEEKNUM(base[[#This Row],[Fecha Ensarte]])</f>
        <v>48</v>
      </c>
    </row>
    <row r="1506" spans="1:17" hidden="1" x14ac:dyDescent="0.25">
      <c r="A1506" t="s">
        <v>9</v>
      </c>
      <c r="B1506" t="s">
        <v>17</v>
      </c>
      <c r="C1506" t="s">
        <v>293</v>
      </c>
      <c r="D1506">
        <v>3852</v>
      </c>
      <c r="F1506" s="25">
        <v>44532</v>
      </c>
      <c r="G1506">
        <v>3852</v>
      </c>
      <c r="P1506" s="5">
        <v>48</v>
      </c>
      <c r="Q1506">
        <f>_xlfn.ISOWEEKNUM(base[[#This Row],[Fecha Ensarte]])</f>
        <v>48</v>
      </c>
    </row>
    <row r="1507" spans="1:17" hidden="1" x14ac:dyDescent="0.25">
      <c r="A1507" t="s">
        <v>9</v>
      </c>
      <c r="B1507" t="s">
        <v>18</v>
      </c>
      <c r="C1507" t="s">
        <v>293</v>
      </c>
      <c r="D1507">
        <v>1980</v>
      </c>
      <c r="F1507" s="25">
        <v>44536</v>
      </c>
      <c r="G1507">
        <v>1980</v>
      </c>
      <c r="P1507" s="5">
        <v>48</v>
      </c>
      <c r="Q1507">
        <f>_xlfn.ISOWEEKNUM(base[[#This Row],[Fecha Ensarte]])</f>
        <v>49</v>
      </c>
    </row>
    <row r="1508" spans="1:17" hidden="1" x14ac:dyDescent="0.25">
      <c r="A1508" t="s">
        <v>9</v>
      </c>
      <c r="B1508" t="s">
        <v>24</v>
      </c>
      <c r="C1508" t="s">
        <v>293</v>
      </c>
      <c r="D1508">
        <v>1950</v>
      </c>
      <c r="F1508" s="25">
        <v>44532</v>
      </c>
      <c r="G1508">
        <v>1950</v>
      </c>
      <c r="P1508" s="5">
        <v>48</v>
      </c>
      <c r="Q1508">
        <f>_xlfn.ISOWEEKNUM(base[[#This Row],[Fecha Ensarte]])</f>
        <v>48</v>
      </c>
    </row>
    <row r="1509" spans="1:17" hidden="1" x14ac:dyDescent="0.25">
      <c r="A1509" t="s">
        <v>25</v>
      </c>
      <c r="B1509" t="s">
        <v>26</v>
      </c>
      <c r="C1509" t="s">
        <v>293</v>
      </c>
      <c r="D1509">
        <v>6725</v>
      </c>
      <c r="F1509" s="25">
        <v>44534</v>
      </c>
      <c r="G1509">
        <v>6725</v>
      </c>
      <c r="P1509" s="5">
        <f>WEEKNUM(base[[#This Row],[Fecha Ensarte2]],21)</f>
        <v>52</v>
      </c>
      <c r="Q1509" s="5">
        <f>_xlfn.ISOWEEKNUM(base[[#This Row],[Fecha Ensarte]])</f>
        <v>48</v>
      </c>
    </row>
    <row r="1510" spans="1:17" hidden="1" x14ac:dyDescent="0.25">
      <c r="A1510" t="s">
        <v>25</v>
      </c>
      <c r="B1510" t="s">
        <v>27</v>
      </c>
      <c r="C1510" t="s">
        <v>293</v>
      </c>
      <c r="D1510">
        <v>2885</v>
      </c>
      <c r="F1510" s="25">
        <v>44534</v>
      </c>
      <c r="G1510">
        <v>2885</v>
      </c>
      <c r="P1510" s="5">
        <f>WEEKNUM(base[[#This Row],[Fecha Ensarte2]],21)</f>
        <v>52</v>
      </c>
      <c r="Q1510" s="5">
        <f>_xlfn.ISOWEEKNUM(base[[#This Row],[Fecha Ensarte]])</f>
        <v>48</v>
      </c>
    </row>
    <row r="1511" spans="1:17" hidden="1" x14ac:dyDescent="0.25">
      <c r="A1511" t="s">
        <v>25</v>
      </c>
      <c r="B1511" t="s">
        <v>28</v>
      </c>
      <c r="C1511" t="s">
        <v>293</v>
      </c>
      <c r="D1511">
        <v>2890</v>
      </c>
      <c r="F1511" s="25">
        <v>44532</v>
      </c>
      <c r="G1511">
        <v>2890</v>
      </c>
      <c r="P1511" s="5">
        <f>WEEKNUM(base[[#This Row],[Fecha Ensarte2]],21)</f>
        <v>52</v>
      </c>
      <c r="Q1511" s="5">
        <f>_xlfn.ISOWEEKNUM(base[[#This Row],[Fecha Ensarte]])</f>
        <v>48</v>
      </c>
    </row>
    <row r="1512" spans="1:17" hidden="1" x14ac:dyDescent="0.25">
      <c r="A1512" t="s">
        <v>9</v>
      </c>
      <c r="B1512" t="s">
        <v>240</v>
      </c>
      <c r="C1512" t="s">
        <v>293</v>
      </c>
      <c r="D1512">
        <v>1930</v>
      </c>
      <c r="F1512" s="25">
        <v>44534</v>
      </c>
      <c r="G1512">
        <v>1930</v>
      </c>
      <c r="P1512" s="5">
        <f>WEEKNUM(base[[#This Row],[Fecha Ensarte2]],21)</f>
        <v>52</v>
      </c>
      <c r="Q1512" s="5">
        <f>_xlfn.ISOWEEKNUM(base[[#This Row],[Fecha Ensarte]])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0"/>
  </sheetPr>
  <dimension ref="A1:L605"/>
  <sheetViews>
    <sheetView topLeftCell="A593" workbookViewId="0">
      <selection activeCell="C606" sqref="C606"/>
    </sheetView>
  </sheetViews>
  <sheetFormatPr baseColWidth="10" defaultRowHeight="15" x14ac:dyDescent="0.25"/>
  <cols>
    <col min="2" max="2" width="12.85546875" customWidth="1"/>
    <col min="5" max="5" width="13.85546875" customWidth="1"/>
    <col min="7" max="7" width="11.5703125" customWidth="1"/>
  </cols>
  <sheetData>
    <row r="1" spans="1:7" x14ac:dyDescent="0.25">
      <c r="A1" s="4" t="s">
        <v>1</v>
      </c>
      <c r="B1" s="4" t="s">
        <v>2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160</v>
      </c>
    </row>
    <row r="2" spans="1:7" x14ac:dyDescent="0.25">
      <c r="A2" t="s">
        <v>19</v>
      </c>
      <c r="C2" t="s">
        <v>165</v>
      </c>
      <c r="D2" s="10">
        <v>44039</v>
      </c>
      <c r="E2" t="s">
        <v>154</v>
      </c>
      <c r="F2">
        <v>6125</v>
      </c>
      <c r="G2">
        <v>2020</v>
      </c>
    </row>
    <row r="3" spans="1:7" x14ac:dyDescent="0.25">
      <c r="A3" t="s">
        <v>45</v>
      </c>
      <c r="C3" t="s">
        <v>165</v>
      </c>
      <c r="D3" s="11">
        <v>44039</v>
      </c>
      <c r="E3" t="s">
        <v>154</v>
      </c>
      <c r="F3">
        <v>2100</v>
      </c>
      <c r="G3">
        <v>2020</v>
      </c>
    </row>
    <row r="4" spans="1:7" x14ac:dyDescent="0.25">
      <c r="A4" t="s">
        <v>38</v>
      </c>
      <c r="C4" t="s">
        <v>165</v>
      </c>
      <c r="D4" s="11">
        <v>44039</v>
      </c>
      <c r="E4" t="s">
        <v>154</v>
      </c>
      <c r="F4">
        <v>1200</v>
      </c>
      <c r="G4">
        <v>2020</v>
      </c>
    </row>
    <row r="5" spans="1:7" x14ac:dyDescent="0.25">
      <c r="A5" t="s">
        <v>28</v>
      </c>
      <c r="C5" t="s">
        <v>165</v>
      </c>
      <c r="D5" s="11">
        <v>44039</v>
      </c>
      <c r="E5" t="s">
        <v>154</v>
      </c>
      <c r="F5">
        <v>2700</v>
      </c>
      <c r="G5">
        <v>2020</v>
      </c>
    </row>
    <row r="6" spans="1:7" x14ac:dyDescent="0.25">
      <c r="A6" t="s">
        <v>27</v>
      </c>
      <c r="C6" t="s">
        <v>165</v>
      </c>
      <c r="D6" s="11">
        <v>44039</v>
      </c>
      <c r="E6" t="s">
        <v>154</v>
      </c>
      <c r="F6">
        <v>1200</v>
      </c>
      <c r="G6">
        <v>2020</v>
      </c>
    </row>
    <row r="7" spans="1:7" x14ac:dyDescent="0.25">
      <c r="A7" t="s">
        <v>85</v>
      </c>
      <c r="C7" t="s">
        <v>165</v>
      </c>
      <c r="D7" s="11">
        <v>44039</v>
      </c>
      <c r="E7" t="s">
        <v>154</v>
      </c>
      <c r="F7">
        <v>1400</v>
      </c>
      <c r="G7">
        <v>2020</v>
      </c>
    </row>
    <row r="8" spans="1:7" x14ac:dyDescent="0.25">
      <c r="A8" t="s">
        <v>18</v>
      </c>
      <c r="C8" t="s">
        <v>165</v>
      </c>
      <c r="D8" s="11">
        <v>44039</v>
      </c>
      <c r="E8" t="s">
        <v>154</v>
      </c>
      <c r="F8">
        <v>1550</v>
      </c>
      <c r="G8">
        <v>2020</v>
      </c>
    </row>
    <row r="9" spans="1:7" x14ac:dyDescent="0.25">
      <c r="A9" t="s">
        <v>10</v>
      </c>
      <c r="C9" t="s">
        <v>165</v>
      </c>
      <c r="D9" s="11">
        <v>44039</v>
      </c>
      <c r="E9" t="s">
        <v>154</v>
      </c>
      <c r="F9">
        <v>1370</v>
      </c>
      <c r="G9">
        <v>2020</v>
      </c>
    </row>
    <row r="10" spans="1:7" x14ac:dyDescent="0.25">
      <c r="A10" t="s">
        <v>34</v>
      </c>
      <c r="C10" t="s">
        <v>165</v>
      </c>
      <c r="D10" s="11">
        <v>44039</v>
      </c>
      <c r="E10" t="s">
        <v>154</v>
      </c>
      <c r="F10">
        <v>1400</v>
      </c>
      <c r="G10">
        <v>2020</v>
      </c>
    </row>
    <row r="11" spans="1:7" x14ac:dyDescent="0.25">
      <c r="A11" t="s">
        <v>67</v>
      </c>
      <c r="C11" t="s">
        <v>165</v>
      </c>
      <c r="D11" s="11">
        <v>44039</v>
      </c>
      <c r="E11" t="s">
        <v>154</v>
      </c>
      <c r="F11">
        <v>2800</v>
      </c>
      <c r="G11">
        <v>2020</v>
      </c>
    </row>
    <row r="12" spans="1:7" x14ac:dyDescent="0.25">
      <c r="A12" t="s">
        <v>46</v>
      </c>
      <c r="C12" t="s">
        <v>165</v>
      </c>
      <c r="D12" s="11">
        <v>44039</v>
      </c>
      <c r="E12" t="s">
        <v>154</v>
      </c>
      <c r="F12">
        <v>1000</v>
      </c>
      <c r="G12">
        <v>2020</v>
      </c>
    </row>
    <row r="13" spans="1:7" x14ac:dyDescent="0.25">
      <c r="A13" t="s">
        <v>57</v>
      </c>
      <c r="C13" t="s">
        <v>165</v>
      </c>
      <c r="D13" s="11">
        <v>44039</v>
      </c>
      <c r="E13" t="s">
        <v>154</v>
      </c>
      <c r="F13">
        <v>700</v>
      </c>
      <c r="G13">
        <v>2020</v>
      </c>
    </row>
    <row r="14" spans="1:7" x14ac:dyDescent="0.25">
      <c r="A14" t="s">
        <v>26</v>
      </c>
      <c r="C14" t="s">
        <v>165</v>
      </c>
      <c r="D14" s="11">
        <v>44039</v>
      </c>
      <c r="E14" t="s">
        <v>154</v>
      </c>
      <c r="F14">
        <v>2500</v>
      </c>
      <c r="G14">
        <v>2020</v>
      </c>
    </row>
    <row r="15" spans="1:7" x14ac:dyDescent="0.25">
      <c r="A15" t="s">
        <v>16</v>
      </c>
      <c r="C15" t="s">
        <v>165</v>
      </c>
      <c r="D15" s="11">
        <v>44039</v>
      </c>
      <c r="E15" t="s">
        <v>154</v>
      </c>
      <c r="F15">
        <v>3000</v>
      </c>
      <c r="G15">
        <v>2020</v>
      </c>
    </row>
    <row r="16" spans="1:7" x14ac:dyDescent="0.25">
      <c r="A16" t="s">
        <v>88</v>
      </c>
      <c r="C16" t="s">
        <v>165</v>
      </c>
      <c r="D16" s="11">
        <v>44039</v>
      </c>
      <c r="E16" t="s">
        <v>154</v>
      </c>
      <c r="F16">
        <v>600</v>
      </c>
      <c r="G16">
        <v>2020</v>
      </c>
    </row>
    <row r="17" spans="1:7" x14ac:dyDescent="0.25">
      <c r="A17" t="s">
        <v>50</v>
      </c>
      <c r="C17" t="s">
        <v>165</v>
      </c>
      <c r="D17" s="11">
        <v>44039</v>
      </c>
      <c r="E17" t="s">
        <v>154</v>
      </c>
      <c r="F17">
        <v>2580</v>
      </c>
      <c r="G17">
        <v>2020</v>
      </c>
    </row>
    <row r="18" spans="1:7" x14ac:dyDescent="0.25">
      <c r="A18" t="s">
        <v>77</v>
      </c>
      <c r="C18" t="s">
        <v>165</v>
      </c>
      <c r="D18" s="11">
        <v>44039</v>
      </c>
      <c r="E18" t="s">
        <v>154</v>
      </c>
      <c r="F18">
        <v>2100</v>
      </c>
      <c r="G18">
        <v>2020</v>
      </c>
    </row>
    <row r="19" spans="1:7" x14ac:dyDescent="0.25">
      <c r="A19" t="s">
        <v>54</v>
      </c>
      <c r="C19" t="s">
        <v>165</v>
      </c>
      <c r="D19" s="11">
        <v>44039</v>
      </c>
      <c r="E19" t="s">
        <v>154</v>
      </c>
      <c r="F19">
        <v>3300</v>
      </c>
      <c r="G19">
        <v>2020</v>
      </c>
    </row>
    <row r="20" spans="1:7" x14ac:dyDescent="0.25">
      <c r="A20" t="s">
        <v>29</v>
      </c>
      <c r="C20" t="s">
        <v>165</v>
      </c>
      <c r="D20" s="11">
        <v>44039</v>
      </c>
      <c r="E20" t="s">
        <v>154</v>
      </c>
      <c r="F20">
        <v>1960</v>
      </c>
      <c r="G20">
        <v>2020</v>
      </c>
    </row>
    <row r="21" spans="1:7" x14ac:dyDescent="0.25">
      <c r="A21" t="s">
        <v>101</v>
      </c>
      <c r="C21" t="s">
        <v>165</v>
      </c>
      <c r="D21" s="11">
        <v>44039</v>
      </c>
      <c r="E21" t="s">
        <v>154</v>
      </c>
      <c r="F21">
        <v>1000</v>
      </c>
      <c r="G21">
        <v>2020</v>
      </c>
    </row>
    <row r="22" spans="1:7" x14ac:dyDescent="0.25">
      <c r="A22" t="s">
        <v>60</v>
      </c>
      <c r="C22" t="s">
        <v>165</v>
      </c>
      <c r="D22" s="11">
        <v>44039</v>
      </c>
      <c r="E22" t="s">
        <v>154</v>
      </c>
      <c r="F22">
        <v>1025</v>
      </c>
      <c r="G22">
        <v>2020</v>
      </c>
    </row>
    <row r="23" spans="1:7" x14ac:dyDescent="0.25">
      <c r="A23" t="s">
        <v>96</v>
      </c>
      <c r="C23" t="s">
        <v>165</v>
      </c>
      <c r="D23" s="11">
        <v>44039</v>
      </c>
      <c r="E23" t="s">
        <v>154</v>
      </c>
      <c r="F23">
        <v>3170</v>
      </c>
      <c r="G23">
        <v>2020</v>
      </c>
    </row>
    <row r="24" spans="1:7" x14ac:dyDescent="0.25">
      <c r="A24" t="s">
        <v>73</v>
      </c>
      <c r="C24" t="s">
        <v>165</v>
      </c>
      <c r="D24" s="11">
        <v>44039</v>
      </c>
      <c r="E24" t="s">
        <v>154</v>
      </c>
      <c r="F24">
        <v>900</v>
      </c>
      <c r="G24">
        <v>2020</v>
      </c>
    </row>
    <row r="25" spans="1:7" x14ac:dyDescent="0.25">
      <c r="A25" t="s">
        <v>92</v>
      </c>
      <c r="C25" t="s">
        <v>165</v>
      </c>
      <c r="D25" s="11">
        <v>44039</v>
      </c>
      <c r="E25" t="s">
        <v>154</v>
      </c>
      <c r="F25">
        <v>125</v>
      </c>
      <c r="G25">
        <v>2020</v>
      </c>
    </row>
    <row r="26" spans="1:7" x14ac:dyDescent="0.25">
      <c r="A26" t="s">
        <v>44</v>
      </c>
      <c r="C26" t="s">
        <v>165</v>
      </c>
      <c r="D26" s="11">
        <v>44039</v>
      </c>
      <c r="E26" t="s">
        <v>154</v>
      </c>
      <c r="F26">
        <v>700</v>
      </c>
      <c r="G26">
        <v>2020</v>
      </c>
    </row>
    <row r="27" spans="1:7" x14ac:dyDescent="0.25">
      <c r="A27" t="s">
        <v>56</v>
      </c>
      <c r="C27" t="s">
        <v>165</v>
      </c>
      <c r="D27" s="11">
        <v>44039</v>
      </c>
      <c r="E27" t="s">
        <v>154</v>
      </c>
      <c r="F27">
        <v>475</v>
      </c>
      <c r="G27">
        <v>2020</v>
      </c>
    </row>
    <row r="28" spans="1:7" x14ac:dyDescent="0.25">
      <c r="A28" t="s">
        <v>37</v>
      </c>
      <c r="C28" t="s">
        <v>165</v>
      </c>
      <c r="D28" s="11">
        <v>44039</v>
      </c>
      <c r="E28" t="s">
        <v>154</v>
      </c>
      <c r="F28">
        <v>300</v>
      </c>
      <c r="G28">
        <v>2020</v>
      </c>
    </row>
    <row r="29" spans="1:7" x14ac:dyDescent="0.25">
      <c r="A29" t="s">
        <v>35</v>
      </c>
      <c r="C29" t="s">
        <v>165</v>
      </c>
      <c r="D29" s="11">
        <v>44039</v>
      </c>
      <c r="E29" t="s">
        <v>154</v>
      </c>
      <c r="F29">
        <v>250</v>
      </c>
      <c r="G29">
        <v>2020</v>
      </c>
    </row>
    <row r="30" spans="1:7" x14ac:dyDescent="0.25">
      <c r="A30" t="s">
        <v>86</v>
      </c>
      <c r="C30" t="s">
        <v>165</v>
      </c>
      <c r="D30" s="11">
        <v>44039</v>
      </c>
      <c r="E30" t="s">
        <v>154</v>
      </c>
      <c r="F30">
        <v>100</v>
      </c>
      <c r="G30">
        <v>2020</v>
      </c>
    </row>
    <row r="31" spans="1:7" x14ac:dyDescent="0.25">
      <c r="A31" t="s">
        <v>64</v>
      </c>
      <c r="C31" t="s">
        <v>165</v>
      </c>
      <c r="D31" s="11">
        <v>44039</v>
      </c>
      <c r="E31" t="s">
        <v>154</v>
      </c>
      <c r="F31">
        <v>170</v>
      </c>
      <c r="G31">
        <v>2020</v>
      </c>
    </row>
    <row r="32" spans="1:7" x14ac:dyDescent="0.25">
      <c r="A32" t="s">
        <v>58</v>
      </c>
      <c r="C32" t="s">
        <v>165</v>
      </c>
      <c r="D32" s="11">
        <v>44039</v>
      </c>
      <c r="E32" t="s">
        <v>154</v>
      </c>
      <c r="F32">
        <v>180</v>
      </c>
      <c r="G32">
        <v>2020</v>
      </c>
    </row>
    <row r="33" spans="1:7" x14ac:dyDescent="0.25">
      <c r="A33" t="s">
        <v>164</v>
      </c>
      <c r="C33" t="s">
        <v>165</v>
      </c>
      <c r="D33" s="11">
        <v>44039</v>
      </c>
      <c r="E33" t="s">
        <v>154</v>
      </c>
      <c r="F33">
        <v>250</v>
      </c>
      <c r="G33">
        <v>2020</v>
      </c>
    </row>
    <row r="34" spans="1:7" x14ac:dyDescent="0.25">
      <c r="A34" t="s">
        <v>151</v>
      </c>
      <c r="C34" t="s">
        <v>165</v>
      </c>
      <c r="D34" s="11">
        <v>44039</v>
      </c>
      <c r="E34" t="s">
        <v>154</v>
      </c>
      <c r="F34">
        <v>250</v>
      </c>
      <c r="G34">
        <v>2020</v>
      </c>
    </row>
    <row r="35" spans="1:7" x14ac:dyDescent="0.25">
      <c r="A35" t="s">
        <v>42</v>
      </c>
      <c r="C35" t="s">
        <v>165</v>
      </c>
      <c r="D35" s="11">
        <v>44039</v>
      </c>
      <c r="E35" t="s">
        <v>154</v>
      </c>
      <c r="F35">
        <v>300</v>
      </c>
      <c r="G35">
        <v>2020</v>
      </c>
    </row>
    <row r="36" spans="1:7" x14ac:dyDescent="0.25">
      <c r="A36" t="s">
        <v>27</v>
      </c>
      <c r="C36" t="s">
        <v>165</v>
      </c>
      <c r="D36" s="11">
        <v>44039</v>
      </c>
      <c r="E36" t="s">
        <v>166</v>
      </c>
      <c r="F36">
        <v>6390</v>
      </c>
      <c r="G36">
        <v>2020</v>
      </c>
    </row>
    <row r="37" spans="1:7" x14ac:dyDescent="0.25">
      <c r="A37" t="s">
        <v>26</v>
      </c>
      <c r="C37" t="s">
        <v>165</v>
      </c>
      <c r="D37" s="11">
        <v>44039</v>
      </c>
      <c r="E37" t="s">
        <v>166</v>
      </c>
      <c r="F37">
        <v>12060</v>
      </c>
      <c r="G37">
        <v>2020</v>
      </c>
    </row>
    <row r="38" spans="1:7" x14ac:dyDescent="0.25">
      <c r="A38" t="s">
        <v>55</v>
      </c>
      <c r="C38" t="s">
        <v>165</v>
      </c>
      <c r="D38" s="11">
        <v>44039</v>
      </c>
      <c r="E38" t="s">
        <v>166</v>
      </c>
      <c r="F38">
        <v>17130</v>
      </c>
      <c r="G38">
        <v>2020</v>
      </c>
    </row>
    <row r="39" spans="1:7" x14ac:dyDescent="0.25">
      <c r="A39" t="s">
        <v>38</v>
      </c>
      <c r="C39" t="s">
        <v>165</v>
      </c>
      <c r="D39" s="11">
        <v>44039</v>
      </c>
      <c r="E39" t="s">
        <v>166</v>
      </c>
      <c r="F39">
        <v>19500</v>
      </c>
      <c r="G39">
        <v>2020</v>
      </c>
    </row>
    <row r="40" spans="1:7" x14ac:dyDescent="0.25">
      <c r="A40" t="s">
        <v>69</v>
      </c>
      <c r="C40" t="s">
        <v>165</v>
      </c>
      <c r="D40" s="11">
        <v>44039</v>
      </c>
      <c r="E40" t="s">
        <v>166</v>
      </c>
      <c r="F40">
        <v>5040</v>
      </c>
      <c r="G40">
        <v>2020</v>
      </c>
    </row>
    <row r="41" spans="1:7" x14ac:dyDescent="0.25">
      <c r="A41" t="s">
        <v>153</v>
      </c>
      <c r="C41" t="s">
        <v>165</v>
      </c>
      <c r="D41" s="11">
        <v>44039</v>
      </c>
      <c r="E41" t="s">
        <v>166</v>
      </c>
      <c r="F41">
        <v>3400</v>
      </c>
      <c r="G41">
        <v>2020</v>
      </c>
    </row>
    <row r="42" spans="1:7" x14ac:dyDescent="0.25">
      <c r="A42" t="s">
        <v>82</v>
      </c>
      <c r="C42" t="s">
        <v>165</v>
      </c>
      <c r="D42" s="11">
        <v>44039</v>
      </c>
      <c r="E42" t="s">
        <v>166</v>
      </c>
      <c r="F42">
        <v>1920</v>
      </c>
      <c r="G42">
        <v>2020</v>
      </c>
    </row>
    <row r="43" spans="1:7" x14ac:dyDescent="0.25">
      <c r="A43" t="s">
        <v>42</v>
      </c>
      <c r="C43" t="s">
        <v>165</v>
      </c>
      <c r="D43" s="11">
        <v>44039</v>
      </c>
      <c r="E43" t="s">
        <v>166</v>
      </c>
      <c r="F43">
        <v>1350</v>
      </c>
      <c r="G43">
        <v>2020</v>
      </c>
    </row>
    <row r="44" spans="1:7" x14ac:dyDescent="0.25">
      <c r="A44" t="s">
        <v>151</v>
      </c>
      <c r="C44" t="s">
        <v>165</v>
      </c>
      <c r="D44" s="11">
        <v>44039</v>
      </c>
      <c r="E44" t="s">
        <v>166</v>
      </c>
      <c r="F44">
        <v>6030</v>
      </c>
      <c r="G44">
        <v>2020</v>
      </c>
    </row>
    <row r="45" spans="1:7" x14ac:dyDescent="0.25">
      <c r="A45" t="s">
        <v>96</v>
      </c>
      <c r="C45" t="s">
        <v>165</v>
      </c>
      <c r="D45" s="11">
        <v>44039</v>
      </c>
      <c r="E45" t="s">
        <v>166</v>
      </c>
      <c r="F45">
        <v>3630</v>
      </c>
      <c r="G45">
        <v>2020</v>
      </c>
    </row>
    <row r="46" spans="1:7" x14ac:dyDescent="0.25">
      <c r="A46" t="s">
        <v>54</v>
      </c>
      <c r="C46" t="s">
        <v>165</v>
      </c>
      <c r="D46" s="11">
        <v>44039</v>
      </c>
      <c r="E46" t="s">
        <v>166</v>
      </c>
      <c r="F46">
        <v>5880</v>
      </c>
      <c r="G46">
        <v>2020</v>
      </c>
    </row>
    <row r="47" spans="1:7" x14ac:dyDescent="0.25">
      <c r="A47" t="s">
        <v>91</v>
      </c>
      <c r="C47" t="s">
        <v>165</v>
      </c>
      <c r="D47" s="11">
        <v>44039</v>
      </c>
      <c r="E47" t="s">
        <v>166</v>
      </c>
      <c r="F47">
        <v>960</v>
      </c>
      <c r="G47">
        <v>2020</v>
      </c>
    </row>
    <row r="48" spans="1:7" x14ac:dyDescent="0.25">
      <c r="A48" t="s">
        <v>45</v>
      </c>
      <c r="C48" t="s">
        <v>165</v>
      </c>
      <c r="D48" s="11">
        <v>44039</v>
      </c>
      <c r="E48" t="s">
        <v>166</v>
      </c>
      <c r="F48">
        <v>9000</v>
      </c>
      <c r="G48">
        <v>2020</v>
      </c>
    </row>
    <row r="49" spans="1:7" x14ac:dyDescent="0.25">
      <c r="A49" t="s">
        <v>167</v>
      </c>
      <c r="C49" t="s">
        <v>165</v>
      </c>
      <c r="D49" s="11">
        <v>44039</v>
      </c>
      <c r="E49" t="s">
        <v>166</v>
      </c>
      <c r="F49">
        <v>3840</v>
      </c>
      <c r="G49">
        <v>2020</v>
      </c>
    </row>
    <row r="50" spans="1:7" x14ac:dyDescent="0.25">
      <c r="A50" t="s">
        <v>28</v>
      </c>
      <c r="C50" t="s">
        <v>165</v>
      </c>
      <c r="D50" s="11">
        <v>44039</v>
      </c>
      <c r="E50" t="s">
        <v>166</v>
      </c>
      <c r="F50">
        <v>11520</v>
      </c>
      <c r="G50">
        <v>2020</v>
      </c>
    </row>
    <row r="51" spans="1:7" x14ac:dyDescent="0.25">
      <c r="A51" t="s">
        <v>76</v>
      </c>
      <c r="C51" t="s">
        <v>165</v>
      </c>
      <c r="D51" s="11">
        <v>44039</v>
      </c>
      <c r="E51" t="s">
        <v>166</v>
      </c>
      <c r="F51">
        <v>6840</v>
      </c>
      <c r="G51">
        <v>2020</v>
      </c>
    </row>
    <row r="52" spans="1:7" x14ac:dyDescent="0.25">
      <c r="A52" t="s">
        <v>17</v>
      </c>
      <c r="C52" t="s">
        <v>165</v>
      </c>
      <c r="D52" s="11">
        <v>44039</v>
      </c>
      <c r="E52" t="s">
        <v>166</v>
      </c>
      <c r="F52">
        <v>1760</v>
      </c>
      <c r="G52">
        <v>2020</v>
      </c>
    </row>
    <row r="53" spans="1:7" x14ac:dyDescent="0.25">
      <c r="A53" t="s">
        <v>29</v>
      </c>
      <c r="C53" t="s">
        <v>165</v>
      </c>
      <c r="D53" s="11">
        <v>44039</v>
      </c>
      <c r="E53" t="s">
        <v>166</v>
      </c>
      <c r="F53">
        <v>7710</v>
      </c>
      <c r="G53">
        <v>2020</v>
      </c>
    </row>
    <row r="54" spans="1:7" x14ac:dyDescent="0.25">
      <c r="A54" t="s">
        <v>68</v>
      </c>
      <c r="C54" t="s">
        <v>165</v>
      </c>
      <c r="D54" s="11">
        <v>44039</v>
      </c>
      <c r="E54" t="s">
        <v>166</v>
      </c>
      <c r="F54">
        <v>1920</v>
      </c>
      <c r="G54">
        <v>2020</v>
      </c>
    </row>
    <row r="55" spans="1:7" x14ac:dyDescent="0.25">
      <c r="A55" t="s">
        <v>77</v>
      </c>
      <c r="C55" t="s">
        <v>165</v>
      </c>
      <c r="D55" s="11">
        <v>44039</v>
      </c>
      <c r="E55" t="s">
        <v>166</v>
      </c>
      <c r="F55">
        <v>1800</v>
      </c>
      <c r="G55">
        <v>2020</v>
      </c>
    </row>
    <row r="56" spans="1:7" x14ac:dyDescent="0.25">
      <c r="A56" t="s">
        <v>44</v>
      </c>
      <c r="C56" t="s">
        <v>165</v>
      </c>
      <c r="D56" s="11">
        <v>44039</v>
      </c>
      <c r="E56" t="s">
        <v>166</v>
      </c>
      <c r="F56">
        <v>10020</v>
      </c>
      <c r="G56">
        <v>2020</v>
      </c>
    </row>
    <row r="57" spans="1:7" x14ac:dyDescent="0.25">
      <c r="A57" t="s">
        <v>31</v>
      </c>
      <c r="C57" t="s">
        <v>165</v>
      </c>
      <c r="D57" s="11">
        <v>44039</v>
      </c>
      <c r="E57" t="s">
        <v>166</v>
      </c>
      <c r="F57">
        <v>1920</v>
      </c>
      <c r="G57">
        <v>2020</v>
      </c>
    </row>
    <row r="58" spans="1:7" x14ac:dyDescent="0.25">
      <c r="A58" t="s">
        <v>15</v>
      </c>
      <c r="C58" t="s">
        <v>165</v>
      </c>
      <c r="D58" s="11">
        <v>44039</v>
      </c>
      <c r="E58" t="s">
        <v>166</v>
      </c>
      <c r="F58">
        <v>1760</v>
      </c>
      <c r="G58">
        <v>2020</v>
      </c>
    </row>
    <row r="59" spans="1:7" x14ac:dyDescent="0.25">
      <c r="A59" t="s">
        <v>16</v>
      </c>
      <c r="C59" t="s">
        <v>165</v>
      </c>
      <c r="D59" s="11">
        <v>44039</v>
      </c>
      <c r="E59" t="s">
        <v>166</v>
      </c>
      <c r="F59">
        <v>6120</v>
      </c>
      <c r="G59">
        <v>2020</v>
      </c>
    </row>
    <row r="60" spans="1:7" x14ac:dyDescent="0.25">
      <c r="A60" t="s">
        <v>18</v>
      </c>
      <c r="C60" t="s">
        <v>165</v>
      </c>
      <c r="D60" s="12">
        <v>44039</v>
      </c>
      <c r="E60" t="s">
        <v>166</v>
      </c>
      <c r="F60">
        <v>1760</v>
      </c>
      <c r="G60">
        <v>2020</v>
      </c>
    </row>
    <row r="61" spans="1:7" x14ac:dyDescent="0.25">
      <c r="A61" t="s">
        <v>42</v>
      </c>
      <c r="C61" t="s">
        <v>165</v>
      </c>
      <c r="D61" s="11">
        <v>44076</v>
      </c>
      <c r="E61" t="s">
        <v>154</v>
      </c>
      <c r="F61">
        <v>3000</v>
      </c>
      <c r="G61">
        <v>2020</v>
      </c>
    </row>
    <row r="62" spans="1:7" x14ac:dyDescent="0.25">
      <c r="A62" t="s">
        <v>15</v>
      </c>
      <c r="C62" t="s">
        <v>165</v>
      </c>
      <c r="D62" s="11">
        <v>44076</v>
      </c>
      <c r="E62" t="s">
        <v>154</v>
      </c>
      <c r="F62">
        <v>1960</v>
      </c>
      <c r="G62">
        <v>2020</v>
      </c>
    </row>
    <row r="63" spans="1:7" x14ac:dyDescent="0.25">
      <c r="A63" t="s">
        <v>17</v>
      </c>
      <c r="C63" t="s">
        <v>165</v>
      </c>
      <c r="D63" s="11">
        <v>44076</v>
      </c>
      <c r="E63" t="s">
        <v>154</v>
      </c>
      <c r="F63">
        <v>4000</v>
      </c>
      <c r="G63">
        <v>2020</v>
      </c>
    </row>
    <row r="64" spans="1:7" x14ac:dyDescent="0.25">
      <c r="A64" t="s">
        <v>76</v>
      </c>
      <c r="C64" t="s">
        <v>165</v>
      </c>
      <c r="D64" s="11">
        <v>44076</v>
      </c>
      <c r="E64" t="s">
        <v>154</v>
      </c>
      <c r="F64">
        <v>6900</v>
      </c>
      <c r="G64">
        <v>2020</v>
      </c>
    </row>
    <row r="65" spans="1:7" x14ac:dyDescent="0.25">
      <c r="A65" t="s">
        <v>38</v>
      </c>
      <c r="C65" t="s">
        <v>165</v>
      </c>
      <c r="D65" s="11">
        <v>44076</v>
      </c>
      <c r="E65" t="s">
        <v>154</v>
      </c>
      <c r="F65">
        <v>5400</v>
      </c>
      <c r="G65">
        <v>2020</v>
      </c>
    </row>
    <row r="66" spans="1:7" x14ac:dyDescent="0.25">
      <c r="A66" t="s">
        <v>50</v>
      </c>
      <c r="C66" t="s">
        <v>165</v>
      </c>
      <c r="D66" s="11">
        <v>44076</v>
      </c>
      <c r="E66" t="s">
        <v>154</v>
      </c>
      <c r="F66">
        <v>2895</v>
      </c>
      <c r="G66">
        <v>2020</v>
      </c>
    </row>
    <row r="67" spans="1:7" x14ac:dyDescent="0.25">
      <c r="A67" t="s">
        <v>44</v>
      </c>
      <c r="C67" t="s">
        <v>165</v>
      </c>
      <c r="D67" s="11">
        <v>44076</v>
      </c>
      <c r="E67" t="s">
        <v>154</v>
      </c>
      <c r="F67">
        <v>3920</v>
      </c>
      <c r="G67">
        <v>2020</v>
      </c>
    </row>
    <row r="68" spans="1:7" x14ac:dyDescent="0.25">
      <c r="A68" t="s">
        <v>28</v>
      </c>
      <c r="C68" t="s">
        <v>165</v>
      </c>
      <c r="D68" s="11">
        <v>44076</v>
      </c>
      <c r="E68" t="s">
        <v>154</v>
      </c>
      <c r="F68">
        <v>5000</v>
      </c>
      <c r="G68">
        <v>2020</v>
      </c>
    </row>
    <row r="69" spans="1:7" x14ac:dyDescent="0.25">
      <c r="A69" t="s">
        <v>151</v>
      </c>
      <c r="C69" t="s">
        <v>165</v>
      </c>
      <c r="D69" s="11">
        <v>44076</v>
      </c>
      <c r="E69" t="s">
        <v>154</v>
      </c>
      <c r="F69">
        <v>4200</v>
      </c>
      <c r="G69">
        <v>2020</v>
      </c>
    </row>
    <row r="70" spans="1:7" x14ac:dyDescent="0.25">
      <c r="A70" t="s">
        <v>88</v>
      </c>
      <c r="C70" t="s">
        <v>165</v>
      </c>
      <c r="D70" s="11">
        <v>44076</v>
      </c>
      <c r="E70" t="s">
        <v>154</v>
      </c>
      <c r="F70">
        <v>2400</v>
      </c>
      <c r="G70">
        <v>2020</v>
      </c>
    </row>
    <row r="71" spans="1:7" x14ac:dyDescent="0.25">
      <c r="A71" t="s">
        <v>58</v>
      </c>
      <c r="C71" t="s">
        <v>165</v>
      </c>
      <c r="D71" s="11">
        <v>44076</v>
      </c>
      <c r="E71" t="s">
        <v>154</v>
      </c>
      <c r="F71">
        <v>725</v>
      </c>
      <c r="G71">
        <v>2020</v>
      </c>
    </row>
    <row r="72" spans="1:7" x14ac:dyDescent="0.25">
      <c r="A72" t="s">
        <v>85</v>
      </c>
      <c r="C72" t="s">
        <v>165</v>
      </c>
      <c r="D72" s="11">
        <v>44076</v>
      </c>
      <c r="E72" t="s">
        <v>154</v>
      </c>
      <c r="F72">
        <v>1200</v>
      </c>
      <c r="G72">
        <v>2020</v>
      </c>
    </row>
    <row r="73" spans="1:7" x14ac:dyDescent="0.25">
      <c r="A73" t="s">
        <v>63</v>
      </c>
      <c r="C73" t="s">
        <v>165</v>
      </c>
      <c r="D73" s="11">
        <v>44076</v>
      </c>
      <c r="E73" t="s">
        <v>154</v>
      </c>
      <c r="F73">
        <v>2500</v>
      </c>
      <c r="G73">
        <v>2020</v>
      </c>
    </row>
    <row r="74" spans="1:7" x14ac:dyDescent="0.25">
      <c r="A74" t="s">
        <v>34</v>
      </c>
      <c r="C74" t="s">
        <v>165</v>
      </c>
      <c r="D74" s="11">
        <v>44076</v>
      </c>
      <c r="E74" t="s">
        <v>154</v>
      </c>
      <c r="F74">
        <v>900</v>
      </c>
      <c r="G74">
        <v>2020</v>
      </c>
    </row>
    <row r="75" spans="1:7" x14ac:dyDescent="0.25">
      <c r="A75" t="s">
        <v>96</v>
      </c>
      <c r="C75" t="s">
        <v>165</v>
      </c>
      <c r="D75" s="11">
        <v>44076</v>
      </c>
      <c r="E75" t="s">
        <v>154</v>
      </c>
      <c r="F75">
        <v>600</v>
      </c>
      <c r="G75">
        <v>2020</v>
      </c>
    </row>
    <row r="76" spans="1:7" x14ac:dyDescent="0.25">
      <c r="A76" t="s">
        <v>67</v>
      </c>
      <c r="C76" t="s">
        <v>165</v>
      </c>
      <c r="D76" s="11">
        <v>44076</v>
      </c>
      <c r="E76" t="s">
        <v>154</v>
      </c>
      <c r="F76">
        <v>725</v>
      </c>
      <c r="G76">
        <v>2020</v>
      </c>
    </row>
    <row r="77" spans="1:7" x14ac:dyDescent="0.25">
      <c r="A77" t="s">
        <v>19</v>
      </c>
      <c r="C77" t="s">
        <v>165</v>
      </c>
      <c r="D77" s="11">
        <v>44076</v>
      </c>
      <c r="E77" t="s">
        <v>154</v>
      </c>
      <c r="F77">
        <v>6800</v>
      </c>
      <c r="G77">
        <v>2020</v>
      </c>
    </row>
    <row r="78" spans="1:7" x14ac:dyDescent="0.25">
      <c r="A78" t="s">
        <v>18</v>
      </c>
      <c r="C78" t="s">
        <v>165</v>
      </c>
      <c r="D78" s="11">
        <v>44076</v>
      </c>
      <c r="E78" t="s">
        <v>154</v>
      </c>
      <c r="F78">
        <v>1600</v>
      </c>
      <c r="G78">
        <v>2020</v>
      </c>
    </row>
    <row r="79" spans="1:7" x14ac:dyDescent="0.25">
      <c r="A79" t="s">
        <v>10</v>
      </c>
      <c r="C79" t="s">
        <v>165</v>
      </c>
      <c r="D79" s="11">
        <v>44076</v>
      </c>
      <c r="E79" t="s">
        <v>154</v>
      </c>
      <c r="F79">
        <v>1500</v>
      </c>
      <c r="G79">
        <v>2020</v>
      </c>
    </row>
    <row r="80" spans="1:7" x14ac:dyDescent="0.25">
      <c r="A80" t="s">
        <v>93</v>
      </c>
      <c r="C80" t="s">
        <v>165</v>
      </c>
      <c r="D80" s="11">
        <v>44076</v>
      </c>
      <c r="E80" t="s">
        <v>154</v>
      </c>
      <c r="F80">
        <v>400</v>
      </c>
      <c r="G80">
        <v>2020</v>
      </c>
    </row>
    <row r="81" spans="1:7" x14ac:dyDescent="0.25">
      <c r="A81" t="s">
        <v>27</v>
      </c>
      <c r="C81" t="s">
        <v>165</v>
      </c>
      <c r="D81" s="11">
        <v>44076</v>
      </c>
      <c r="E81" t="s">
        <v>154</v>
      </c>
      <c r="F81">
        <v>2500</v>
      </c>
      <c r="G81">
        <v>2020</v>
      </c>
    </row>
    <row r="82" spans="1:7" x14ac:dyDescent="0.25">
      <c r="A82" t="s">
        <v>46</v>
      </c>
      <c r="C82" t="s">
        <v>165</v>
      </c>
      <c r="D82" s="11">
        <v>44076</v>
      </c>
      <c r="E82" t="s">
        <v>154</v>
      </c>
      <c r="F82">
        <v>200</v>
      </c>
      <c r="G82">
        <v>2020</v>
      </c>
    </row>
    <row r="83" spans="1:7" x14ac:dyDescent="0.25">
      <c r="A83" t="s">
        <v>31</v>
      </c>
      <c r="C83" t="s">
        <v>165</v>
      </c>
      <c r="D83" s="11">
        <v>44076</v>
      </c>
      <c r="E83" t="s">
        <v>154</v>
      </c>
      <c r="F83">
        <v>5600</v>
      </c>
      <c r="G83">
        <v>2020</v>
      </c>
    </row>
    <row r="84" spans="1:7" x14ac:dyDescent="0.25">
      <c r="A84" t="s">
        <v>176</v>
      </c>
      <c r="C84" t="s">
        <v>165</v>
      </c>
      <c r="D84" s="11">
        <v>44076</v>
      </c>
      <c r="E84" t="s">
        <v>154</v>
      </c>
      <c r="F84">
        <v>2460</v>
      </c>
      <c r="G84">
        <v>2020</v>
      </c>
    </row>
    <row r="85" spans="1:7" x14ac:dyDescent="0.25">
      <c r="A85" t="s">
        <v>101</v>
      </c>
      <c r="C85" t="s">
        <v>165</v>
      </c>
      <c r="D85" s="11">
        <v>44076</v>
      </c>
      <c r="E85" t="s">
        <v>154</v>
      </c>
      <c r="F85">
        <v>280</v>
      </c>
      <c r="G85">
        <v>2020</v>
      </c>
    </row>
    <row r="86" spans="1:7" x14ac:dyDescent="0.25">
      <c r="A86" t="s">
        <v>98</v>
      </c>
      <c r="C86" t="s">
        <v>165</v>
      </c>
      <c r="D86" s="11">
        <v>44076</v>
      </c>
      <c r="E86" t="s">
        <v>154</v>
      </c>
      <c r="F86">
        <v>300</v>
      </c>
      <c r="G86">
        <v>2020</v>
      </c>
    </row>
    <row r="87" spans="1:7" x14ac:dyDescent="0.25">
      <c r="A87" t="s">
        <v>43</v>
      </c>
      <c r="C87" t="s">
        <v>165</v>
      </c>
      <c r="D87" s="11">
        <v>44076</v>
      </c>
      <c r="E87" t="s">
        <v>154</v>
      </c>
      <c r="F87">
        <v>380</v>
      </c>
      <c r="G87">
        <v>2020</v>
      </c>
    </row>
    <row r="88" spans="1:7" x14ac:dyDescent="0.25">
      <c r="A88" t="s">
        <v>56</v>
      </c>
      <c r="C88" t="s">
        <v>165</v>
      </c>
      <c r="D88" s="11">
        <v>44076</v>
      </c>
      <c r="E88" t="s">
        <v>154</v>
      </c>
      <c r="F88">
        <v>1020</v>
      </c>
      <c r="G88">
        <v>2020</v>
      </c>
    </row>
    <row r="89" spans="1:7" x14ac:dyDescent="0.25">
      <c r="A89" t="s">
        <v>91</v>
      </c>
      <c r="C89" t="s">
        <v>165</v>
      </c>
      <c r="D89" s="11">
        <v>44076</v>
      </c>
      <c r="E89" t="s">
        <v>154</v>
      </c>
      <c r="F89">
        <v>2200</v>
      </c>
      <c r="G89">
        <v>2020</v>
      </c>
    </row>
    <row r="90" spans="1:7" x14ac:dyDescent="0.25">
      <c r="A90" t="s">
        <v>75</v>
      </c>
      <c r="C90" t="s">
        <v>165</v>
      </c>
      <c r="D90" s="11">
        <v>44076</v>
      </c>
      <c r="E90" t="s">
        <v>154</v>
      </c>
      <c r="F90">
        <v>2700</v>
      </c>
      <c r="G90">
        <v>2020</v>
      </c>
    </row>
    <row r="91" spans="1:7" x14ac:dyDescent="0.25">
      <c r="A91" t="s">
        <v>29</v>
      </c>
      <c r="C91" t="s">
        <v>165</v>
      </c>
      <c r="D91" s="11">
        <v>44076</v>
      </c>
      <c r="E91" t="s">
        <v>154</v>
      </c>
      <c r="F91">
        <v>380</v>
      </c>
      <c r="G91">
        <v>2020</v>
      </c>
    </row>
    <row r="92" spans="1:7" x14ac:dyDescent="0.25">
      <c r="A92" t="s">
        <v>45</v>
      </c>
      <c r="C92" t="s">
        <v>165</v>
      </c>
      <c r="D92" s="11">
        <v>44076</v>
      </c>
      <c r="E92" t="s">
        <v>154</v>
      </c>
      <c r="F92">
        <v>1920</v>
      </c>
      <c r="G92">
        <v>2020</v>
      </c>
    </row>
    <row r="93" spans="1:7" x14ac:dyDescent="0.25">
      <c r="A93" t="s">
        <v>54</v>
      </c>
      <c r="C93" t="s">
        <v>165</v>
      </c>
      <c r="D93" s="11">
        <v>44076</v>
      </c>
      <c r="E93" t="s">
        <v>154</v>
      </c>
      <c r="F93">
        <v>7500</v>
      </c>
      <c r="G93">
        <v>2020</v>
      </c>
    </row>
    <row r="94" spans="1:7" x14ac:dyDescent="0.25">
      <c r="A94" t="s">
        <v>77</v>
      </c>
      <c r="C94" t="s">
        <v>165</v>
      </c>
      <c r="D94" s="11">
        <v>44076</v>
      </c>
      <c r="E94" t="s">
        <v>154</v>
      </c>
      <c r="F94">
        <v>3450</v>
      </c>
      <c r="G94">
        <v>2020</v>
      </c>
    </row>
    <row r="95" spans="1:7" x14ac:dyDescent="0.25">
      <c r="A95" t="s">
        <v>26</v>
      </c>
      <c r="C95" t="s">
        <v>165</v>
      </c>
      <c r="D95" s="11">
        <v>44076</v>
      </c>
      <c r="E95" t="s">
        <v>154</v>
      </c>
      <c r="F95">
        <v>3000</v>
      </c>
      <c r="G95">
        <v>2020</v>
      </c>
    </row>
    <row r="96" spans="1:7" x14ac:dyDescent="0.25">
      <c r="A96" t="s">
        <v>167</v>
      </c>
      <c r="C96" t="s">
        <v>165</v>
      </c>
      <c r="D96" s="11">
        <v>44076</v>
      </c>
      <c r="E96" t="s">
        <v>154</v>
      </c>
      <c r="F96">
        <v>4100</v>
      </c>
      <c r="G96">
        <v>2020</v>
      </c>
    </row>
    <row r="97" spans="1:7" x14ac:dyDescent="0.25">
      <c r="A97" t="s">
        <v>177</v>
      </c>
      <c r="C97" t="s">
        <v>165</v>
      </c>
      <c r="D97" s="11">
        <v>44076</v>
      </c>
      <c r="E97" t="s">
        <v>154</v>
      </c>
      <c r="F97">
        <v>560</v>
      </c>
      <c r="G97">
        <v>2020</v>
      </c>
    </row>
    <row r="98" spans="1:7" x14ac:dyDescent="0.25">
      <c r="A98" t="s">
        <v>82</v>
      </c>
      <c r="C98" t="s">
        <v>165</v>
      </c>
      <c r="D98" s="11">
        <v>44076</v>
      </c>
      <c r="E98" t="s">
        <v>154</v>
      </c>
      <c r="F98">
        <v>700</v>
      </c>
      <c r="G98">
        <v>2020</v>
      </c>
    </row>
    <row r="99" spans="1:7" x14ac:dyDescent="0.25">
      <c r="A99" t="s">
        <v>73</v>
      </c>
      <c r="C99" t="s">
        <v>165</v>
      </c>
      <c r="D99" s="11">
        <v>44076</v>
      </c>
      <c r="E99" t="s">
        <v>154</v>
      </c>
      <c r="F99">
        <v>470</v>
      </c>
      <c r="G99">
        <v>2020</v>
      </c>
    </row>
    <row r="100" spans="1:7" x14ac:dyDescent="0.25">
      <c r="A100" t="s">
        <v>92</v>
      </c>
      <c r="C100" t="s">
        <v>165</v>
      </c>
      <c r="D100" s="11">
        <v>44076</v>
      </c>
      <c r="E100" t="s">
        <v>154</v>
      </c>
      <c r="F100">
        <v>380</v>
      </c>
      <c r="G100">
        <v>2020</v>
      </c>
    </row>
    <row r="101" spans="1:7" x14ac:dyDescent="0.25">
      <c r="A101" t="s">
        <v>47</v>
      </c>
      <c r="C101" t="s">
        <v>165</v>
      </c>
      <c r="D101" s="11">
        <v>44076</v>
      </c>
      <c r="E101" t="s">
        <v>154</v>
      </c>
      <c r="F101">
        <v>600</v>
      </c>
      <c r="G101">
        <v>2020</v>
      </c>
    </row>
    <row r="102" spans="1:7" x14ac:dyDescent="0.25">
      <c r="A102" t="s">
        <v>102</v>
      </c>
      <c r="C102" t="s">
        <v>165</v>
      </c>
      <c r="D102" s="11">
        <v>44076</v>
      </c>
      <c r="E102" t="s">
        <v>154</v>
      </c>
      <c r="F102">
        <v>2100</v>
      </c>
      <c r="G102">
        <v>2020</v>
      </c>
    </row>
    <row r="103" spans="1:7" x14ac:dyDescent="0.25">
      <c r="A103" t="s">
        <v>26</v>
      </c>
      <c r="C103" t="s">
        <v>165</v>
      </c>
      <c r="D103" s="11">
        <v>44076</v>
      </c>
      <c r="E103" s="16" t="s">
        <v>166</v>
      </c>
      <c r="F103">
        <v>18420</v>
      </c>
      <c r="G103">
        <v>2020</v>
      </c>
    </row>
    <row r="104" spans="1:7" x14ac:dyDescent="0.25">
      <c r="A104" t="s">
        <v>55</v>
      </c>
      <c r="C104" t="s">
        <v>165</v>
      </c>
      <c r="D104" s="11">
        <v>44076</v>
      </c>
      <c r="E104" s="16" t="s">
        <v>166</v>
      </c>
      <c r="F104">
        <v>14000</v>
      </c>
      <c r="G104">
        <v>2020</v>
      </c>
    </row>
    <row r="105" spans="1:7" x14ac:dyDescent="0.25">
      <c r="A105" t="s">
        <v>69</v>
      </c>
      <c r="C105" t="s">
        <v>165</v>
      </c>
      <c r="D105" s="11">
        <v>44076</v>
      </c>
      <c r="E105" s="16" t="s">
        <v>166</v>
      </c>
      <c r="F105">
        <v>4800</v>
      </c>
      <c r="G105">
        <v>2020</v>
      </c>
    </row>
    <row r="106" spans="1:7" x14ac:dyDescent="0.25">
      <c r="A106" t="s">
        <v>50</v>
      </c>
      <c r="C106" t="s">
        <v>165</v>
      </c>
      <c r="D106" s="11">
        <v>44076</v>
      </c>
      <c r="E106" s="16" t="s">
        <v>166</v>
      </c>
      <c r="F106">
        <v>1920</v>
      </c>
      <c r="G106">
        <v>2020</v>
      </c>
    </row>
    <row r="107" spans="1:7" x14ac:dyDescent="0.25">
      <c r="A107" t="s">
        <v>38</v>
      </c>
      <c r="C107" t="s">
        <v>165</v>
      </c>
      <c r="D107" s="11">
        <v>44076</v>
      </c>
      <c r="E107" s="16" t="s">
        <v>166</v>
      </c>
      <c r="F107">
        <v>4800</v>
      </c>
      <c r="G107">
        <v>2020</v>
      </c>
    </row>
    <row r="108" spans="1:7" x14ac:dyDescent="0.25">
      <c r="A108" t="s">
        <v>45</v>
      </c>
      <c r="C108" t="s">
        <v>165</v>
      </c>
      <c r="D108" s="11">
        <v>44076</v>
      </c>
      <c r="E108" s="16" t="s">
        <v>166</v>
      </c>
      <c r="F108">
        <v>14440</v>
      </c>
      <c r="G108">
        <v>2020</v>
      </c>
    </row>
    <row r="109" spans="1:7" x14ac:dyDescent="0.25">
      <c r="A109" t="s">
        <v>17</v>
      </c>
      <c r="C109" t="s">
        <v>165</v>
      </c>
      <c r="D109" s="11">
        <v>44076</v>
      </c>
      <c r="E109" s="16" t="s">
        <v>166</v>
      </c>
      <c r="F109">
        <v>3520</v>
      </c>
      <c r="G109">
        <v>2020</v>
      </c>
    </row>
    <row r="110" spans="1:7" x14ac:dyDescent="0.25">
      <c r="A110" t="s">
        <v>76</v>
      </c>
      <c r="C110" t="s">
        <v>165</v>
      </c>
      <c r="D110" s="11">
        <v>44076</v>
      </c>
      <c r="E110" s="16" t="s">
        <v>166</v>
      </c>
      <c r="F110">
        <v>5760</v>
      </c>
      <c r="G110">
        <v>2020</v>
      </c>
    </row>
    <row r="111" spans="1:7" x14ac:dyDescent="0.25">
      <c r="A111" t="s">
        <v>29</v>
      </c>
      <c r="C111" t="s">
        <v>165</v>
      </c>
      <c r="D111" s="11">
        <v>44076</v>
      </c>
      <c r="E111" s="16" t="s">
        <v>166</v>
      </c>
      <c r="F111">
        <v>6900</v>
      </c>
      <c r="G111">
        <v>2020</v>
      </c>
    </row>
    <row r="112" spans="1:7" x14ac:dyDescent="0.25">
      <c r="A112" t="s">
        <v>44</v>
      </c>
      <c r="C112" t="s">
        <v>165</v>
      </c>
      <c r="D112" s="11">
        <v>44076</v>
      </c>
      <c r="E112" s="16" t="s">
        <v>166</v>
      </c>
      <c r="F112">
        <v>4970</v>
      </c>
      <c r="G112">
        <v>2020</v>
      </c>
    </row>
    <row r="113" spans="1:7" x14ac:dyDescent="0.25">
      <c r="A113" t="s">
        <v>91</v>
      </c>
      <c r="C113" t="s">
        <v>165</v>
      </c>
      <c r="D113" s="11">
        <v>44076</v>
      </c>
      <c r="E113" s="16" t="s">
        <v>166</v>
      </c>
      <c r="F113">
        <v>6820</v>
      </c>
      <c r="G113">
        <v>2020</v>
      </c>
    </row>
    <row r="114" spans="1:7" x14ac:dyDescent="0.25">
      <c r="A114" t="s">
        <v>82</v>
      </c>
      <c r="C114" t="s">
        <v>165</v>
      </c>
      <c r="D114" s="11">
        <v>44076</v>
      </c>
      <c r="E114" s="16" t="s">
        <v>166</v>
      </c>
      <c r="F114">
        <v>3840</v>
      </c>
      <c r="G114">
        <v>2020</v>
      </c>
    </row>
    <row r="115" spans="1:7" x14ac:dyDescent="0.25">
      <c r="A115" t="s">
        <v>54</v>
      </c>
      <c r="C115" t="s">
        <v>165</v>
      </c>
      <c r="D115" s="11">
        <v>44076</v>
      </c>
      <c r="E115" s="16" t="s">
        <v>166</v>
      </c>
      <c r="F115">
        <v>5740</v>
      </c>
      <c r="G115">
        <v>2020</v>
      </c>
    </row>
    <row r="116" spans="1:7" x14ac:dyDescent="0.25">
      <c r="A116" t="s">
        <v>48</v>
      </c>
      <c r="C116" t="s">
        <v>165</v>
      </c>
      <c r="D116" s="11">
        <v>44076</v>
      </c>
      <c r="E116" s="16" t="s">
        <v>166</v>
      </c>
      <c r="F116">
        <v>1920</v>
      </c>
      <c r="G116">
        <v>2020</v>
      </c>
    </row>
    <row r="117" spans="1:7" x14ac:dyDescent="0.25">
      <c r="A117" t="s">
        <v>18</v>
      </c>
      <c r="C117" t="s">
        <v>165</v>
      </c>
      <c r="D117" s="11">
        <v>44076</v>
      </c>
      <c r="E117" s="16" t="s">
        <v>166</v>
      </c>
      <c r="F117">
        <v>1760</v>
      </c>
      <c r="G117">
        <v>2020</v>
      </c>
    </row>
    <row r="118" spans="1:7" x14ac:dyDescent="0.25">
      <c r="A118" t="s">
        <v>31</v>
      </c>
      <c r="C118" t="s">
        <v>165</v>
      </c>
      <c r="D118" s="11">
        <v>44076</v>
      </c>
      <c r="E118" s="16" t="s">
        <v>166</v>
      </c>
      <c r="F118">
        <v>600</v>
      </c>
      <c r="G118">
        <v>2020</v>
      </c>
    </row>
    <row r="119" spans="1:7" x14ac:dyDescent="0.25">
      <c r="A119" t="s">
        <v>167</v>
      </c>
      <c r="C119" t="s">
        <v>165</v>
      </c>
      <c r="D119" s="11">
        <v>44076</v>
      </c>
      <c r="E119" s="16" t="s">
        <v>166</v>
      </c>
      <c r="F119">
        <v>5760</v>
      </c>
      <c r="G119">
        <v>2020</v>
      </c>
    </row>
    <row r="120" spans="1:7" x14ac:dyDescent="0.25">
      <c r="A120" t="s">
        <v>96</v>
      </c>
      <c r="C120" t="s">
        <v>165</v>
      </c>
      <c r="D120" s="11">
        <v>44076</v>
      </c>
      <c r="E120" s="16" t="s">
        <v>166</v>
      </c>
      <c r="F120">
        <v>2520</v>
      </c>
      <c r="G120">
        <v>2020</v>
      </c>
    </row>
    <row r="121" spans="1:7" x14ac:dyDescent="0.25">
      <c r="A121" t="s">
        <v>27</v>
      </c>
      <c r="C121" t="s">
        <v>165</v>
      </c>
      <c r="D121" s="11">
        <v>44076</v>
      </c>
      <c r="E121" s="16" t="s">
        <v>166</v>
      </c>
      <c r="F121">
        <v>3240</v>
      </c>
      <c r="G121">
        <v>2020</v>
      </c>
    </row>
    <row r="122" spans="1:7" x14ac:dyDescent="0.25">
      <c r="A122" t="s">
        <v>28</v>
      </c>
      <c r="C122" t="s">
        <v>165</v>
      </c>
      <c r="D122" s="11">
        <v>44076</v>
      </c>
      <c r="E122" s="16" t="s">
        <v>166</v>
      </c>
      <c r="F122">
        <v>3400</v>
      </c>
      <c r="G122">
        <v>2020</v>
      </c>
    </row>
    <row r="123" spans="1:7" x14ac:dyDescent="0.25">
      <c r="A123" t="s">
        <v>42</v>
      </c>
      <c r="C123" s="17" t="s">
        <v>165</v>
      </c>
      <c r="D123" s="11">
        <v>44106</v>
      </c>
      <c r="E123" s="16" t="s">
        <v>154</v>
      </c>
      <c r="F123">
        <v>1245</v>
      </c>
      <c r="G123">
        <v>2020</v>
      </c>
    </row>
    <row r="124" spans="1:7" x14ac:dyDescent="0.25">
      <c r="A124" t="s">
        <v>18</v>
      </c>
      <c r="C124" s="17" t="s">
        <v>165</v>
      </c>
      <c r="D124" s="11">
        <v>44106</v>
      </c>
      <c r="E124" s="16" t="s">
        <v>154</v>
      </c>
      <c r="F124">
        <v>3500</v>
      </c>
      <c r="G124">
        <v>2020</v>
      </c>
    </row>
    <row r="125" spans="1:7" x14ac:dyDescent="0.25">
      <c r="A125" t="s">
        <v>17</v>
      </c>
      <c r="C125" s="17" t="s">
        <v>165</v>
      </c>
      <c r="D125" s="11">
        <v>44106</v>
      </c>
      <c r="E125" s="16" t="s">
        <v>154</v>
      </c>
      <c r="F125">
        <v>700</v>
      </c>
      <c r="G125">
        <v>2020</v>
      </c>
    </row>
    <row r="126" spans="1:7" x14ac:dyDescent="0.25">
      <c r="A126" t="s">
        <v>69</v>
      </c>
      <c r="C126" s="17" t="s">
        <v>165</v>
      </c>
      <c r="D126" s="11">
        <v>44106</v>
      </c>
      <c r="E126" s="16" t="s">
        <v>154</v>
      </c>
      <c r="F126">
        <v>2080</v>
      </c>
      <c r="G126">
        <v>2020</v>
      </c>
    </row>
    <row r="127" spans="1:7" x14ac:dyDescent="0.25">
      <c r="A127" t="s">
        <v>31</v>
      </c>
      <c r="C127" s="17" t="s">
        <v>165</v>
      </c>
      <c r="D127" s="11">
        <v>44106</v>
      </c>
      <c r="E127" s="16" t="s">
        <v>154</v>
      </c>
      <c r="F127">
        <v>5700</v>
      </c>
      <c r="G127">
        <v>2020</v>
      </c>
    </row>
    <row r="128" spans="1:7" x14ac:dyDescent="0.25">
      <c r="A128" t="s">
        <v>96</v>
      </c>
      <c r="C128" s="17" t="s">
        <v>165</v>
      </c>
      <c r="D128" s="11">
        <v>44106</v>
      </c>
      <c r="E128" s="16" t="s">
        <v>154</v>
      </c>
      <c r="F128">
        <v>3000</v>
      </c>
      <c r="G128">
        <v>2020</v>
      </c>
    </row>
    <row r="129" spans="1:7" x14ac:dyDescent="0.25">
      <c r="A129" t="s">
        <v>60</v>
      </c>
      <c r="C129" s="17" t="s">
        <v>165</v>
      </c>
      <c r="D129" s="11">
        <v>44106</v>
      </c>
      <c r="E129" s="16" t="s">
        <v>154</v>
      </c>
      <c r="F129">
        <v>900</v>
      </c>
      <c r="G129">
        <v>2020</v>
      </c>
    </row>
    <row r="130" spans="1:7" x14ac:dyDescent="0.25">
      <c r="A130" t="s">
        <v>44</v>
      </c>
      <c r="C130" s="17" t="s">
        <v>165</v>
      </c>
      <c r="D130" s="11">
        <v>44106</v>
      </c>
      <c r="E130" s="16" t="s">
        <v>154</v>
      </c>
      <c r="F130">
        <v>1500</v>
      </c>
      <c r="G130">
        <v>2020</v>
      </c>
    </row>
    <row r="131" spans="1:7" x14ac:dyDescent="0.25">
      <c r="A131" t="s">
        <v>28</v>
      </c>
      <c r="C131" s="17" t="s">
        <v>165</v>
      </c>
      <c r="D131" s="11">
        <v>44106</v>
      </c>
      <c r="E131" s="16" t="s">
        <v>154</v>
      </c>
      <c r="F131">
        <v>6100</v>
      </c>
      <c r="G131">
        <v>2020</v>
      </c>
    </row>
    <row r="132" spans="1:7" x14ac:dyDescent="0.25">
      <c r="A132" t="s">
        <v>63</v>
      </c>
      <c r="C132" s="17" t="s">
        <v>165</v>
      </c>
      <c r="D132" s="11">
        <v>44106</v>
      </c>
      <c r="E132" s="16" t="s">
        <v>154</v>
      </c>
      <c r="F132">
        <v>1400</v>
      </c>
      <c r="G132">
        <v>2020</v>
      </c>
    </row>
    <row r="133" spans="1:7" x14ac:dyDescent="0.25">
      <c r="A133" t="s">
        <v>151</v>
      </c>
      <c r="C133" s="17" t="s">
        <v>165</v>
      </c>
      <c r="D133" s="11">
        <v>44106</v>
      </c>
      <c r="E133" s="16" t="s">
        <v>154</v>
      </c>
      <c r="F133">
        <v>4800</v>
      </c>
      <c r="G133">
        <v>2020</v>
      </c>
    </row>
    <row r="134" spans="1:7" x14ac:dyDescent="0.25">
      <c r="A134" t="s">
        <v>10</v>
      </c>
      <c r="C134" s="17" t="s">
        <v>165</v>
      </c>
      <c r="D134" s="11">
        <v>44106</v>
      </c>
      <c r="E134" s="16" t="s">
        <v>154</v>
      </c>
      <c r="F134">
        <v>1000</v>
      </c>
      <c r="G134">
        <v>2020</v>
      </c>
    </row>
    <row r="135" spans="1:7" x14ac:dyDescent="0.25">
      <c r="A135" t="s">
        <v>85</v>
      </c>
      <c r="C135" s="17" t="s">
        <v>165</v>
      </c>
      <c r="D135" s="11">
        <v>44106</v>
      </c>
      <c r="E135" s="16" t="s">
        <v>154</v>
      </c>
      <c r="F135">
        <v>875</v>
      </c>
      <c r="G135">
        <v>2020</v>
      </c>
    </row>
    <row r="136" spans="1:7" x14ac:dyDescent="0.25">
      <c r="A136" t="s">
        <v>34</v>
      </c>
      <c r="C136" s="17" t="s">
        <v>165</v>
      </c>
      <c r="D136" s="11">
        <v>44106</v>
      </c>
      <c r="E136" s="16" t="s">
        <v>154</v>
      </c>
      <c r="F136">
        <v>1080</v>
      </c>
      <c r="G136">
        <v>2020</v>
      </c>
    </row>
    <row r="137" spans="1:7" x14ac:dyDescent="0.25">
      <c r="A137" t="s">
        <v>29</v>
      </c>
      <c r="C137" s="17" t="s">
        <v>165</v>
      </c>
      <c r="D137" s="11">
        <v>44106</v>
      </c>
      <c r="E137" s="16" t="s">
        <v>154</v>
      </c>
      <c r="F137">
        <v>6500</v>
      </c>
      <c r="G137">
        <v>2020</v>
      </c>
    </row>
    <row r="138" spans="1:7" x14ac:dyDescent="0.25">
      <c r="A138" t="s">
        <v>19</v>
      </c>
      <c r="C138" s="17" t="s">
        <v>165</v>
      </c>
      <c r="D138" s="11">
        <v>44106</v>
      </c>
      <c r="E138" s="16" t="s">
        <v>154</v>
      </c>
      <c r="F138">
        <v>6500</v>
      </c>
      <c r="G138">
        <v>2020</v>
      </c>
    </row>
    <row r="139" spans="1:7" x14ac:dyDescent="0.25">
      <c r="A139" t="s">
        <v>16</v>
      </c>
      <c r="C139" s="17" t="s">
        <v>165</v>
      </c>
      <c r="D139" s="11">
        <v>44106</v>
      </c>
      <c r="E139" s="16" t="s">
        <v>154</v>
      </c>
      <c r="F139">
        <v>4000</v>
      </c>
      <c r="G139">
        <v>2020</v>
      </c>
    </row>
    <row r="140" spans="1:7" x14ac:dyDescent="0.25">
      <c r="A140" t="s">
        <v>27</v>
      </c>
      <c r="C140" s="17" t="s">
        <v>165</v>
      </c>
      <c r="D140" s="11">
        <v>44106</v>
      </c>
      <c r="E140" s="16" t="s">
        <v>154</v>
      </c>
      <c r="F140">
        <v>2100</v>
      </c>
      <c r="G140">
        <v>2020</v>
      </c>
    </row>
    <row r="141" spans="1:7" x14ac:dyDescent="0.25">
      <c r="A141" t="s">
        <v>82</v>
      </c>
      <c r="C141" s="17" t="s">
        <v>165</v>
      </c>
      <c r="D141" s="11">
        <v>44106</v>
      </c>
      <c r="E141" s="16" t="s">
        <v>154</v>
      </c>
      <c r="F141">
        <v>350</v>
      </c>
      <c r="G141">
        <v>2020</v>
      </c>
    </row>
    <row r="142" spans="1:7" x14ac:dyDescent="0.25">
      <c r="A142" t="s">
        <v>50</v>
      </c>
      <c r="C142" s="17" t="s">
        <v>165</v>
      </c>
      <c r="D142" s="11">
        <v>44106</v>
      </c>
      <c r="E142" s="16" t="s">
        <v>154</v>
      </c>
      <c r="F142">
        <v>575</v>
      </c>
      <c r="G142">
        <v>2020</v>
      </c>
    </row>
    <row r="143" spans="1:7" x14ac:dyDescent="0.25">
      <c r="A143" t="s">
        <v>102</v>
      </c>
      <c r="C143" s="17" t="s">
        <v>165</v>
      </c>
      <c r="D143" s="11">
        <v>44106</v>
      </c>
      <c r="E143" s="16" t="s">
        <v>154</v>
      </c>
      <c r="F143">
        <v>1500</v>
      </c>
      <c r="G143">
        <v>2020</v>
      </c>
    </row>
    <row r="144" spans="1:7" x14ac:dyDescent="0.25">
      <c r="A144" t="s">
        <v>38</v>
      </c>
      <c r="C144" s="17" t="s">
        <v>165</v>
      </c>
      <c r="D144" s="11">
        <v>44106</v>
      </c>
      <c r="E144" s="16" t="s">
        <v>154</v>
      </c>
      <c r="F144">
        <v>7200</v>
      </c>
      <c r="G144">
        <v>2020</v>
      </c>
    </row>
    <row r="145" spans="1:7" x14ac:dyDescent="0.25">
      <c r="A145" t="s">
        <v>76</v>
      </c>
      <c r="C145" s="17" t="s">
        <v>165</v>
      </c>
      <c r="D145" s="11">
        <v>44106</v>
      </c>
      <c r="E145" s="16" t="s">
        <v>154</v>
      </c>
      <c r="F145">
        <v>2900</v>
      </c>
      <c r="G145">
        <v>2020</v>
      </c>
    </row>
    <row r="146" spans="1:7" x14ac:dyDescent="0.25">
      <c r="A146" t="s">
        <v>15</v>
      </c>
      <c r="C146" s="17" t="s">
        <v>165</v>
      </c>
      <c r="D146" s="11">
        <v>44106</v>
      </c>
      <c r="E146" s="16" t="s">
        <v>154</v>
      </c>
      <c r="F146">
        <v>2040</v>
      </c>
      <c r="G146">
        <v>2020</v>
      </c>
    </row>
    <row r="147" spans="1:7" x14ac:dyDescent="0.25">
      <c r="A147" t="s">
        <v>73</v>
      </c>
      <c r="C147" s="17" t="s">
        <v>165</v>
      </c>
      <c r="D147" s="11">
        <v>44106</v>
      </c>
      <c r="E147" s="16" t="s">
        <v>154</v>
      </c>
      <c r="F147">
        <v>650</v>
      </c>
      <c r="G147">
        <v>2020</v>
      </c>
    </row>
    <row r="148" spans="1:7" x14ac:dyDescent="0.25">
      <c r="A148" t="s">
        <v>58</v>
      </c>
      <c r="C148" s="17" t="s">
        <v>165</v>
      </c>
      <c r="D148" s="11">
        <v>44106</v>
      </c>
      <c r="E148" s="16" t="s">
        <v>154</v>
      </c>
      <c r="F148">
        <v>665</v>
      </c>
      <c r="G148">
        <v>2020</v>
      </c>
    </row>
    <row r="149" spans="1:7" x14ac:dyDescent="0.25">
      <c r="A149" t="s">
        <v>55</v>
      </c>
      <c r="C149" s="17" t="s">
        <v>165</v>
      </c>
      <c r="D149" s="11">
        <v>44106</v>
      </c>
      <c r="E149" s="16" t="s">
        <v>154</v>
      </c>
      <c r="F149">
        <v>1800</v>
      </c>
      <c r="G149">
        <v>2020</v>
      </c>
    </row>
    <row r="150" spans="1:7" x14ac:dyDescent="0.25">
      <c r="A150" t="s">
        <v>75</v>
      </c>
      <c r="C150" s="17" t="s">
        <v>165</v>
      </c>
      <c r="D150" s="11">
        <v>44106</v>
      </c>
      <c r="E150" s="16" t="s">
        <v>154</v>
      </c>
      <c r="F150">
        <v>340</v>
      </c>
      <c r="G150">
        <v>2020</v>
      </c>
    </row>
    <row r="151" spans="1:7" x14ac:dyDescent="0.25">
      <c r="A151" t="s">
        <v>45</v>
      </c>
      <c r="C151" s="17" t="s">
        <v>165</v>
      </c>
      <c r="D151" s="11">
        <v>44106</v>
      </c>
      <c r="E151" s="16" t="s">
        <v>154</v>
      </c>
      <c r="F151">
        <v>250</v>
      </c>
      <c r="G151">
        <v>2020</v>
      </c>
    </row>
    <row r="152" spans="1:7" x14ac:dyDescent="0.25">
      <c r="A152" t="s">
        <v>54</v>
      </c>
      <c r="C152" s="17" t="s">
        <v>165</v>
      </c>
      <c r="D152" s="11">
        <v>44106</v>
      </c>
      <c r="E152" s="16" t="s">
        <v>154</v>
      </c>
      <c r="F152">
        <v>3800</v>
      </c>
      <c r="G152">
        <v>2020</v>
      </c>
    </row>
    <row r="153" spans="1:7" x14ac:dyDescent="0.25">
      <c r="A153" t="s">
        <v>77</v>
      </c>
      <c r="C153" s="17" t="s">
        <v>165</v>
      </c>
      <c r="D153" s="11">
        <v>44106</v>
      </c>
      <c r="E153" s="16" t="s">
        <v>154</v>
      </c>
      <c r="F153">
        <v>550</v>
      </c>
      <c r="G153">
        <v>2020</v>
      </c>
    </row>
    <row r="154" spans="1:7" x14ac:dyDescent="0.25">
      <c r="A154" t="s">
        <v>26</v>
      </c>
      <c r="C154" s="17" t="s">
        <v>165</v>
      </c>
      <c r="D154" s="11">
        <v>44106</v>
      </c>
      <c r="E154" s="16" t="s">
        <v>154</v>
      </c>
      <c r="F154">
        <v>2700</v>
      </c>
      <c r="G154">
        <v>2020</v>
      </c>
    </row>
    <row r="155" spans="1:7" x14ac:dyDescent="0.25">
      <c r="A155" t="s">
        <v>167</v>
      </c>
      <c r="C155" s="17" t="s">
        <v>165</v>
      </c>
      <c r="D155" s="11">
        <v>44106</v>
      </c>
      <c r="E155" s="16" t="s">
        <v>154</v>
      </c>
      <c r="F155">
        <v>2050</v>
      </c>
      <c r="G155">
        <v>2020</v>
      </c>
    </row>
    <row r="156" spans="1:7" x14ac:dyDescent="0.25">
      <c r="A156" t="s">
        <v>93</v>
      </c>
      <c r="C156" s="17" t="s">
        <v>165</v>
      </c>
      <c r="D156" s="11">
        <v>44106</v>
      </c>
      <c r="E156" s="16" t="s">
        <v>154</v>
      </c>
      <c r="F156">
        <v>280</v>
      </c>
      <c r="G156">
        <v>2020</v>
      </c>
    </row>
    <row r="157" spans="1:7" x14ac:dyDescent="0.25">
      <c r="A157" t="s">
        <v>88</v>
      </c>
      <c r="C157" s="17" t="s">
        <v>165</v>
      </c>
      <c r="D157" s="11">
        <v>44106</v>
      </c>
      <c r="E157" s="16" t="s">
        <v>154</v>
      </c>
      <c r="F157">
        <v>300</v>
      </c>
      <c r="G157">
        <v>2020</v>
      </c>
    </row>
    <row r="158" spans="1:7" x14ac:dyDescent="0.25">
      <c r="A158" t="s">
        <v>92</v>
      </c>
      <c r="C158" s="17" t="s">
        <v>165</v>
      </c>
      <c r="D158" s="11">
        <v>44106</v>
      </c>
      <c r="E158" s="16" t="s">
        <v>154</v>
      </c>
      <c r="F158">
        <v>300</v>
      </c>
      <c r="G158">
        <v>2020</v>
      </c>
    </row>
    <row r="159" spans="1:7" x14ac:dyDescent="0.25">
      <c r="A159" t="s">
        <v>23</v>
      </c>
      <c r="C159" s="17" t="s">
        <v>165</v>
      </c>
      <c r="D159" s="11">
        <v>44106</v>
      </c>
      <c r="E159" s="16" t="s">
        <v>154</v>
      </c>
      <c r="F159">
        <v>300</v>
      </c>
      <c r="G159">
        <v>2020</v>
      </c>
    </row>
    <row r="160" spans="1:7" x14ac:dyDescent="0.25">
      <c r="A160" t="s">
        <v>49</v>
      </c>
      <c r="C160" s="17" t="s">
        <v>165</v>
      </c>
      <c r="D160" s="11">
        <v>44106</v>
      </c>
      <c r="E160" s="16" t="s">
        <v>154</v>
      </c>
      <c r="F160">
        <v>400</v>
      </c>
      <c r="G160">
        <v>2020</v>
      </c>
    </row>
    <row r="161" spans="1:7" x14ac:dyDescent="0.25">
      <c r="A161" t="s">
        <v>32</v>
      </c>
      <c r="C161" s="17" t="s">
        <v>165</v>
      </c>
      <c r="D161" s="11">
        <v>44106</v>
      </c>
      <c r="E161" s="16" t="s">
        <v>154</v>
      </c>
      <c r="F161">
        <v>185</v>
      </c>
      <c r="G161">
        <v>2020</v>
      </c>
    </row>
    <row r="162" spans="1:7" x14ac:dyDescent="0.25">
      <c r="A162" t="s">
        <v>26</v>
      </c>
      <c r="C162" s="17" t="s">
        <v>165</v>
      </c>
      <c r="D162" s="11">
        <v>44106</v>
      </c>
      <c r="E162" s="16" t="s">
        <v>166</v>
      </c>
      <c r="F162">
        <v>16680</v>
      </c>
      <c r="G162">
        <v>2020</v>
      </c>
    </row>
    <row r="163" spans="1:7" x14ac:dyDescent="0.25">
      <c r="A163" t="s">
        <v>27</v>
      </c>
      <c r="C163" s="17" t="s">
        <v>165</v>
      </c>
      <c r="D163" s="11">
        <v>44106</v>
      </c>
      <c r="E163" s="16" t="s">
        <v>166</v>
      </c>
      <c r="F163">
        <v>3420</v>
      </c>
      <c r="G163">
        <v>2020</v>
      </c>
    </row>
    <row r="164" spans="1:7" x14ac:dyDescent="0.25">
      <c r="A164" t="s">
        <v>55</v>
      </c>
      <c r="C164" s="17" t="s">
        <v>165</v>
      </c>
      <c r="D164" s="11">
        <v>44106</v>
      </c>
      <c r="E164" s="16" t="s">
        <v>166</v>
      </c>
      <c r="F164">
        <v>10050</v>
      </c>
      <c r="G164">
        <v>2020</v>
      </c>
    </row>
    <row r="165" spans="1:7" x14ac:dyDescent="0.25">
      <c r="A165" t="s">
        <v>54</v>
      </c>
      <c r="C165" s="17" t="s">
        <v>165</v>
      </c>
      <c r="D165" s="11">
        <v>44106</v>
      </c>
      <c r="E165" s="16" t="s">
        <v>166</v>
      </c>
      <c r="F165">
        <v>9240</v>
      </c>
      <c r="G165">
        <v>2020</v>
      </c>
    </row>
    <row r="166" spans="1:7" x14ac:dyDescent="0.25">
      <c r="A166" t="s">
        <v>38</v>
      </c>
      <c r="C166" s="17" t="s">
        <v>165</v>
      </c>
      <c r="D166" s="11">
        <v>44106</v>
      </c>
      <c r="E166" s="16" t="s">
        <v>166</v>
      </c>
      <c r="F166">
        <v>6000</v>
      </c>
      <c r="G166">
        <v>2020</v>
      </c>
    </row>
    <row r="167" spans="1:7" x14ac:dyDescent="0.25">
      <c r="A167" t="s">
        <v>69</v>
      </c>
      <c r="C167" s="17" t="s">
        <v>165</v>
      </c>
      <c r="D167" s="11">
        <v>44106</v>
      </c>
      <c r="E167" s="16" t="s">
        <v>166</v>
      </c>
      <c r="F167">
        <v>6800</v>
      </c>
      <c r="G167">
        <v>2020</v>
      </c>
    </row>
    <row r="168" spans="1:7" x14ac:dyDescent="0.25">
      <c r="A168" t="s">
        <v>31</v>
      </c>
      <c r="C168" s="17" t="s">
        <v>165</v>
      </c>
      <c r="D168" s="11">
        <v>44106</v>
      </c>
      <c r="E168" s="16" t="s">
        <v>166</v>
      </c>
      <c r="F168">
        <v>1920</v>
      </c>
      <c r="G168">
        <v>2020</v>
      </c>
    </row>
    <row r="169" spans="1:7" x14ac:dyDescent="0.25">
      <c r="A169" t="s">
        <v>91</v>
      </c>
      <c r="C169" s="17" t="s">
        <v>165</v>
      </c>
      <c r="D169" s="11">
        <v>44106</v>
      </c>
      <c r="E169" s="16" t="s">
        <v>166</v>
      </c>
      <c r="F169">
        <v>8880</v>
      </c>
      <c r="G169">
        <v>2020</v>
      </c>
    </row>
    <row r="170" spans="1:7" x14ac:dyDescent="0.25">
      <c r="A170" t="s">
        <v>82</v>
      </c>
      <c r="C170" s="17" t="s">
        <v>165</v>
      </c>
      <c r="D170" s="11">
        <v>44106</v>
      </c>
      <c r="E170" s="16" t="s">
        <v>166</v>
      </c>
      <c r="F170">
        <v>3840</v>
      </c>
      <c r="G170">
        <v>2020</v>
      </c>
    </row>
    <row r="171" spans="1:7" x14ac:dyDescent="0.25">
      <c r="A171" t="s">
        <v>50</v>
      </c>
      <c r="C171" s="17" t="s">
        <v>165</v>
      </c>
      <c r="D171" s="11">
        <v>44106</v>
      </c>
      <c r="E171" s="16" t="s">
        <v>166</v>
      </c>
      <c r="F171">
        <v>1560</v>
      </c>
      <c r="G171">
        <v>2020</v>
      </c>
    </row>
    <row r="172" spans="1:7" x14ac:dyDescent="0.25">
      <c r="A172" t="s">
        <v>44</v>
      </c>
      <c r="C172" s="17" t="s">
        <v>165</v>
      </c>
      <c r="D172" s="11">
        <v>44106</v>
      </c>
      <c r="E172" s="16" t="s">
        <v>166</v>
      </c>
      <c r="F172">
        <v>21330</v>
      </c>
      <c r="G172">
        <v>2020</v>
      </c>
    </row>
    <row r="173" spans="1:7" x14ac:dyDescent="0.25">
      <c r="A173" t="s">
        <v>68</v>
      </c>
      <c r="C173" s="17" t="s">
        <v>165</v>
      </c>
      <c r="D173" s="11">
        <v>44106</v>
      </c>
      <c r="E173" s="16" t="s">
        <v>166</v>
      </c>
      <c r="F173">
        <v>3840</v>
      </c>
      <c r="G173">
        <v>2020</v>
      </c>
    </row>
    <row r="174" spans="1:7" x14ac:dyDescent="0.25">
      <c r="A174" t="s">
        <v>76</v>
      </c>
      <c r="C174" s="17" t="s">
        <v>165</v>
      </c>
      <c r="D174" s="11">
        <v>44106</v>
      </c>
      <c r="E174" s="16" t="s">
        <v>166</v>
      </c>
      <c r="F174">
        <v>5040</v>
      </c>
      <c r="G174">
        <v>2020</v>
      </c>
    </row>
    <row r="175" spans="1:7" x14ac:dyDescent="0.25">
      <c r="A175" t="s">
        <v>10</v>
      </c>
      <c r="C175" s="17" t="s">
        <v>165</v>
      </c>
      <c r="D175" s="11">
        <v>44106</v>
      </c>
      <c r="E175" s="16" t="s">
        <v>166</v>
      </c>
      <c r="F175">
        <v>1920</v>
      </c>
      <c r="G175">
        <v>2020</v>
      </c>
    </row>
    <row r="176" spans="1:7" x14ac:dyDescent="0.25">
      <c r="A176" t="s">
        <v>24</v>
      </c>
      <c r="C176" s="17" t="s">
        <v>165</v>
      </c>
      <c r="D176" s="11">
        <v>44106</v>
      </c>
      <c r="E176" s="16" t="s">
        <v>166</v>
      </c>
      <c r="F176">
        <v>1920</v>
      </c>
      <c r="G176">
        <v>2020</v>
      </c>
    </row>
    <row r="177" spans="1:7" x14ac:dyDescent="0.25">
      <c r="A177" t="s">
        <v>29</v>
      </c>
      <c r="C177" s="17" t="s">
        <v>165</v>
      </c>
      <c r="D177" s="11">
        <v>44106</v>
      </c>
      <c r="E177" s="16" t="s">
        <v>166</v>
      </c>
      <c r="F177">
        <v>5120</v>
      </c>
      <c r="G177">
        <v>2020</v>
      </c>
    </row>
    <row r="178" spans="1:7" x14ac:dyDescent="0.25">
      <c r="A178" t="s">
        <v>96</v>
      </c>
      <c r="C178" s="17" t="s">
        <v>165</v>
      </c>
      <c r="D178" s="11">
        <v>44106</v>
      </c>
      <c r="E178" s="16" t="s">
        <v>166</v>
      </c>
      <c r="F178">
        <v>2520</v>
      </c>
      <c r="G178">
        <v>2020</v>
      </c>
    </row>
    <row r="179" spans="1:7" x14ac:dyDescent="0.25">
      <c r="A179" t="s">
        <v>56</v>
      </c>
      <c r="C179" s="17" t="s">
        <v>165</v>
      </c>
      <c r="D179" s="11">
        <v>44106</v>
      </c>
      <c r="E179" s="16" t="s">
        <v>166</v>
      </c>
      <c r="F179">
        <v>1920</v>
      </c>
      <c r="G179">
        <v>2020</v>
      </c>
    </row>
    <row r="180" spans="1:7" x14ac:dyDescent="0.25">
      <c r="A180" t="s">
        <v>17</v>
      </c>
      <c r="C180" s="17" t="s">
        <v>165</v>
      </c>
      <c r="D180" s="11">
        <v>44106</v>
      </c>
      <c r="E180" s="16" t="s">
        <v>166</v>
      </c>
      <c r="F180">
        <v>3520</v>
      </c>
      <c r="G180">
        <v>2020</v>
      </c>
    </row>
    <row r="181" spans="1:7" x14ac:dyDescent="0.25">
      <c r="A181" t="s">
        <v>167</v>
      </c>
      <c r="C181" s="17" t="s">
        <v>165</v>
      </c>
      <c r="D181" s="11">
        <v>44106</v>
      </c>
      <c r="E181" s="16" t="s">
        <v>166</v>
      </c>
      <c r="F181">
        <v>5760</v>
      </c>
      <c r="G181">
        <v>2020</v>
      </c>
    </row>
    <row r="182" spans="1:7" x14ac:dyDescent="0.25">
      <c r="A182" t="s">
        <v>18</v>
      </c>
      <c r="C182" s="17" t="s">
        <v>165</v>
      </c>
      <c r="D182" s="11">
        <v>44106</v>
      </c>
      <c r="E182" s="16" t="s">
        <v>166</v>
      </c>
      <c r="F182">
        <v>1760</v>
      </c>
      <c r="G182">
        <v>2020</v>
      </c>
    </row>
    <row r="183" spans="1:7" x14ac:dyDescent="0.25">
      <c r="A183" t="s">
        <v>26</v>
      </c>
      <c r="C183" s="17" t="s">
        <v>165</v>
      </c>
      <c r="D183" s="11">
        <v>44167</v>
      </c>
      <c r="E183" s="16" t="s">
        <v>154</v>
      </c>
      <c r="F183">
        <v>10200</v>
      </c>
      <c r="G183">
        <v>2020</v>
      </c>
    </row>
    <row r="184" spans="1:7" x14ac:dyDescent="0.25">
      <c r="A184" t="s">
        <v>153</v>
      </c>
      <c r="C184" s="17" t="s">
        <v>165</v>
      </c>
      <c r="D184" s="11">
        <v>44167</v>
      </c>
      <c r="E184" s="16" t="s">
        <v>154</v>
      </c>
      <c r="F184">
        <v>3900</v>
      </c>
      <c r="G184">
        <v>2020</v>
      </c>
    </row>
    <row r="185" spans="1:7" x14ac:dyDescent="0.25">
      <c r="A185" t="s">
        <v>93</v>
      </c>
      <c r="C185" s="17" t="s">
        <v>165</v>
      </c>
      <c r="D185" s="11">
        <v>44167</v>
      </c>
      <c r="E185" s="16" t="s">
        <v>154</v>
      </c>
      <c r="F185">
        <v>1200</v>
      </c>
      <c r="G185">
        <v>2020</v>
      </c>
    </row>
    <row r="186" spans="1:7" x14ac:dyDescent="0.25">
      <c r="A186" t="s">
        <v>59</v>
      </c>
      <c r="C186" s="17" t="s">
        <v>165</v>
      </c>
      <c r="D186" s="11">
        <v>44167</v>
      </c>
      <c r="E186" s="16" t="s">
        <v>154</v>
      </c>
      <c r="F186">
        <v>3300</v>
      </c>
      <c r="G186">
        <v>2020</v>
      </c>
    </row>
    <row r="187" spans="1:7" x14ac:dyDescent="0.25">
      <c r="A187" t="s">
        <v>10</v>
      </c>
      <c r="C187" s="17" t="s">
        <v>165</v>
      </c>
      <c r="D187" s="11">
        <v>44167</v>
      </c>
      <c r="E187" s="16" t="s">
        <v>154</v>
      </c>
      <c r="F187">
        <v>2900</v>
      </c>
      <c r="G187">
        <v>2020</v>
      </c>
    </row>
    <row r="188" spans="1:7" x14ac:dyDescent="0.25">
      <c r="A188" t="s">
        <v>29</v>
      </c>
      <c r="C188" s="17" t="s">
        <v>165</v>
      </c>
      <c r="D188" s="11">
        <v>44167</v>
      </c>
      <c r="E188" s="16" t="s">
        <v>154</v>
      </c>
      <c r="F188">
        <v>2090</v>
      </c>
      <c r="G188">
        <v>2020</v>
      </c>
    </row>
    <row r="189" spans="1:7" x14ac:dyDescent="0.25">
      <c r="A189" t="s">
        <v>50</v>
      </c>
      <c r="C189" s="17" t="s">
        <v>165</v>
      </c>
      <c r="D189" s="11">
        <v>44167</v>
      </c>
      <c r="E189" s="16" t="s">
        <v>154</v>
      </c>
      <c r="F189">
        <v>3800</v>
      </c>
      <c r="G189">
        <v>2020</v>
      </c>
    </row>
    <row r="190" spans="1:7" x14ac:dyDescent="0.25">
      <c r="A190" t="s">
        <v>15</v>
      </c>
      <c r="C190" s="17" t="s">
        <v>165</v>
      </c>
      <c r="D190" s="11">
        <v>44167</v>
      </c>
      <c r="E190" s="16" t="s">
        <v>154</v>
      </c>
      <c r="F190">
        <v>1800</v>
      </c>
      <c r="G190">
        <v>2020</v>
      </c>
    </row>
    <row r="191" spans="1:7" x14ac:dyDescent="0.25">
      <c r="A191" t="s">
        <v>18</v>
      </c>
      <c r="C191" s="17" t="s">
        <v>165</v>
      </c>
      <c r="D191" s="11">
        <v>44167</v>
      </c>
      <c r="E191" s="16" t="s">
        <v>154</v>
      </c>
      <c r="F191">
        <v>3815</v>
      </c>
      <c r="G191">
        <v>2020</v>
      </c>
    </row>
    <row r="192" spans="1:7" x14ac:dyDescent="0.25">
      <c r="A192" t="s">
        <v>69</v>
      </c>
      <c r="C192" s="17" t="s">
        <v>165</v>
      </c>
      <c r="D192" s="11">
        <v>44167</v>
      </c>
      <c r="E192" s="16" t="s">
        <v>154</v>
      </c>
      <c r="F192">
        <v>2700</v>
      </c>
      <c r="G192">
        <v>2020</v>
      </c>
    </row>
    <row r="193" spans="1:7" x14ac:dyDescent="0.25">
      <c r="A193" t="s">
        <v>38</v>
      </c>
      <c r="C193" s="17" t="s">
        <v>165</v>
      </c>
      <c r="D193" s="11">
        <v>44167</v>
      </c>
      <c r="E193" s="16" t="s">
        <v>154</v>
      </c>
      <c r="F193">
        <v>5525</v>
      </c>
      <c r="G193">
        <v>2020</v>
      </c>
    </row>
    <row r="194" spans="1:7" x14ac:dyDescent="0.25">
      <c r="A194" t="s">
        <v>27</v>
      </c>
      <c r="C194" s="17" t="s">
        <v>165</v>
      </c>
      <c r="D194" s="11">
        <v>44167</v>
      </c>
      <c r="E194" s="16" t="s">
        <v>154</v>
      </c>
      <c r="F194">
        <v>3550</v>
      </c>
      <c r="G194">
        <v>2020</v>
      </c>
    </row>
    <row r="195" spans="1:7" x14ac:dyDescent="0.25">
      <c r="A195" t="s">
        <v>85</v>
      </c>
      <c r="C195" s="17" t="s">
        <v>165</v>
      </c>
      <c r="D195" s="11">
        <v>44167</v>
      </c>
      <c r="E195" s="16" t="s">
        <v>154</v>
      </c>
      <c r="F195">
        <v>3300</v>
      </c>
      <c r="G195">
        <v>2020</v>
      </c>
    </row>
    <row r="196" spans="1:7" x14ac:dyDescent="0.25">
      <c r="A196" t="s">
        <v>86</v>
      </c>
      <c r="C196" s="17" t="s">
        <v>165</v>
      </c>
      <c r="D196" s="11">
        <v>44167</v>
      </c>
      <c r="E196" s="16" t="s">
        <v>154</v>
      </c>
      <c r="F196">
        <v>2100</v>
      </c>
      <c r="G196">
        <v>2020</v>
      </c>
    </row>
    <row r="197" spans="1:7" x14ac:dyDescent="0.25">
      <c r="A197" t="s">
        <v>57</v>
      </c>
      <c r="C197" s="17" t="s">
        <v>165</v>
      </c>
      <c r="D197" s="11">
        <v>44167</v>
      </c>
      <c r="E197" s="16" t="s">
        <v>154</v>
      </c>
      <c r="F197">
        <v>900</v>
      </c>
      <c r="G197">
        <v>2020</v>
      </c>
    </row>
    <row r="198" spans="1:7" x14ac:dyDescent="0.25">
      <c r="A198" t="s">
        <v>31</v>
      </c>
      <c r="C198" s="17" t="s">
        <v>165</v>
      </c>
      <c r="D198" s="11">
        <v>44167</v>
      </c>
      <c r="E198" s="16" t="s">
        <v>154</v>
      </c>
      <c r="F198">
        <v>4800</v>
      </c>
      <c r="G198">
        <v>2020</v>
      </c>
    </row>
    <row r="199" spans="1:7" x14ac:dyDescent="0.25">
      <c r="A199" t="s">
        <v>54</v>
      </c>
      <c r="C199" s="17" t="s">
        <v>165</v>
      </c>
      <c r="D199" s="11">
        <v>44167</v>
      </c>
      <c r="E199" s="16" t="s">
        <v>154</v>
      </c>
      <c r="F199">
        <v>1815</v>
      </c>
      <c r="G199">
        <v>2020</v>
      </c>
    </row>
    <row r="200" spans="1:7" x14ac:dyDescent="0.25">
      <c r="A200" t="s">
        <v>19</v>
      </c>
      <c r="C200" s="17" t="s">
        <v>165</v>
      </c>
      <c r="D200" s="11">
        <v>44167</v>
      </c>
      <c r="E200" s="16" t="s">
        <v>154</v>
      </c>
      <c r="F200">
        <v>7050</v>
      </c>
      <c r="G200">
        <v>2020</v>
      </c>
    </row>
    <row r="201" spans="1:7" x14ac:dyDescent="0.25">
      <c r="A201" t="s">
        <v>44</v>
      </c>
      <c r="C201" s="17" t="s">
        <v>165</v>
      </c>
      <c r="D201" s="11">
        <v>44167</v>
      </c>
      <c r="E201" s="16" t="s">
        <v>154</v>
      </c>
      <c r="F201">
        <v>5575</v>
      </c>
      <c r="G201">
        <v>2020</v>
      </c>
    </row>
    <row r="202" spans="1:7" x14ac:dyDescent="0.25">
      <c r="A202" t="s">
        <v>68</v>
      </c>
      <c r="C202" s="17" t="s">
        <v>165</v>
      </c>
      <c r="D202" s="11">
        <v>44167</v>
      </c>
      <c r="E202" s="16" t="s">
        <v>154</v>
      </c>
      <c r="F202">
        <v>1925</v>
      </c>
      <c r="G202">
        <v>2020</v>
      </c>
    </row>
    <row r="203" spans="1:7" x14ac:dyDescent="0.25">
      <c r="A203" t="s">
        <v>55</v>
      </c>
      <c r="C203" s="17" t="s">
        <v>165</v>
      </c>
      <c r="D203" s="11">
        <v>44167</v>
      </c>
      <c r="E203" s="16" t="s">
        <v>154</v>
      </c>
      <c r="F203">
        <v>5670</v>
      </c>
      <c r="G203">
        <v>2020</v>
      </c>
    </row>
    <row r="204" spans="1:7" x14ac:dyDescent="0.25">
      <c r="A204" t="s">
        <v>17</v>
      </c>
      <c r="C204" s="17" t="s">
        <v>165</v>
      </c>
      <c r="D204" s="11">
        <v>44167</v>
      </c>
      <c r="E204" s="16" t="s">
        <v>154</v>
      </c>
      <c r="F204">
        <v>4225</v>
      </c>
      <c r="G204">
        <v>2020</v>
      </c>
    </row>
    <row r="205" spans="1:7" x14ac:dyDescent="0.25">
      <c r="A205" t="s">
        <v>76</v>
      </c>
      <c r="C205" s="17" t="s">
        <v>165</v>
      </c>
      <c r="D205" s="11">
        <v>44167</v>
      </c>
      <c r="E205" s="16" t="s">
        <v>154</v>
      </c>
      <c r="F205">
        <v>2700</v>
      </c>
      <c r="G205">
        <v>2020</v>
      </c>
    </row>
    <row r="206" spans="1:7" x14ac:dyDescent="0.25">
      <c r="A206" t="s">
        <v>167</v>
      </c>
      <c r="C206" s="17" t="s">
        <v>165</v>
      </c>
      <c r="D206" s="11">
        <v>44167</v>
      </c>
      <c r="E206" s="16" t="s">
        <v>154</v>
      </c>
      <c r="F206">
        <v>300</v>
      </c>
      <c r="G206">
        <v>2020</v>
      </c>
    </row>
    <row r="207" spans="1:7" x14ac:dyDescent="0.25">
      <c r="A207" t="s">
        <v>98</v>
      </c>
      <c r="C207" s="17" t="s">
        <v>165</v>
      </c>
      <c r="D207" s="11">
        <v>44167</v>
      </c>
      <c r="E207" s="16" t="s">
        <v>154</v>
      </c>
      <c r="F207">
        <v>8700</v>
      </c>
      <c r="G207">
        <v>2020</v>
      </c>
    </row>
    <row r="208" spans="1:7" x14ac:dyDescent="0.25">
      <c r="A208" t="s">
        <v>24</v>
      </c>
      <c r="C208" s="17" t="s">
        <v>165</v>
      </c>
      <c r="D208" s="11">
        <v>44167</v>
      </c>
      <c r="E208" s="16" t="s">
        <v>154</v>
      </c>
      <c r="F208">
        <v>2000</v>
      </c>
      <c r="G208">
        <v>2020</v>
      </c>
    </row>
    <row r="209" spans="1:7" x14ac:dyDescent="0.25">
      <c r="A209" t="s">
        <v>58</v>
      </c>
      <c r="C209" s="17" t="s">
        <v>165</v>
      </c>
      <c r="D209" s="11">
        <v>44167</v>
      </c>
      <c r="E209" s="16" t="s">
        <v>154</v>
      </c>
      <c r="F209">
        <v>900</v>
      </c>
      <c r="G209">
        <v>2020</v>
      </c>
    </row>
    <row r="210" spans="1:7" x14ac:dyDescent="0.25">
      <c r="A210" t="s">
        <v>43</v>
      </c>
      <c r="C210" s="17" t="s">
        <v>165</v>
      </c>
      <c r="D210" s="11">
        <v>44167</v>
      </c>
      <c r="E210" s="16" t="s">
        <v>154</v>
      </c>
      <c r="F210">
        <v>2410</v>
      </c>
      <c r="G210">
        <v>2020</v>
      </c>
    </row>
    <row r="211" spans="1:7" x14ac:dyDescent="0.25">
      <c r="A211" t="s">
        <v>102</v>
      </c>
      <c r="C211" s="17" t="s">
        <v>165</v>
      </c>
      <c r="D211" s="11">
        <v>44167</v>
      </c>
      <c r="E211" s="16" t="s">
        <v>154</v>
      </c>
      <c r="F211">
        <v>2050</v>
      </c>
      <c r="G211">
        <v>2020</v>
      </c>
    </row>
    <row r="212" spans="1:7" x14ac:dyDescent="0.25">
      <c r="A212" t="s">
        <v>63</v>
      </c>
      <c r="C212" s="17" t="s">
        <v>165</v>
      </c>
      <c r="D212" s="11">
        <v>44167</v>
      </c>
      <c r="E212" s="16" t="s">
        <v>154</v>
      </c>
      <c r="F212">
        <v>4000</v>
      </c>
      <c r="G212">
        <v>2020</v>
      </c>
    </row>
    <row r="213" spans="1:7" x14ac:dyDescent="0.25">
      <c r="A213" t="s">
        <v>34</v>
      </c>
      <c r="C213" s="17" t="s">
        <v>165</v>
      </c>
      <c r="D213" s="11">
        <v>44167</v>
      </c>
      <c r="E213" s="16" t="s">
        <v>154</v>
      </c>
      <c r="F213">
        <v>1200</v>
      </c>
      <c r="G213">
        <v>2020</v>
      </c>
    </row>
    <row r="214" spans="1:7" x14ac:dyDescent="0.25">
      <c r="A214" t="s">
        <v>91</v>
      </c>
      <c r="C214" s="17" t="s">
        <v>165</v>
      </c>
      <c r="D214" s="11">
        <v>44167</v>
      </c>
      <c r="E214" s="16" t="s">
        <v>154</v>
      </c>
      <c r="F214">
        <v>2060</v>
      </c>
      <c r="G214">
        <v>2020</v>
      </c>
    </row>
    <row r="215" spans="1:7" x14ac:dyDescent="0.25">
      <c r="A215" t="s">
        <v>45</v>
      </c>
      <c r="C215" s="17" t="s">
        <v>165</v>
      </c>
      <c r="D215" s="11">
        <v>44167</v>
      </c>
      <c r="E215" s="16" t="s">
        <v>154</v>
      </c>
      <c r="F215">
        <v>8025</v>
      </c>
      <c r="G215">
        <v>2020</v>
      </c>
    </row>
    <row r="216" spans="1:7" x14ac:dyDescent="0.25">
      <c r="A216" t="s">
        <v>92</v>
      </c>
      <c r="C216" s="17" t="s">
        <v>165</v>
      </c>
      <c r="D216" s="11">
        <v>44167</v>
      </c>
      <c r="E216" s="16" t="s">
        <v>154</v>
      </c>
      <c r="F216">
        <v>600</v>
      </c>
      <c r="G216">
        <v>2020</v>
      </c>
    </row>
    <row r="217" spans="1:7" x14ac:dyDescent="0.25">
      <c r="A217" t="s">
        <v>73</v>
      </c>
      <c r="C217" s="17" t="s">
        <v>165</v>
      </c>
      <c r="D217" s="11">
        <v>44167</v>
      </c>
      <c r="E217" s="16" t="s">
        <v>154</v>
      </c>
      <c r="F217">
        <v>600</v>
      </c>
      <c r="G217">
        <v>2020</v>
      </c>
    </row>
    <row r="218" spans="1:7" x14ac:dyDescent="0.25">
      <c r="A218" t="s">
        <v>23</v>
      </c>
      <c r="C218" s="17" t="s">
        <v>165</v>
      </c>
      <c r="D218" s="11">
        <v>44167</v>
      </c>
      <c r="E218" s="16" t="s">
        <v>154</v>
      </c>
      <c r="F218">
        <v>150</v>
      </c>
      <c r="G218">
        <v>2020</v>
      </c>
    </row>
    <row r="219" spans="1:7" x14ac:dyDescent="0.25">
      <c r="A219" t="s">
        <v>47</v>
      </c>
      <c r="C219" s="17" t="s">
        <v>165</v>
      </c>
      <c r="D219" s="11">
        <v>44167</v>
      </c>
      <c r="E219" s="16" t="s">
        <v>154</v>
      </c>
      <c r="F219">
        <v>50</v>
      </c>
      <c r="G219">
        <v>2020</v>
      </c>
    </row>
    <row r="220" spans="1:7" x14ac:dyDescent="0.25">
      <c r="A220" t="s">
        <v>84</v>
      </c>
      <c r="C220" s="17" t="s">
        <v>165</v>
      </c>
      <c r="D220" s="11">
        <v>44167</v>
      </c>
      <c r="E220" s="16" t="s">
        <v>154</v>
      </c>
      <c r="F220">
        <v>220</v>
      </c>
      <c r="G220">
        <v>2020</v>
      </c>
    </row>
    <row r="221" spans="1:7" x14ac:dyDescent="0.25">
      <c r="A221" t="s">
        <v>81</v>
      </c>
      <c r="C221" s="17" t="s">
        <v>165</v>
      </c>
      <c r="D221" s="11">
        <v>44167</v>
      </c>
      <c r="E221" s="16" t="s">
        <v>154</v>
      </c>
      <c r="F221">
        <v>180</v>
      </c>
      <c r="G221">
        <v>2020</v>
      </c>
    </row>
    <row r="222" spans="1:7" x14ac:dyDescent="0.25">
      <c r="A222" t="s">
        <v>79</v>
      </c>
      <c r="C222" s="17" t="s">
        <v>165</v>
      </c>
      <c r="D222" s="11">
        <v>44167</v>
      </c>
      <c r="E222" s="16" t="s">
        <v>154</v>
      </c>
      <c r="F222">
        <v>300</v>
      </c>
      <c r="G222">
        <v>2020</v>
      </c>
    </row>
    <row r="223" spans="1:7" x14ac:dyDescent="0.25">
      <c r="A223" t="s">
        <v>164</v>
      </c>
      <c r="C223" s="17" t="s">
        <v>165</v>
      </c>
      <c r="D223" s="11">
        <v>44167</v>
      </c>
      <c r="E223" s="16" t="s">
        <v>154</v>
      </c>
      <c r="F223">
        <v>300</v>
      </c>
      <c r="G223">
        <v>2020</v>
      </c>
    </row>
    <row r="224" spans="1:7" x14ac:dyDescent="0.25">
      <c r="A224" t="s">
        <v>101</v>
      </c>
      <c r="C224" s="17" t="s">
        <v>165</v>
      </c>
      <c r="D224" s="11">
        <v>44167</v>
      </c>
      <c r="E224" s="16" t="s">
        <v>154</v>
      </c>
      <c r="F224">
        <v>600</v>
      </c>
      <c r="G224">
        <v>2020</v>
      </c>
    </row>
    <row r="225" spans="1:7" x14ac:dyDescent="0.25">
      <c r="A225" t="s">
        <v>16</v>
      </c>
      <c r="C225" s="17" t="s">
        <v>165</v>
      </c>
      <c r="D225" s="11">
        <v>44167</v>
      </c>
      <c r="E225" s="16" t="s">
        <v>154</v>
      </c>
      <c r="F225">
        <v>300</v>
      </c>
      <c r="G225">
        <v>2020</v>
      </c>
    </row>
    <row r="226" spans="1:7" x14ac:dyDescent="0.25">
      <c r="A226" t="s">
        <v>83</v>
      </c>
      <c r="C226" s="17" t="s">
        <v>165</v>
      </c>
      <c r="D226" s="11">
        <v>44167</v>
      </c>
      <c r="E226" s="16" t="s">
        <v>154</v>
      </c>
      <c r="F226">
        <v>545</v>
      </c>
      <c r="G226">
        <v>2020</v>
      </c>
    </row>
    <row r="227" spans="1:7" x14ac:dyDescent="0.25">
      <c r="A227" t="s">
        <v>26</v>
      </c>
      <c r="C227" s="17" t="s">
        <v>165</v>
      </c>
      <c r="D227" s="11">
        <v>44194</v>
      </c>
      <c r="E227" s="16" t="s">
        <v>154</v>
      </c>
      <c r="F227">
        <v>6600</v>
      </c>
      <c r="G227">
        <v>2020</v>
      </c>
    </row>
    <row r="228" spans="1:7" x14ac:dyDescent="0.25">
      <c r="A228" t="s">
        <v>24</v>
      </c>
      <c r="C228" s="17" t="s">
        <v>165</v>
      </c>
      <c r="D228" s="11">
        <v>44194</v>
      </c>
      <c r="E228" s="16" t="s">
        <v>154</v>
      </c>
      <c r="F228">
        <v>1500</v>
      </c>
      <c r="G228">
        <v>2020</v>
      </c>
    </row>
    <row r="229" spans="1:7" x14ac:dyDescent="0.25">
      <c r="A229" t="s">
        <v>19</v>
      </c>
      <c r="C229" s="17" t="s">
        <v>165</v>
      </c>
      <c r="D229" s="11">
        <v>44194</v>
      </c>
      <c r="E229" s="16" t="s">
        <v>154</v>
      </c>
      <c r="F229">
        <v>5800</v>
      </c>
      <c r="G229">
        <v>2020</v>
      </c>
    </row>
    <row r="230" spans="1:7" x14ac:dyDescent="0.25">
      <c r="A230" t="s">
        <v>69</v>
      </c>
      <c r="C230" s="17" t="s">
        <v>165</v>
      </c>
      <c r="D230" s="11">
        <v>44194</v>
      </c>
      <c r="E230" s="16" t="s">
        <v>154</v>
      </c>
      <c r="F230">
        <v>1655</v>
      </c>
      <c r="G230">
        <v>2020</v>
      </c>
    </row>
    <row r="231" spans="1:7" x14ac:dyDescent="0.25">
      <c r="A231" t="s">
        <v>23</v>
      </c>
      <c r="C231" s="17" t="s">
        <v>165</v>
      </c>
      <c r="D231" s="11">
        <v>44194</v>
      </c>
      <c r="E231" s="16" t="s">
        <v>154</v>
      </c>
      <c r="F231">
        <v>1160</v>
      </c>
      <c r="G231">
        <v>2020</v>
      </c>
    </row>
    <row r="232" spans="1:7" x14ac:dyDescent="0.25">
      <c r="A232" t="s">
        <v>50</v>
      </c>
      <c r="C232" s="17" t="s">
        <v>165</v>
      </c>
      <c r="D232" s="11">
        <v>44194</v>
      </c>
      <c r="E232" s="16" t="s">
        <v>154</v>
      </c>
      <c r="F232">
        <v>2400</v>
      </c>
      <c r="G232">
        <v>2020</v>
      </c>
    </row>
    <row r="233" spans="1:7" x14ac:dyDescent="0.25">
      <c r="A233" t="s">
        <v>70</v>
      </c>
      <c r="C233" s="17" t="s">
        <v>165</v>
      </c>
      <c r="D233" s="11">
        <v>44194</v>
      </c>
      <c r="E233" s="16" t="s">
        <v>154</v>
      </c>
      <c r="F233">
        <v>1485</v>
      </c>
      <c r="G233">
        <v>2020</v>
      </c>
    </row>
    <row r="234" spans="1:7" x14ac:dyDescent="0.25">
      <c r="A234" t="s">
        <v>15</v>
      </c>
      <c r="C234" s="17" t="s">
        <v>165</v>
      </c>
      <c r="D234" s="11">
        <v>44194</v>
      </c>
      <c r="E234" s="16" t="s">
        <v>154</v>
      </c>
      <c r="F234">
        <v>900</v>
      </c>
      <c r="G234">
        <v>2020</v>
      </c>
    </row>
    <row r="235" spans="1:7" x14ac:dyDescent="0.25">
      <c r="A235" t="s">
        <v>44</v>
      </c>
      <c r="C235" s="17" t="s">
        <v>165</v>
      </c>
      <c r="D235" s="11">
        <v>44194</v>
      </c>
      <c r="E235" s="16" t="s">
        <v>154</v>
      </c>
      <c r="F235">
        <v>2125</v>
      </c>
      <c r="G235">
        <v>2020</v>
      </c>
    </row>
    <row r="236" spans="1:7" x14ac:dyDescent="0.25">
      <c r="A236" t="s">
        <v>18</v>
      </c>
      <c r="C236" s="17" t="s">
        <v>165</v>
      </c>
      <c r="D236" s="11">
        <v>44194</v>
      </c>
      <c r="E236" s="16" t="s">
        <v>154</v>
      </c>
      <c r="F236">
        <v>3600</v>
      </c>
      <c r="G236">
        <v>2020</v>
      </c>
    </row>
    <row r="237" spans="1:7" x14ac:dyDescent="0.25">
      <c r="A237" t="s">
        <v>63</v>
      </c>
      <c r="C237" s="17" t="s">
        <v>165</v>
      </c>
      <c r="D237" s="11">
        <v>44194</v>
      </c>
      <c r="E237" s="16" t="s">
        <v>154</v>
      </c>
      <c r="F237">
        <v>2500</v>
      </c>
      <c r="G237">
        <v>2020</v>
      </c>
    </row>
    <row r="238" spans="1:7" x14ac:dyDescent="0.25">
      <c r="A238" t="s">
        <v>45</v>
      </c>
      <c r="C238" s="17" t="s">
        <v>165</v>
      </c>
      <c r="D238" s="11">
        <v>44194</v>
      </c>
      <c r="E238" s="16" t="s">
        <v>154</v>
      </c>
      <c r="F238">
        <v>6925</v>
      </c>
      <c r="G238">
        <v>2020</v>
      </c>
    </row>
    <row r="239" spans="1:7" x14ac:dyDescent="0.25">
      <c r="A239" t="s">
        <v>10</v>
      </c>
      <c r="C239" s="17" t="s">
        <v>165</v>
      </c>
      <c r="D239" s="11">
        <v>44194</v>
      </c>
      <c r="E239" s="16" t="s">
        <v>154</v>
      </c>
      <c r="F239">
        <v>4800</v>
      </c>
      <c r="G239">
        <v>2020</v>
      </c>
    </row>
    <row r="240" spans="1:7" x14ac:dyDescent="0.25">
      <c r="A240" t="s">
        <v>34</v>
      </c>
      <c r="C240" s="17" t="s">
        <v>165</v>
      </c>
      <c r="D240" s="11">
        <v>44194</v>
      </c>
      <c r="E240" s="16" t="s">
        <v>154</v>
      </c>
      <c r="F240">
        <v>1510</v>
      </c>
      <c r="G240">
        <v>2020</v>
      </c>
    </row>
    <row r="241" spans="1:7" x14ac:dyDescent="0.25">
      <c r="A241" t="s">
        <v>76</v>
      </c>
      <c r="C241" s="17" t="s">
        <v>165</v>
      </c>
      <c r="D241" s="11">
        <v>44194</v>
      </c>
      <c r="E241" s="16" t="s">
        <v>154</v>
      </c>
      <c r="F241">
        <v>2100</v>
      </c>
      <c r="G241">
        <v>2020</v>
      </c>
    </row>
    <row r="242" spans="1:7" x14ac:dyDescent="0.25">
      <c r="A242" t="s">
        <v>59</v>
      </c>
      <c r="C242" s="17" t="s">
        <v>165</v>
      </c>
      <c r="D242" s="11">
        <v>44194</v>
      </c>
      <c r="E242" s="16" t="s">
        <v>154</v>
      </c>
      <c r="F242">
        <v>2375</v>
      </c>
      <c r="G242">
        <v>2020</v>
      </c>
    </row>
    <row r="243" spans="1:7" x14ac:dyDescent="0.25">
      <c r="A243" t="s">
        <v>31</v>
      </c>
      <c r="C243" s="17" t="s">
        <v>165</v>
      </c>
      <c r="D243" s="11">
        <v>44194</v>
      </c>
      <c r="E243" s="16" t="s">
        <v>154</v>
      </c>
      <c r="F243">
        <v>900</v>
      </c>
      <c r="G243">
        <v>2020</v>
      </c>
    </row>
    <row r="244" spans="1:7" x14ac:dyDescent="0.25">
      <c r="A244" t="s">
        <v>29</v>
      </c>
      <c r="C244" s="17" t="s">
        <v>165</v>
      </c>
      <c r="D244" s="11">
        <v>44194</v>
      </c>
      <c r="E244" s="16" t="s">
        <v>154</v>
      </c>
      <c r="F244">
        <v>600</v>
      </c>
      <c r="G244">
        <v>2020</v>
      </c>
    </row>
    <row r="245" spans="1:7" x14ac:dyDescent="0.25">
      <c r="A245" t="s">
        <v>83</v>
      </c>
      <c r="C245" s="17" t="s">
        <v>165</v>
      </c>
      <c r="D245" s="11">
        <v>44194</v>
      </c>
      <c r="E245" s="16" t="s">
        <v>154</v>
      </c>
      <c r="F245">
        <v>590</v>
      </c>
      <c r="G245">
        <v>2020</v>
      </c>
    </row>
    <row r="246" spans="1:7" x14ac:dyDescent="0.25">
      <c r="A246" t="s">
        <v>57</v>
      </c>
      <c r="C246" s="17" t="s">
        <v>165</v>
      </c>
      <c r="D246" s="11">
        <v>44194</v>
      </c>
      <c r="E246" s="16" t="s">
        <v>154</v>
      </c>
      <c r="F246">
        <v>1000</v>
      </c>
      <c r="G246">
        <v>2020</v>
      </c>
    </row>
    <row r="247" spans="1:7" x14ac:dyDescent="0.25">
      <c r="A247" t="s">
        <v>92</v>
      </c>
      <c r="C247" s="17" t="s">
        <v>165</v>
      </c>
      <c r="D247" s="11">
        <v>44194</v>
      </c>
      <c r="E247" s="16" t="s">
        <v>154</v>
      </c>
      <c r="F247">
        <v>500</v>
      </c>
      <c r="G247">
        <v>2020</v>
      </c>
    </row>
    <row r="248" spans="1:7" x14ac:dyDescent="0.25">
      <c r="A248" t="s">
        <v>222</v>
      </c>
      <c r="C248" s="17" t="s">
        <v>165</v>
      </c>
      <c r="D248" s="11">
        <v>44194</v>
      </c>
      <c r="E248" s="16" t="s">
        <v>154</v>
      </c>
      <c r="F248">
        <v>100</v>
      </c>
      <c r="G248">
        <v>2020</v>
      </c>
    </row>
    <row r="249" spans="1:7" x14ac:dyDescent="0.25">
      <c r="A249" t="s">
        <v>58</v>
      </c>
      <c r="C249" s="17" t="s">
        <v>165</v>
      </c>
      <c r="D249" s="11">
        <v>44194</v>
      </c>
      <c r="E249" s="16" t="s">
        <v>154</v>
      </c>
      <c r="F249">
        <v>500</v>
      </c>
      <c r="G249">
        <v>2020</v>
      </c>
    </row>
    <row r="250" spans="1:7" x14ac:dyDescent="0.25">
      <c r="A250" t="s">
        <v>55</v>
      </c>
      <c r="C250" s="17" t="s">
        <v>165</v>
      </c>
      <c r="D250" s="11">
        <v>44194</v>
      </c>
      <c r="E250" s="16" t="s">
        <v>154</v>
      </c>
      <c r="F250">
        <v>1200</v>
      </c>
      <c r="G250">
        <v>2020</v>
      </c>
    </row>
    <row r="251" spans="1:7" x14ac:dyDescent="0.25">
      <c r="A251" t="s">
        <v>71</v>
      </c>
      <c r="C251" s="17" t="s">
        <v>165</v>
      </c>
      <c r="D251" s="11">
        <v>44194</v>
      </c>
      <c r="E251" s="16" t="s">
        <v>154</v>
      </c>
      <c r="F251">
        <v>300</v>
      </c>
      <c r="G251">
        <v>2020</v>
      </c>
    </row>
    <row r="252" spans="1:7" x14ac:dyDescent="0.25">
      <c r="A252" t="s">
        <v>17</v>
      </c>
      <c r="C252" s="17" t="s">
        <v>165</v>
      </c>
      <c r="D252" s="11">
        <v>44194</v>
      </c>
      <c r="E252" s="16" t="s">
        <v>154</v>
      </c>
      <c r="F252">
        <v>1600</v>
      </c>
      <c r="G252">
        <v>2020</v>
      </c>
    </row>
    <row r="253" spans="1:7" x14ac:dyDescent="0.25">
      <c r="A253" t="s">
        <v>56</v>
      </c>
      <c r="C253" s="17" t="s">
        <v>165</v>
      </c>
      <c r="D253" s="11">
        <v>44194</v>
      </c>
      <c r="E253" s="16" t="s">
        <v>154</v>
      </c>
      <c r="F253">
        <v>3350</v>
      </c>
      <c r="G253">
        <v>2020</v>
      </c>
    </row>
    <row r="254" spans="1:7" x14ac:dyDescent="0.25">
      <c r="A254" t="s">
        <v>102</v>
      </c>
      <c r="C254" s="17" t="s">
        <v>165</v>
      </c>
      <c r="D254" s="11">
        <v>44194</v>
      </c>
      <c r="E254" s="16" t="s">
        <v>154</v>
      </c>
      <c r="F254">
        <v>300</v>
      </c>
      <c r="G254">
        <v>2020</v>
      </c>
    </row>
    <row r="255" spans="1:7" x14ac:dyDescent="0.25">
      <c r="A255" t="s">
        <v>49</v>
      </c>
      <c r="C255" s="17" t="s">
        <v>165</v>
      </c>
      <c r="D255" s="11">
        <v>44194</v>
      </c>
      <c r="E255" s="16" t="s">
        <v>154</v>
      </c>
      <c r="F255">
        <v>240</v>
      </c>
      <c r="G255">
        <v>2020</v>
      </c>
    </row>
    <row r="256" spans="1:7" x14ac:dyDescent="0.25">
      <c r="A256" t="s">
        <v>84</v>
      </c>
      <c r="C256" s="17" t="s">
        <v>165</v>
      </c>
      <c r="D256" s="11">
        <v>44194</v>
      </c>
      <c r="E256" s="16" t="s">
        <v>154</v>
      </c>
      <c r="F256">
        <v>320</v>
      </c>
      <c r="G256">
        <v>2020</v>
      </c>
    </row>
    <row r="257" spans="1:7" x14ac:dyDescent="0.25">
      <c r="A257" t="s">
        <v>38</v>
      </c>
      <c r="C257" s="17" t="s">
        <v>165</v>
      </c>
      <c r="D257" s="11">
        <v>44194</v>
      </c>
      <c r="E257" s="16" t="s">
        <v>154</v>
      </c>
      <c r="F257">
        <v>660</v>
      </c>
      <c r="G257">
        <v>2020</v>
      </c>
    </row>
    <row r="258" spans="1:7" x14ac:dyDescent="0.25">
      <c r="A258" s="4" t="s">
        <v>47</v>
      </c>
      <c r="C258" s="22" t="s">
        <v>165</v>
      </c>
      <c r="D258" s="11">
        <v>44194</v>
      </c>
      <c r="E258" s="21" t="s">
        <v>166</v>
      </c>
      <c r="F258">
        <v>2880</v>
      </c>
      <c r="G258">
        <v>2020</v>
      </c>
    </row>
    <row r="259" spans="1:7" x14ac:dyDescent="0.25">
      <c r="A259" s="4" t="s">
        <v>10</v>
      </c>
      <c r="C259" s="22" t="s">
        <v>165</v>
      </c>
      <c r="D259" s="11">
        <v>44194</v>
      </c>
      <c r="E259" s="21" t="s">
        <v>166</v>
      </c>
      <c r="F259">
        <v>1560</v>
      </c>
      <c r="G259">
        <v>2020</v>
      </c>
    </row>
    <row r="260" spans="1:7" x14ac:dyDescent="0.25">
      <c r="A260" s="4" t="s">
        <v>43</v>
      </c>
      <c r="C260" s="22" t="s">
        <v>165</v>
      </c>
      <c r="D260" s="11">
        <v>44194</v>
      </c>
      <c r="E260" s="21" t="s">
        <v>166</v>
      </c>
      <c r="F260">
        <v>4920</v>
      </c>
      <c r="G260">
        <v>2020</v>
      </c>
    </row>
    <row r="261" spans="1:7" x14ac:dyDescent="0.25">
      <c r="A261" s="4" t="s">
        <v>38</v>
      </c>
      <c r="C261" s="22" t="s">
        <v>165</v>
      </c>
      <c r="D261" s="11">
        <v>44194</v>
      </c>
      <c r="E261" s="21" t="s">
        <v>166</v>
      </c>
      <c r="F261">
        <v>2400</v>
      </c>
      <c r="G261">
        <v>2020</v>
      </c>
    </row>
    <row r="262" spans="1:7" x14ac:dyDescent="0.25">
      <c r="A262" s="4" t="s">
        <v>190</v>
      </c>
      <c r="C262" s="22" t="s">
        <v>165</v>
      </c>
      <c r="D262" s="11">
        <v>44194</v>
      </c>
      <c r="E262" s="21" t="s">
        <v>166</v>
      </c>
      <c r="F262">
        <v>1920</v>
      </c>
      <c r="G262">
        <v>2020</v>
      </c>
    </row>
    <row r="263" spans="1:7" x14ac:dyDescent="0.25">
      <c r="A263" s="4" t="s">
        <v>187</v>
      </c>
      <c r="C263" s="22" t="s">
        <v>165</v>
      </c>
      <c r="D263" s="11">
        <v>44194</v>
      </c>
      <c r="E263" s="21" t="s">
        <v>166</v>
      </c>
      <c r="F263">
        <v>1920</v>
      </c>
      <c r="G263">
        <v>2020</v>
      </c>
    </row>
    <row r="264" spans="1:7" x14ac:dyDescent="0.25">
      <c r="A264" s="4" t="s">
        <v>24</v>
      </c>
      <c r="C264" s="22" t="s">
        <v>165</v>
      </c>
      <c r="D264" s="11">
        <v>44194</v>
      </c>
      <c r="E264" s="21" t="s">
        <v>166</v>
      </c>
      <c r="F264">
        <v>1920</v>
      </c>
      <c r="G264">
        <v>2020</v>
      </c>
    </row>
    <row r="265" spans="1:7" x14ac:dyDescent="0.25">
      <c r="A265" s="4" t="s">
        <v>81</v>
      </c>
      <c r="C265" s="22" t="s">
        <v>165</v>
      </c>
      <c r="D265" s="11">
        <v>44194</v>
      </c>
      <c r="E265" s="21" t="s">
        <v>166</v>
      </c>
      <c r="F265">
        <v>1920</v>
      </c>
      <c r="G265">
        <v>2020</v>
      </c>
    </row>
    <row r="266" spans="1:7" x14ac:dyDescent="0.25">
      <c r="A266" s="4" t="s">
        <v>26</v>
      </c>
      <c r="C266" s="22" t="s">
        <v>165</v>
      </c>
      <c r="D266" s="11">
        <v>44194</v>
      </c>
      <c r="E266" s="21" t="s">
        <v>166</v>
      </c>
      <c r="F266">
        <v>3840</v>
      </c>
      <c r="G266">
        <v>2020</v>
      </c>
    </row>
    <row r="267" spans="1:7" x14ac:dyDescent="0.25">
      <c r="A267" s="4" t="s">
        <v>191</v>
      </c>
      <c r="C267" s="22" t="s">
        <v>165</v>
      </c>
      <c r="D267" s="11">
        <v>44194</v>
      </c>
      <c r="E267" s="21" t="s">
        <v>166</v>
      </c>
      <c r="F267">
        <v>2880</v>
      </c>
      <c r="G267">
        <v>2020</v>
      </c>
    </row>
    <row r="268" spans="1:7" x14ac:dyDescent="0.25">
      <c r="A268" s="4" t="s">
        <v>50</v>
      </c>
      <c r="C268" s="22" t="s">
        <v>165</v>
      </c>
      <c r="D268" s="11">
        <v>44194</v>
      </c>
      <c r="E268" s="21" t="s">
        <v>166</v>
      </c>
      <c r="F268">
        <v>1920</v>
      </c>
      <c r="G268">
        <v>2020</v>
      </c>
    </row>
    <row r="269" spans="1:7" x14ac:dyDescent="0.25">
      <c r="A269" s="4" t="s">
        <v>23</v>
      </c>
      <c r="C269" s="22" t="s">
        <v>165</v>
      </c>
      <c r="D269" s="11">
        <v>44194</v>
      </c>
      <c r="E269" s="21" t="s">
        <v>166</v>
      </c>
      <c r="F269">
        <v>1920</v>
      </c>
      <c r="G269">
        <v>2020</v>
      </c>
    </row>
    <row r="270" spans="1:7" x14ac:dyDescent="0.25">
      <c r="A270" s="4" t="s">
        <v>44</v>
      </c>
      <c r="C270" s="22" t="s">
        <v>165</v>
      </c>
      <c r="D270" s="11">
        <v>44194</v>
      </c>
      <c r="E270" s="21" t="s">
        <v>166</v>
      </c>
      <c r="F270">
        <v>9620</v>
      </c>
      <c r="G270">
        <v>2020</v>
      </c>
    </row>
    <row r="271" spans="1:7" x14ac:dyDescent="0.25">
      <c r="A271" s="4" t="s">
        <v>48</v>
      </c>
      <c r="C271" s="22" t="s">
        <v>165</v>
      </c>
      <c r="D271" s="11">
        <v>44194</v>
      </c>
      <c r="E271" s="21" t="s">
        <v>166</v>
      </c>
      <c r="F271">
        <v>1920</v>
      </c>
      <c r="G271">
        <v>2020</v>
      </c>
    </row>
    <row r="272" spans="1:7" x14ac:dyDescent="0.25">
      <c r="A272" s="4" t="s">
        <v>42</v>
      </c>
      <c r="C272" s="22" t="s">
        <v>165</v>
      </c>
      <c r="D272" s="11">
        <v>44194</v>
      </c>
      <c r="E272" s="21" t="s">
        <v>166</v>
      </c>
      <c r="F272">
        <v>1920</v>
      </c>
      <c r="G272">
        <v>2020</v>
      </c>
    </row>
    <row r="273" spans="1:7" x14ac:dyDescent="0.25">
      <c r="A273" s="4" t="s">
        <v>56</v>
      </c>
      <c r="C273" s="22" t="s">
        <v>165</v>
      </c>
      <c r="D273" s="11">
        <v>44194</v>
      </c>
      <c r="E273" s="21" t="s">
        <v>166</v>
      </c>
      <c r="F273">
        <v>3840</v>
      </c>
      <c r="G273">
        <v>2020</v>
      </c>
    </row>
    <row r="274" spans="1:7" x14ac:dyDescent="0.25">
      <c r="A274" s="4" t="s">
        <v>85</v>
      </c>
      <c r="C274" s="22" t="s">
        <v>165</v>
      </c>
      <c r="D274" s="11">
        <v>44194</v>
      </c>
      <c r="E274" s="21" t="s">
        <v>166</v>
      </c>
      <c r="F274">
        <v>1920</v>
      </c>
      <c r="G274">
        <v>2020</v>
      </c>
    </row>
    <row r="275" spans="1:7" x14ac:dyDescent="0.25">
      <c r="A275" s="4" t="s">
        <v>86</v>
      </c>
      <c r="C275" s="22" t="s">
        <v>165</v>
      </c>
      <c r="D275" s="11">
        <v>44194</v>
      </c>
      <c r="E275" s="21" t="s">
        <v>166</v>
      </c>
      <c r="F275">
        <v>1920</v>
      </c>
      <c r="G275">
        <v>2020</v>
      </c>
    </row>
    <row r="276" spans="1:7" x14ac:dyDescent="0.25">
      <c r="A276" s="4" t="s">
        <v>88</v>
      </c>
      <c r="C276" s="22" t="s">
        <v>165</v>
      </c>
      <c r="D276" s="11">
        <v>44194</v>
      </c>
      <c r="E276" s="21" t="s">
        <v>166</v>
      </c>
      <c r="F276">
        <v>6720</v>
      </c>
      <c r="G276">
        <v>2020</v>
      </c>
    </row>
    <row r="277" spans="1:7" x14ac:dyDescent="0.25">
      <c r="A277" s="4" t="s">
        <v>46</v>
      </c>
      <c r="C277" s="22" t="s">
        <v>165</v>
      </c>
      <c r="D277" s="11">
        <v>44194</v>
      </c>
      <c r="E277" s="21" t="s">
        <v>166</v>
      </c>
      <c r="F277">
        <v>1920</v>
      </c>
      <c r="G277">
        <v>2020</v>
      </c>
    </row>
    <row r="278" spans="1:7" x14ac:dyDescent="0.25">
      <c r="A278" s="4" t="s">
        <v>16</v>
      </c>
      <c r="C278" s="22" t="s">
        <v>165</v>
      </c>
      <c r="D278" s="11">
        <v>44194</v>
      </c>
      <c r="E278" s="21" t="s">
        <v>166</v>
      </c>
      <c r="F278">
        <v>6720</v>
      </c>
      <c r="G278">
        <v>2020</v>
      </c>
    </row>
    <row r="279" spans="1:7" x14ac:dyDescent="0.25">
      <c r="A279" s="4" t="s">
        <v>17</v>
      </c>
      <c r="C279" s="22" t="s">
        <v>165</v>
      </c>
      <c r="D279" s="11">
        <v>44194</v>
      </c>
      <c r="E279" s="21" t="s">
        <v>166</v>
      </c>
      <c r="F279">
        <v>7680</v>
      </c>
      <c r="G279">
        <v>2020</v>
      </c>
    </row>
    <row r="280" spans="1:7" x14ac:dyDescent="0.25">
      <c r="A280" s="4" t="s">
        <v>222</v>
      </c>
      <c r="C280" s="22" t="s">
        <v>165</v>
      </c>
      <c r="D280" s="11">
        <v>44194</v>
      </c>
      <c r="E280" s="21" t="s">
        <v>166</v>
      </c>
      <c r="F280">
        <v>2880</v>
      </c>
      <c r="G280">
        <v>2020</v>
      </c>
    </row>
    <row r="281" spans="1:7" x14ac:dyDescent="0.25">
      <c r="A281" s="4" t="s">
        <v>91</v>
      </c>
      <c r="C281" s="22" t="s">
        <v>165</v>
      </c>
      <c r="D281" s="11">
        <v>44194</v>
      </c>
      <c r="E281" s="21" t="s">
        <v>166</v>
      </c>
      <c r="F281">
        <v>7680</v>
      </c>
      <c r="G281">
        <v>2020</v>
      </c>
    </row>
    <row r="282" spans="1:7" x14ac:dyDescent="0.25">
      <c r="A282" s="4" t="s">
        <v>57</v>
      </c>
      <c r="C282" s="22" t="s">
        <v>165</v>
      </c>
      <c r="D282" s="11">
        <v>44194</v>
      </c>
      <c r="E282" s="21" t="s">
        <v>166</v>
      </c>
      <c r="F282">
        <v>2880</v>
      </c>
      <c r="G282">
        <v>2020</v>
      </c>
    </row>
    <row r="283" spans="1:7" x14ac:dyDescent="0.25">
      <c r="A283" s="4" t="s">
        <v>54</v>
      </c>
      <c r="C283" s="22" t="s">
        <v>165</v>
      </c>
      <c r="D283" s="11">
        <v>44194</v>
      </c>
      <c r="E283" s="21" t="s">
        <v>166</v>
      </c>
      <c r="F283">
        <v>8640</v>
      </c>
      <c r="G283">
        <v>2020</v>
      </c>
    </row>
    <row r="284" spans="1:7" x14ac:dyDescent="0.25">
      <c r="A284" s="4" t="s">
        <v>76</v>
      </c>
      <c r="C284" s="22" t="s">
        <v>165</v>
      </c>
      <c r="D284" s="11">
        <v>44194</v>
      </c>
      <c r="E284" s="21" t="s">
        <v>166</v>
      </c>
      <c r="F284">
        <v>2880</v>
      </c>
      <c r="G284">
        <v>2020</v>
      </c>
    </row>
    <row r="285" spans="1:7" x14ac:dyDescent="0.25">
      <c r="A285" s="4" t="s">
        <v>98</v>
      </c>
      <c r="C285" s="22" t="s">
        <v>165</v>
      </c>
      <c r="D285" s="11">
        <v>44194</v>
      </c>
      <c r="E285" s="21" t="s">
        <v>166</v>
      </c>
      <c r="F285">
        <v>1920</v>
      </c>
      <c r="G285">
        <v>2020</v>
      </c>
    </row>
    <row r="286" spans="1:7" x14ac:dyDescent="0.25">
      <c r="A286" s="4" t="s">
        <v>75</v>
      </c>
      <c r="C286" s="22" t="s">
        <v>165</v>
      </c>
      <c r="D286" s="11">
        <v>44194</v>
      </c>
      <c r="E286" s="21" t="s">
        <v>166</v>
      </c>
      <c r="F286">
        <v>1920</v>
      </c>
      <c r="G286">
        <v>2020</v>
      </c>
    </row>
    <row r="287" spans="1:7" x14ac:dyDescent="0.25">
      <c r="A287" s="4" t="s">
        <v>27</v>
      </c>
      <c r="C287" s="22" t="s">
        <v>165</v>
      </c>
      <c r="D287" s="11">
        <v>44194</v>
      </c>
      <c r="E287" s="21" t="s">
        <v>166</v>
      </c>
      <c r="F287">
        <v>2880</v>
      </c>
      <c r="G287">
        <v>2020</v>
      </c>
    </row>
    <row r="288" spans="1:7" x14ac:dyDescent="0.25">
      <c r="A288" s="4" t="s">
        <v>69</v>
      </c>
      <c r="C288" s="22" t="s">
        <v>165</v>
      </c>
      <c r="D288" s="11">
        <v>44194</v>
      </c>
      <c r="E288" s="21" t="s">
        <v>166</v>
      </c>
      <c r="F288">
        <v>4800</v>
      </c>
      <c r="G288">
        <v>2020</v>
      </c>
    </row>
    <row r="289" spans="1:7" x14ac:dyDescent="0.25">
      <c r="A289" s="4" t="s">
        <v>102</v>
      </c>
      <c r="C289" s="22" t="s">
        <v>165</v>
      </c>
      <c r="D289" s="11">
        <v>44194</v>
      </c>
      <c r="E289" s="21" t="s">
        <v>166</v>
      </c>
      <c r="F289">
        <v>1920</v>
      </c>
      <c r="G289">
        <v>2020</v>
      </c>
    </row>
    <row r="290" spans="1:7" x14ac:dyDescent="0.25">
      <c r="A290" s="4" t="s">
        <v>31</v>
      </c>
      <c r="C290" s="22" t="s">
        <v>165</v>
      </c>
      <c r="D290" s="11">
        <v>44194</v>
      </c>
      <c r="E290" s="21" t="s">
        <v>166</v>
      </c>
      <c r="F290">
        <v>960</v>
      </c>
      <c r="G290">
        <v>2020</v>
      </c>
    </row>
    <row r="291" spans="1:7" x14ac:dyDescent="0.25">
      <c r="A291" s="4" t="s">
        <v>82</v>
      </c>
      <c r="C291" s="22" t="s">
        <v>165</v>
      </c>
      <c r="D291" s="11">
        <v>44194</v>
      </c>
      <c r="E291" s="21" t="s">
        <v>166</v>
      </c>
      <c r="F291">
        <v>2010</v>
      </c>
      <c r="G291">
        <v>2020</v>
      </c>
    </row>
    <row r="292" spans="1:7" x14ac:dyDescent="0.25">
      <c r="A292" s="4" t="s">
        <v>30</v>
      </c>
      <c r="C292" s="22" t="s">
        <v>165</v>
      </c>
      <c r="D292" s="11">
        <v>44194</v>
      </c>
      <c r="E292" s="21" t="s">
        <v>166</v>
      </c>
      <c r="F292">
        <v>960</v>
      </c>
      <c r="G292">
        <v>2020</v>
      </c>
    </row>
    <row r="293" spans="1:7" x14ac:dyDescent="0.25">
      <c r="A293" s="4" t="s">
        <v>164</v>
      </c>
      <c r="C293" s="22" t="s">
        <v>165</v>
      </c>
      <c r="D293" s="11">
        <v>44194</v>
      </c>
      <c r="E293" s="21" t="s">
        <v>166</v>
      </c>
      <c r="F293">
        <v>1920</v>
      </c>
      <c r="G293">
        <v>2020</v>
      </c>
    </row>
    <row r="294" spans="1:7" x14ac:dyDescent="0.25">
      <c r="A294" s="4" t="s">
        <v>58</v>
      </c>
      <c r="C294" s="22" t="s">
        <v>165</v>
      </c>
      <c r="D294" s="11">
        <v>44194</v>
      </c>
      <c r="E294" s="21" t="s">
        <v>166</v>
      </c>
      <c r="F294">
        <v>2880</v>
      </c>
      <c r="G294">
        <v>2020</v>
      </c>
    </row>
    <row r="295" spans="1:7" x14ac:dyDescent="0.25">
      <c r="A295" s="4" t="s">
        <v>70</v>
      </c>
      <c r="C295" s="22" t="s">
        <v>165</v>
      </c>
      <c r="D295" s="11">
        <v>44194</v>
      </c>
      <c r="E295" s="21" t="s">
        <v>166</v>
      </c>
      <c r="F295">
        <v>1920</v>
      </c>
      <c r="G295">
        <v>2020</v>
      </c>
    </row>
    <row r="296" spans="1:7" x14ac:dyDescent="0.25">
      <c r="A296" s="4" t="s">
        <v>32</v>
      </c>
      <c r="C296" s="22" t="s">
        <v>165</v>
      </c>
      <c r="D296" s="11">
        <v>44194</v>
      </c>
      <c r="E296" s="21" t="s">
        <v>166</v>
      </c>
      <c r="F296">
        <v>1920</v>
      </c>
      <c r="G296">
        <v>2020</v>
      </c>
    </row>
    <row r="297" spans="1:7" x14ac:dyDescent="0.25">
      <c r="A297" s="4" t="s">
        <v>59</v>
      </c>
      <c r="C297" s="22" t="s">
        <v>165</v>
      </c>
      <c r="D297" s="11">
        <v>44194</v>
      </c>
      <c r="E297" s="21" t="s">
        <v>166</v>
      </c>
      <c r="F297">
        <v>1920</v>
      </c>
      <c r="G297">
        <v>2020</v>
      </c>
    </row>
    <row r="298" spans="1:7" x14ac:dyDescent="0.25">
      <c r="A298" s="4" t="s">
        <v>223</v>
      </c>
      <c r="C298" s="22" t="s">
        <v>165</v>
      </c>
      <c r="D298" s="11">
        <v>44194</v>
      </c>
      <c r="E298" s="21" t="s">
        <v>166</v>
      </c>
      <c r="F298">
        <v>3840</v>
      </c>
      <c r="G298">
        <v>2020</v>
      </c>
    </row>
    <row r="299" spans="1:7" x14ac:dyDescent="0.25">
      <c r="A299" s="4" t="s">
        <v>26</v>
      </c>
      <c r="C299" s="22" t="s">
        <v>165</v>
      </c>
      <c r="D299" s="11">
        <v>44228</v>
      </c>
      <c r="E299" s="21" t="s">
        <v>154</v>
      </c>
      <c r="F299">
        <v>4200</v>
      </c>
      <c r="G299">
        <v>2021</v>
      </c>
    </row>
    <row r="300" spans="1:7" x14ac:dyDescent="0.25">
      <c r="A300" s="4" t="s">
        <v>24</v>
      </c>
      <c r="C300" s="22" t="s">
        <v>165</v>
      </c>
      <c r="D300" s="11">
        <v>44228</v>
      </c>
      <c r="E300" s="21" t="s">
        <v>154</v>
      </c>
      <c r="F300">
        <v>1900</v>
      </c>
      <c r="G300">
        <v>2021</v>
      </c>
    </row>
    <row r="301" spans="1:7" x14ac:dyDescent="0.25">
      <c r="A301" s="4" t="s">
        <v>19</v>
      </c>
      <c r="C301" s="22" t="s">
        <v>165</v>
      </c>
      <c r="D301" s="11">
        <v>44228</v>
      </c>
      <c r="E301" s="21" t="s">
        <v>154</v>
      </c>
      <c r="F301">
        <v>2400</v>
      </c>
      <c r="G301">
        <v>2021</v>
      </c>
    </row>
    <row r="302" spans="1:7" x14ac:dyDescent="0.25">
      <c r="A302" s="4" t="s">
        <v>44</v>
      </c>
      <c r="C302" s="22" t="s">
        <v>165</v>
      </c>
      <c r="D302" s="11">
        <v>44228</v>
      </c>
      <c r="E302" s="21" t="s">
        <v>154</v>
      </c>
      <c r="F302">
        <v>2850</v>
      </c>
      <c r="G302">
        <v>2021</v>
      </c>
    </row>
    <row r="303" spans="1:7" x14ac:dyDescent="0.25">
      <c r="A303" s="4" t="s">
        <v>29</v>
      </c>
      <c r="C303" s="22" t="s">
        <v>165</v>
      </c>
      <c r="D303" s="11">
        <v>44228</v>
      </c>
      <c r="E303" s="21" t="s">
        <v>154</v>
      </c>
      <c r="F303">
        <v>300</v>
      </c>
      <c r="G303">
        <v>2021</v>
      </c>
    </row>
    <row r="304" spans="1:7" x14ac:dyDescent="0.25">
      <c r="A304" s="4" t="s">
        <v>164</v>
      </c>
      <c r="C304" s="22" t="s">
        <v>165</v>
      </c>
      <c r="D304" s="11">
        <v>44228</v>
      </c>
      <c r="E304" s="21" t="s">
        <v>154</v>
      </c>
      <c r="F304">
        <v>2880</v>
      </c>
      <c r="G304">
        <v>2021</v>
      </c>
    </row>
    <row r="305" spans="1:7" x14ac:dyDescent="0.25">
      <c r="A305" s="4" t="s">
        <v>96</v>
      </c>
      <c r="C305" s="22" t="s">
        <v>165</v>
      </c>
      <c r="D305" s="11">
        <v>44228</v>
      </c>
      <c r="E305" s="21" t="s">
        <v>154</v>
      </c>
      <c r="F305">
        <v>2217</v>
      </c>
      <c r="G305">
        <v>2021</v>
      </c>
    </row>
    <row r="306" spans="1:7" x14ac:dyDescent="0.25">
      <c r="A306" s="4" t="s">
        <v>56</v>
      </c>
      <c r="C306" s="22" t="s">
        <v>165</v>
      </c>
      <c r="D306" s="11">
        <v>44228</v>
      </c>
      <c r="E306" s="21" t="s">
        <v>154</v>
      </c>
      <c r="F306">
        <v>900</v>
      </c>
      <c r="G306">
        <v>2021</v>
      </c>
    </row>
    <row r="307" spans="1:7" x14ac:dyDescent="0.25">
      <c r="A307" s="4" t="s">
        <v>64</v>
      </c>
      <c r="C307" s="22" t="s">
        <v>165</v>
      </c>
      <c r="D307" s="11">
        <v>44228</v>
      </c>
      <c r="E307" s="21" t="s">
        <v>154</v>
      </c>
      <c r="F307">
        <v>900</v>
      </c>
      <c r="G307">
        <v>2021</v>
      </c>
    </row>
    <row r="308" spans="1:7" x14ac:dyDescent="0.25">
      <c r="A308" s="4" t="s">
        <v>69</v>
      </c>
      <c r="C308" s="22" t="s">
        <v>165</v>
      </c>
      <c r="D308" s="11">
        <v>44228</v>
      </c>
      <c r="E308" s="21" t="s">
        <v>154</v>
      </c>
      <c r="F308">
        <v>2500</v>
      </c>
      <c r="G308">
        <v>2021</v>
      </c>
    </row>
    <row r="309" spans="1:7" x14ac:dyDescent="0.25">
      <c r="A309" s="4" t="s">
        <v>27</v>
      </c>
      <c r="C309" s="22" t="s">
        <v>165</v>
      </c>
      <c r="D309" s="11">
        <v>44228</v>
      </c>
      <c r="E309" s="21" t="s">
        <v>154</v>
      </c>
      <c r="F309">
        <v>7375</v>
      </c>
      <c r="G309">
        <v>2021</v>
      </c>
    </row>
    <row r="310" spans="1:7" x14ac:dyDescent="0.25">
      <c r="A310" s="4" t="s">
        <v>38</v>
      </c>
      <c r="C310" s="22" t="s">
        <v>165</v>
      </c>
      <c r="D310" s="11">
        <v>44228</v>
      </c>
      <c r="E310" s="21" t="s">
        <v>154</v>
      </c>
      <c r="F310">
        <v>5400</v>
      </c>
      <c r="G310">
        <v>2021</v>
      </c>
    </row>
    <row r="311" spans="1:7" x14ac:dyDescent="0.25">
      <c r="A311" s="4" t="s">
        <v>45</v>
      </c>
      <c r="C311" s="22" t="s">
        <v>165</v>
      </c>
      <c r="D311" s="11">
        <v>44228</v>
      </c>
      <c r="E311" s="21" t="s">
        <v>154</v>
      </c>
      <c r="F311">
        <v>6700</v>
      </c>
      <c r="G311">
        <v>2021</v>
      </c>
    </row>
    <row r="312" spans="1:7" x14ac:dyDescent="0.25">
      <c r="A312" s="4" t="s">
        <v>76</v>
      </c>
      <c r="C312" s="22" t="s">
        <v>165</v>
      </c>
      <c r="D312" s="11">
        <v>44228</v>
      </c>
      <c r="E312" s="21" t="s">
        <v>154</v>
      </c>
      <c r="F312">
        <v>6600</v>
      </c>
      <c r="G312">
        <v>2021</v>
      </c>
    </row>
    <row r="313" spans="1:7" x14ac:dyDescent="0.25">
      <c r="A313" s="4" t="s">
        <v>17</v>
      </c>
      <c r="C313" s="22" t="s">
        <v>165</v>
      </c>
      <c r="D313" s="11">
        <v>44228</v>
      </c>
      <c r="E313" s="21" t="s">
        <v>154</v>
      </c>
      <c r="F313">
        <v>3100</v>
      </c>
      <c r="G313">
        <v>2021</v>
      </c>
    </row>
    <row r="314" spans="1:7" x14ac:dyDescent="0.25">
      <c r="A314" s="4" t="s">
        <v>10</v>
      </c>
      <c r="C314" s="22" t="s">
        <v>165</v>
      </c>
      <c r="D314" s="11">
        <v>44228</v>
      </c>
      <c r="E314" s="21" t="s">
        <v>154</v>
      </c>
      <c r="F314">
        <v>3300</v>
      </c>
      <c r="G314">
        <v>2021</v>
      </c>
    </row>
    <row r="315" spans="1:7" x14ac:dyDescent="0.25">
      <c r="A315" s="4" t="s">
        <v>68</v>
      </c>
      <c r="C315" s="22" t="s">
        <v>165</v>
      </c>
      <c r="D315" s="11">
        <v>44228</v>
      </c>
      <c r="E315" s="21" t="s">
        <v>154</v>
      </c>
      <c r="F315">
        <v>5900</v>
      </c>
      <c r="G315">
        <v>2021</v>
      </c>
    </row>
    <row r="316" spans="1:7" x14ac:dyDescent="0.25">
      <c r="A316" s="4" t="s">
        <v>50</v>
      </c>
      <c r="C316" s="22" t="s">
        <v>165</v>
      </c>
      <c r="D316" s="11">
        <v>44228</v>
      </c>
      <c r="E316" s="21" t="s">
        <v>154</v>
      </c>
      <c r="F316">
        <v>3600</v>
      </c>
      <c r="G316">
        <v>2021</v>
      </c>
    </row>
    <row r="317" spans="1:7" x14ac:dyDescent="0.25">
      <c r="A317" s="4" t="s">
        <v>73</v>
      </c>
      <c r="C317" s="22" t="s">
        <v>165</v>
      </c>
      <c r="D317" s="11">
        <v>44228</v>
      </c>
      <c r="E317" s="21" t="s">
        <v>154</v>
      </c>
      <c r="F317">
        <v>300</v>
      </c>
      <c r="G317">
        <v>2021</v>
      </c>
    </row>
    <row r="318" spans="1:7" x14ac:dyDescent="0.25">
      <c r="A318" s="4" t="s">
        <v>83</v>
      </c>
      <c r="C318" s="22" t="s">
        <v>165</v>
      </c>
      <c r="D318" s="11">
        <v>44228</v>
      </c>
      <c r="E318" s="21" t="s">
        <v>154</v>
      </c>
      <c r="F318">
        <v>300</v>
      </c>
      <c r="G318">
        <v>2021</v>
      </c>
    </row>
    <row r="319" spans="1:7" x14ac:dyDescent="0.25">
      <c r="A319" s="4" t="s">
        <v>177</v>
      </c>
      <c r="C319" s="22" t="s">
        <v>165</v>
      </c>
      <c r="D319" s="11">
        <v>44228</v>
      </c>
      <c r="E319" s="21" t="s">
        <v>154</v>
      </c>
      <c r="F319">
        <v>600</v>
      </c>
      <c r="G319">
        <v>2021</v>
      </c>
    </row>
    <row r="320" spans="1:7" x14ac:dyDescent="0.25">
      <c r="A320" s="4" t="s">
        <v>187</v>
      </c>
      <c r="C320" s="22" t="s">
        <v>165</v>
      </c>
      <c r="D320" s="11">
        <v>44228</v>
      </c>
      <c r="E320" s="21" t="s">
        <v>154</v>
      </c>
      <c r="F320">
        <v>50</v>
      </c>
      <c r="G320">
        <v>2021</v>
      </c>
    </row>
    <row r="321" spans="1:7" x14ac:dyDescent="0.25">
      <c r="A321" s="4" t="s">
        <v>92</v>
      </c>
      <c r="C321" s="22" t="s">
        <v>165</v>
      </c>
      <c r="D321" s="11">
        <v>44228</v>
      </c>
      <c r="E321" s="21" t="s">
        <v>154</v>
      </c>
      <c r="F321">
        <v>300</v>
      </c>
      <c r="G321">
        <v>2021</v>
      </c>
    </row>
    <row r="322" spans="1:7" x14ac:dyDescent="0.25">
      <c r="A322" s="4" t="s">
        <v>47</v>
      </c>
      <c r="C322" s="22" t="s">
        <v>165</v>
      </c>
      <c r="D322" s="11">
        <v>44228</v>
      </c>
      <c r="E322" s="21" t="s">
        <v>154</v>
      </c>
      <c r="F322">
        <v>440</v>
      </c>
      <c r="G322">
        <v>2021</v>
      </c>
    </row>
    <row r="323" spans="1:7" x14ac:dyDescent="0.25">
      <c r="A323" s="4" t="s">
        <v>86</v>
      </c>
      <c r="C323" s="22" t="s">
        <v>165</v>
      </c>
      <c r="D323" s="11">
        <v>44228</v>
      </c>
      <c r="E323" s="21" t="s">
        <v>154</v>
      </c>
      <c r="F323">
        <v>160</v>
      </c>
      <c r="G323">
        <v>2021</v>
      </c>
    </row>
    <row r="324" spans="1:7" x14ac:dyDescent="0.25">
      <c r="A324" s="4" t="s">
        <v>78</v>
      </c>
      <c r="C324" s="22" t="s">
        <v>165</v>
      </c>
      <c r="D324" s="11">
        <v>44228</v>
      </c>
      <c r="E324" s="21" t="s">
        <v>154</v>
      </c>
      <c r="F324">
        <v>200</v>
      </c>
      <c r="G324">
        <v>2021</v>
      </c>
    </row>
    <row r="325" spans="1:7" x14ac:dyDescent="0.25">
      <c r="A325" s="4" t="s">
        <v>49</v>
      </c>
      <c r="C325" s="22" t="s">
        <v>165</v>
      </c>
      <c r="D325" s="11">
        <v>44228</v>
      </c>
      <c r="E325" s="21" t="s">
        <v>154</v>
      </c>
      <c r="F325">
        <v>700</v>
      </c>
      <c r="G325">
        <v>2021</v>
      </c>
    </row>
    <row r="326" spans="1:7" x14ac:dyDescent="0.25">
      <c r="A326" s="4" t="s">
        <v>18</v>
      </c>
      <c r="C326" s="22" t="s">
        <v>165</v>
      </c>
      <c r="D326" s="11">
        <v>44228</v>
      </c>
      <c r="E326" s="21" t="s">
        <v>154</v>
      </c>
      <c r="F326">
        <v>3600</v>
      </c>
      <c r="G326">
        <v>2021</v>
      </c>
    </row>
    <row r="327" spans="1:7" x14ac:dyDescent="0.25">
      <c r="A327" s="4" t="s">
        <v>88</v>
      </c>
      <c r="C327" s="22" t="s">
        <v>165</v>
      </c>
      <c r="D327" s="11">
        <v>44228</v>
      </c>
      <c r="E327" s="21" t="s">
        <v>166</v>
      </c>
      <c r="F327">
        <v>13200</v>
      </c>
      <c r="G327">
        <v>2021</v>
      </c>
    </row>
    <row r="328" spans="1:7" x14ac:dyDescent="0.25">
      <c r="A328" s="4" t="s">
        <v>45</v>
      </c>
      <c r="C328" s="22" t="s">
        <v>165</v>
      </c>
      <c r="D328" s="11">
        <v>44228</v>
      </c>
      <c r="E328" s="21" t="s">
        <v>166</v>
      </c>
      <c r="F328">
        <v>15360</v>
      </c>
      <c r="G328">
        <v>2021</v>
      </c>
    </row>
    <row r="329" spans="1:7" x14ac:dyDescent="0.25">
      <c r="A329" s="4" t="s">
        <v>44</v>
      </c>
      <c r="C329" s="22" t="s">
        <v>165</v>
      </c>
      <c r="D329" s="11">
        <v>44228</v>
      </c>
      <c r="E329" s="21" t="s">
        <v>166</v>
      </c>
      <c r="F329">
        <v>31710</v>
      </c>
      <c r="G329">
        <v>2021</v>
      </c>
    </row>
    <row r="330" spans="1:7" x14ac:dyDescent="0.25">
      <c r="A330" s="4" t="s">
        <v>15</v>
      </c>
      <c r="C330" s="22" t="s">
        <v>165</v>
      </c>
      <c r="D330" s="11">
        <v>44228</v>
      </c>
      <c r="E330" s="21" t="s">
        <v>166</v>
      </c>
      <c r="F330">
        <v>5520</v>
      </c>
      <c r="G330">
        <v>2021</v>
      </c>
    </row>
    <row r="331" spans="1:7" x14ac:dyDescent="0.25">
      <c r="A331" s="4" t="s">
        <v>10</v>
      </c>
      <c r="C331" s="22" t="s">
        <v>165</v>
      </c>
      <c r="D331" s="11">
        <v>44228</v>
      </c>
      <c r="E331" s="21" t="s">
        <v>166</v>
      </c>
      <c r="F331">
        <v>3840</v>
      </c>
      <c r="G331">
        <v>2021</v>
      </c>
    </row>
    <row r="332" spans="1:7" x14ac:dyDescent="0.25">
      <c r="A332" s="4" t="s">
        <v>76</v>
      </c>
      <c r="C332" s="22" t="s">
        <v>165</v>
      </c>
      <c r="D332" s="11">
        <v>44228</v>
      </c>
      <c r="E332" s="21" t="s">
        <v>166</v>
      </c>
      <c r="F332">
        <v>1920</v>
      </c>
      <c r="G332">
        <v>2021</v>
      </c>
    </row>
    <row r="333" spans="1:7" x14ac:dyDescent="0.25">
      <c r="A333" s="4" t="s">
        <v>57</v>
      </c>
      <c r="C333" s="22" t="s">
        <v>165</v>
      </c>
      <c r="D333" s="11">
        <v>44228</v>
      </c>
      <c r="E333" s="21" t="s">
        <v>166</v>
      </c>
      <c r="F333">
        <v>2880</v>
      </c>
      <c r="G333">
        <v>2021</v>
      </c>
    </row>
    <row r="334" spans="1:7" x14ac:dyDescent="0.25">
      <c r="A334" s="4" t="s">
        <v>91</v>
      </c>
      <c r="C334" s="22" t="s">
        <v>165</v>
      </c>
      <c r="D334" s="11">
        <v>44228</v>
      </c>
      <c r="E334" s="21" t="s">
        <v>166</v>
      </c>
      <c r="F334">
        <v>5600</v>
      </c>
      <c r="G334">
        <v>2021</v>
      </c>
    </row>
    <row r="335" spans="1:7" x14ac:dyDescent="0.25">
      <c r="A335" s="4" t="s">
        <v>164</v>
      </c>
      <c r="C335" s="22" t="s">
        <v>165</v>
      </c>
      <c r="D335" s="11">
        <v>44228</v>
      </c>
      <c r="E335" s="21" t="s">
        <v>166</v>
      </c>
      <c r="F335">
        <v>1920</v>
      </c>
      <c r="G335">
        <v>2021</v>
      </c>
    </row>
    <row r="336" spans="1:7" x14ac:dyDescent="0.25">
      <c r="A336" s="4" t="s">
        <v>26</v>
      </c>
      <c r="C336" s="22" t="s">
        <v>165</v>
      </c>
      <c r="D336" s="11">
        <v>44228</v>
      </c>
      <c r="E336" s="21" t="s">
        <v>166</v>
      </c>
      <c r="F336">
        <v>48960</v>
      </c>
      <c r="G336">
        <v>2021</v>
      </c>
    </row>
    <row r="337" spans="1:7" x14ac:dyDescent="0.25">
      <c r="A337" s="4" t="s">
        <v>46</v>
      </c>
      <c r="C337" s="22" t="s">
        <v>165</v>
      </c>
      <c r="D337" s="11">
        <v>44228</v>
      </c>
      <c r="E337" s="21" t="s">
        <v>166</v>
      </c>
      <c r="F337">
        <v>2880</v>
      </c>
      <c r="G337">
        <v>2021</v>
      </c>
    </row>
    <row r="338" spans="1:7" x14ac:dyDescent="0.25">
      <c r="A338" s="4" t="s">
        <v>15</v>
      </c>
      <c r="C338" s="22" t="s">
        <v>165</v>
      </c>
      <c r="D338" s="11">
        <v>44228</v>
      </c>
      <c r="E338" s="21" t="s">
        <v>166</v>
      </c>
      <c r="F338">
        <v>1920</v>
      </c>
      <c r="G338">
        <v>2021</v>
      </c>
    </row>
    <row r="339" spans="1:7" x14ac:dyDescent="0.25">
      <c r="A339" s="4" t="s">
        <v>191</v>
      </c>
      <c r="C339" s="22" t="s">
        <v>165</v>
      </c>
      <c r="D339" s="11">
        <v>44228</v>
      </c>
      <c r="E339" s="21" t="s">
        <v>166</v>
      </c>
      <c r="F339">
        <v>2880</v>
      </c>
      <c r="G339">
        <v>2021</v>
      </c>
    </row>
    <row r="340" spans="1:7" x14ac:dyDescent="0.25">
      <c r="A340" s="4" t="s">
        <v>224</v>
      </c>
      <c r="C340" s="22" t="s">
        <v>165</v>
      </c>
      <c r="D340" s="11">
        <v>44228</v>
      </c>
      <c r="E340" s="21" t="s">
        <v>166</v>
      </c>
      <c r="F340">
        <v>1920</v>
      </c>
      <c r="G340">
        <v>2021</v>
      </c>
    </row>
    <row r="341" spans="1:7" x14ac:dyDescent="0.25">
      <c r="A341" s="4" t="s">
        <v>56</v>
      </c>
      <c r="C341" s="22" t="s">
        <v>165</v>
      </c>
      <c r="D341" s="11">
        <v>44228</v>
      </c>
      <c r="E341" s="21" t="s">
        <v>166</v>
      </c>
      <c r="F341">
        <v>6330</v>
      </c>
      <c r="G341">
        <v>2021</v>
      </c>
    </row>
    <row r="342" spans="1:7" x14ac:dyDescent="0.25">
      <c r="A342" s="4" t="s">
        <v>42</v>
      </c>
      <c r="C342" s="22" t="s">
        <v>165</v>
      </c>
      <c r="D342" s="11">
        <v>44228</v>
      </c>
      <c r="E342" s="21" t="s">
        <v>166</v>
      </c>
      <c r="F342">
        <v>1920</v>
      </c>
      <c r="G342">
        <v>2021</v>
      </c>
    </row>
    <row r="343" spans="1:7" x14ac:dyDescent="0.25">
      <c r="A343" s="4" t="s">
        <v>75</v>
      </c>
      <c r="C343" s="22" t="s">
        <v>165</v>
      </c>
      <c r="D343" s="11">
        <v>44228</v>
      </c>
      <c r="E343" s="21" t="s">
        <v>166</v>
      </c>
      <c r="F343">
        <v>5010</v>
      </c>
      <c r="G343">
        <v>2021</v>
      </c>
    </row>
    <row r="344" spans="1:7" x14ac:dyDescent="0.25">
      <c r="A344" s="4" t="s">
        <v>54</v>
      </c>
      <c r="C344" s="22" t="s">
        <v>165</v>
      </c>
      <c r="D344" s="11">
        <v>44228</v>
      </c>
      <c r="E344" s="21" t="s">
        <v>166</v>
      </c>
      <c r="F344">
        <v>2430</v>
      </c>
      <c r="G344">
        <v>2021</v>
      </c>
    </row>
    <row r="345" spans="1:7" x14ac:dyDescent="0.25">
      <c r="A345" s="4" t="s">
        <v>81</v>
      </c>
      <c r="C345" s="22" t="s">
        <v>165</v>
      </c>
      <c r="D345" s="11">
        <v>44228</v>
      </c>
      <c r="E345" s="21" t="s">
        <v>166</v>
      </c>
      <c r="F345">
        <v>1920</v>
      </c>
      <c r="G345">
        <v>2021</v>
      </c>
    </row>
    <row r="346" spans="1:7" x14ac:dyDescent="0.25">
      <c r="A346" s="4" t="s">
        <v>51</v>
      </c>
      <c r="C346" s="22" t="s">
        <v>165</v>
      </c>
      <c r="D346" s="11">
        <v>44228</v>
      </c>
      <c r="E346" s="21" t="s">
        <v>166</v>
      </c>
      <c r="F346">
        <v>3930</v>
      </c>
      <c r="G346">
        <v>2021</v>
      </c>
    </row>
    <row r="347" spans="1:7" x14ac:dyDescent="0.25">
      <c r="A347" s="4" t="s">
        <v>38</v>
      </c>
      <c r="C347" s="22" t="s">
        <v>165</v>
      </c>
      <c r="D347" s="11">
        <v>44228</v>
      </c>
      <c r="E347" s="21" t="s">
        <v>166</v>
      </c>
      <c r="F347">
        <v>9120</v>
      </c>
      <c r="G347">
        <v>2021</v>
      </c>
    </row>
    <row r="348" spans="1:7" x14ac:dyDescent="0.25">
      <c r="A348" s="4" t="s">
        <v>190</v>
      </c>
      <c r="C348" s="22" t="s">
        <v>165</v>
      </c>
      <c r="D348" s="11">
        <v>44228</v>
      </c>
      <c r="E348" s="21" t="s">
        <v>166</v>
      </c>
      <c r="F348">
        <v>2340</v>
      </c>
      <c r="G348">
        <v>2021</v>
      </c>
    </row>
    <row r="349" spans="1:7" x14ac:dyDescent="0.25">
      <c r="A349" s="4" t="s">
        <v>16</v>
      </c>
      <c r="C349" s="22" t="s">
        <v>165</v>
      </c>
      <c r="D349" s="11">
        <v>44228</v>
      </c>
      <c r="E349" s="21" t="s">
        <v>166</v>
      </c>
      <c r="F349">
        <v>3840</v>
      </c>
      <c r="G349">
        <v>2021</v>
      </c>
    </row>
    <row r="350" spans="1:7" x14ac:dyDescent="0.25">
      <c r="A350" s="4" t="s">
        <v>43</v>
      </c>
      <c r="C350" s="22" t="s">
        <v>165</v>
      </c>
      <c r="D350" s="11">
        <v>44228</v>
      </c>
      <c r="E350" s="21" t="s">
        <v>166</v>
      </c>
      <c r="F350">
        <v>2430</v>
      </c>
      <c r="G350">
        <v>2021</v>
      </c>
    </row>
    <row r="351" spans="1:7" x14ac:dyDescent="0.25">
      <c r="A351" s="4" t="s">
        <v>177</v>
      </c>
      <c r="C351" s="22" t="s">
        <v>165</v>
      </c>
      <c r="D351" s="11">
        <v>44228</v>
      </c>
      <c r="E351" s="21" t="s">
        <v>166</v>
      </c>
      <c r="F351">
        <v>5760</v>
      </c>
      <c r="G351">
        <v>2021</v>
      </c>
    </row>
    <row r="352" spans="1:7" x14ac:dyDescent="0.25">
      <c r="A352" s="4" t="s">
        <v>188</v>
      </c>
      <c r="C352" s="22" t="s">
        <v>165</v>
      </c>
      <c r="D352" s="11">
        <v>44228</v>
      </c>
      <c r="E352" s="21" t="s">
        <v>166</v>
      </c>
      <c r="F352">
        <v>4500</v>
      </c>
      <c r="G352">
        <v>2021</v>
      </c>
    </row>
    <row r="353" spans="1:7" x14ac:dyDescent="0.25">
      <c r="A353" s="4" t="s">
        <v>223</v>
      </c>
      <c r="C353" s="22" t="s">
        <v>165</v>
      </c>
      <c r="D353" s="11">
        <v>44228</v>
      </c>
      <c r="E353" s="21" t="s">
        <v>166</v>
      </c>
      <c r="F353">
        <v>4800</v>
      </c>
      <c r="G353">
        <v>2021</v>
      </c>
    </row>
    <row r="354" spans="1:7" x14ac:dyDescent="0.25">
      <c r="A354" s="4" t="s">
        <v>49</v>
      </c>
      <c r="C354" s="22" t="s">
        <v>165</v>
      </c>
      <c r="D354" s="11">
        <v>44228</v>
      </c>
      <c r="E354" s="21" t="s">
        <v>166</v>
      </c>
      <c r="F354">
        <v>1920</v>
      </c>
      <c r="G354">
        <v>2021</v>
      </c>
    </row>
    <row r="355" spans="1:7" x14ac:dyDescent="0.25">
      <c r="A355" s="4" t="s">
        <v>50</v>
      </c>
      <c r="C355" s="22" t="s">
        <v>165</v>
      </c>
      <c r="D355" s="11">
        <v>44228</v>
      </c>
      <c r="E355" s="21" t="s">
        <v>166</v>
      </c>
      <c r="F355">
        <v>1920</v>
      </c>
      <c r="G355">
        <v>2021</v>
      </c>
    </row>
    <row r="356" spans="1:7" x14ac:dyDescent="0.25">
      <c r="A356" s="4" t="s">
        <v>17</v>
      </c>
      <c r="C356" s="22" t="s">
        <v>165</v>
      </c>
      <c r="D356" s="11">
        <v>44228</v>
      </c>
      <c r="E356" s="21" t="s">
        <v>166</v>
      </c>
      <c r="F356">
        <v>3000</v>
      </c>
      <c r="G356">
        <v>2021</v>
      </c>
    </row>
    <row r="357" spans="1:7" x14ac:dyDescent="0.25">
      <c r="A357" s="4" t="s">
        <v>32</v>
      </c>
      <c r="C357" s="22" t="s">
        <v>165</v>
      </c>
      <c r="D357" s="11">
        <v>44228</v>
      </c>
      <c r="E357" s="21" t="s">
        <v>166</v>
      </c>
      <c r="F357">
        <v>1920</v>
      </c>
      <c r="G357">
        <v>2021</v>
      </c>
    </row>
    <row r="358" spans="1:7" x14ac:dyDescent="0.25">
      <c r="A358" s="4" t="s">
        <v>59</v>
      </c>
      <c r="C358" s="22" t="s">
        <v>165</v>
      </c>
      <c r="D358" s="11">
        <v>44228</v>
      </c>
      <c r="E358" s="21" t="s">
        <v>166</v>
      </c>
      <c r="F358">
        <v>1920</v>
      </c>
      <c r="G358">
        <v>2021</v>
      </c>
    </row>
    <row r="359" spans="1:7" x14ac:dyDescent="0.25">
      <c r="A359" s="4" t="s">
        <v>31</v>
      </c>
      <c r="C359" s="22" t="s">
        <v>165</v>
      </c>
      <c r="D359" s="11">
        <v>44228</v>
      </c>
      <c r="E359" s="21" t="s">
        <v>166</v>
      </c>
      <c r="F359">
        <v>3920</v>
      </c>
      <c r="G359">
        <v>2021</v>
      </c>
    </row>
    <row r="360" spans="1:7" x14ac:dyDescent="0.25">
      <c r="A360" s="4" t="s">
        <v>96</v>
      </c>
      <c r="C360" s="22" t="s">
        <v>165</v>
      </c>
      <c r="D360" s="11">
        <v>44228</v>
      </c>
      <c r="E360" s="21" t="s">
        <v>166</v>
      </c>
      <c r="F360">
        <v>4020</v>
      </c>
      <c r="G360">
        <v>2021</v>
      </c>
    </row>
    <row r="361" spans="1:7" x14ac:dyDescent="0.25">
      <c r="A361" s="4" t="s">
        <v>222</v>
      </c>
      <c r="C361" s="22" t="s">
        <v>165</v>
      </c>
      <c r="D361" s="11">
        <v>44228</v>
      </c>
      <c r="E361" s="21" t="s">
        <v>166</v>
      </c>
      <c r="F361">
        <v>5820</v>
      </c>
      <c r="G361">
        <v>2021</v>
      </c>
    </row>
    <row r="362" spans="1:7" x14ac:dyDescent="0.25">
      <c r="A362" s="4" t="s">
        <v>30</v>
      </c>
      <c r="C362" s="22" t="s">
        <v>165</v>
      </c>
      <c r="D362" s="11">
        <v>44228</v>
      </c>
      <c r="E362" s="21" t="s">
        <v>166</v>
      </c>
      <c r="F362">
        <v>2010</v>
      </c>
      <c r="G362">
        <v>2021</v>
      </c>
    </row>
    <row r="363" spans="1:7" x14ac:dyDescent="0.25">
      <c r="A363" s="4" t="s">
        <v>71</v>
      </c>
      <c r="C363" s="22" t="s">
        <v>165</v>
      </c>
      <c r="D363" s="11">
        <v>44228</v>
      </c>
      <c r="E363" s="21" t="s">
        <v>166</v>
      </c>
      <c r="F363">
        <v>3000</v>
      </c>
      <c r="G363">
        <v>2021</v>
      </c>
    </row>
    <row r="364" spans="1:7" x14ac:dyDescent="0.25">
      <c r="A364" s="4" t="s">
        <v>98</v>
      </c>
      <c r="C364" s="22" t="s">
        <v>165</v>
      </c>
      <c r="D364" s="11">
        <v>44228</v>
      </c>
      <c r="E364" s="21" t="s">
        <v>166</v>
      </c>
      <c r="F364">
        <v>1920</v>
      </c>
      <c r="G364">
        <v>2021</v>
      </c>
    </row>
    <row r="365" spans="1:7" x14ac:dyDescent="0.25">
      <c r="A365" t="s">
        <v>54</v>
      </c>
      <c r="C365" s="17" t="s">
        <v>165</v>
      </c>
      <c r="D365" s="11">
        <v>44256</v>
      </c>
      <c r="E365" s="16" t="s">
        <v>154</v>
      </c>
      <c r="F365">
        <v>13660</v>
      </c>
      <c r="G365">
        <v>2021</v>
      </c>
    </row>
    <row r="366" spans="1:7" x14ac:dyDescent="0.25">
      <c r="A366" t="s">
        <v>224</v>
      </c>
      <c r="C366" s="17" t="s">
        <v>165</v>
      </c>
      <c r="D366" s="11">
        <v>44256</v>
      </c>
      <c r="E366" s="16" t="s">
        <v>154</v>
      </c>
      <c r="F366">
        <v>5100</v>
      </c>
      <c r="G366">
        <v>2021</v>
      </c>
    </row>
    <row r="367" spans="1:7" x14ac:dyDescent="0.25">
      <c r="A367" t="s">
        <v>191</v>
      </c>
      <c r="C367" s="17" t="s">
        <v>165</v>
      </c>
      <c r="D367" s="11">
        <v>44256</v>
      </c>
      <c r="E367" s="16" t="s">
        <v>154</v>
      </c>
      <c r="F367">
        <v>4285</v>
      </c>
      <c r="G367">
        <v>2021</v>
      </c>
    </row>
    <row r="368" spans="1:7" x14ac:dyDescent="0.25">
      <c r="A368" t="s">
        <v>18</v>
      </c>
      <c r="C368" s="17" t="s">
        <v>165</v>
      </c>
      <c r="D368" s="11">
        <v>44256</v>
      </c>
      <c r="E368" s="16" t="s">
        <v>154</v>
      </c>
      <c r="F368">
        <v>3525</v>
      </c>
      <c r="G368">
        <v>2021</v>
      </c>
    </row>
    <row r="369" spans="1:7" x14ac:dyDescent="0.25">
      <c r="A369" t="s">
        <v>50</v>
      </c>
      <c r="C369" s="17" t="s">
        <v>165</v>
      </c>
      <c r="D369" s="11">
        <v>44256</v>
      </c>
      <c r="E369" s="16" t="s">
        <v>154</v>
      </c>
      <c r="F369">
        <v>2700</v>
      </c>
      <c r="G369">
        <v>2021</v>
      </c>
    </row>
    <row r="370" spans="1:7" x14ac:dyDescent="0.25">
      <c r="A370" t="s">
        <v>51</v>
      </c>
      <c r="C370" s="17" t="s">
        <v>165</v>
      </c>
      <c r="D370" s="11">
        <v>44256</v>
      </c>
      <c r="E370" s="16" t="s">
        <v>154</v>
      </c>
      <c r="F370">
        <v>1920</v>
      </c>
      <c r="G370">
        <v>2021</v>
      </c>
    </row>
    <row r="371" spans="1:7" x14ac:dyDescent="0.25">
      <c r="A371" t="s">
        <v>222</v>
      </c>
      <c r="C371" s="17" t="s">
        <v>165</v>
      </c>
      <c r="D371" s="11">
        <v>44256</v>
      </c>
      <c r="E371" s="16" t="s">
        <v>154</v>
      </c>
      <c r="F371">
        <v>5280</v>
      </c>
      <c r="G371">
        <v>2021</v>
      </c>
    </row>
    <row r="372" spans="1:7" x14ac:dyDescent="0.25">
      <c r="A372" t="s">
        <v>164</v>
      </c>
      <c r="C372" s="17" t="s">
        <v>165</v>
      </c>
      <c r="D372" s="11">
        <v>44256</v>
      </c>
      <c r="E372" s="16" t="s">
        <v>154</v>
      </c>
      <c r="F372">
        <v>2700</v>
      </c>
      <c r="G372">
        <v>2021</v>
      </c>
    </row>
    <row r="373" spans="1:7" x14ac:dyDescent="0.25">
      <c r="A373" t="s">
        <v>96</v>
      </c>
      <c r="C373" s="17" t="s">
        <v>165</v>
      </c>
      <c r="D373" s="11">
        <v>44256</v>
      </c>
      <c r="E373" s="16" t="s">
        <v>154</v>
      </c>
      <c r="F373">
        <v>2275</v>
      </c>
      <c r="G373">
        <v>2021</v>
      </c>
    </row>
    <row r="374" spans="1:7" x14ac:dyDescent="0.25">
      <c r="A374" t="s">
        <v>34</v>
      </c>
      <c r="C374" s="17" t="s">
        <v>165</v>
      </c>
      <c r="D374" s="11">
        <v>44256</v>
      </c>
      <c r="E374" s="16" t="s">
        <v>154</v>
      </c>
      <c r="F374">
        <v>2800</v>
      </c>
      <c r="G374">
        <v>2021</v>
      </c>
    </row>
    <row r="375" spans="1:7" x14ac:dyDescent="0.25">
      <c r="A375" t="s">
        <v>177</v>
      </c>
      <c r="C375" s="17" t="s">
        <v>165</v>
      </c>
      <c r="D375" s="11">
        <v>44256</v>
      </c>
      <c r="E375" s="16" t="s">
        <v>154</v>
      </c>
      <c r="F375">
        <v>3900</v>
      </c>
      <c r="G375">
        <v>2021</v>
      </c>
    </row>
    <row r="376" spans="1:7" x14ac:dyDescent="0.25">
      <c r="A376" t="s">
        <v>71</v>
      </c>
      <c r="C376" s="17" t="s">
        <v>165</v>
      </c>
      <c r="D376" s="11">
        <v>44256</v>
      </c>
      <c r="E376" s="16" t="s">
        <v>154</v>
      </c>
      <c r="F376">
        <v>2100</v>
      </c>
      <c r="G376">
        <v>2021</v>
      </c>
    </row>
    <row r="377" spans="1:7" x14ac:dyDescent="0.25">
      <c r="A377" t="s">
        <v>68</v>
      </c>
      <c r="C377" s="17" t="s">
        <v>165</v>
      </c>
      <c r="D377" s="11">
        <v>44256</v>
      </c>
      <c r="E377" s="16" t="s">
        <v>154</v>
      </c>
      <c r="F377">
        <v>5675</v>
      </c>
      <c r="G377">
        <v>2021</v>
      </c>
    </row>
    <row r="378" spans="1:7" x14ac:dyDescent="0.25">
      <c r="A378" t="s">
        <v>19</v>
      </c>
      <c r="C378" s="17" t="s">
        <v>165</v>
      </c>
      <c r="D378" s="11">
        <v>44256</v>
      </c>
      <c r="E378" s="16" t="s">
        <v>154</v>
      </c>
      <c r="F378">
        <v>4500</v>
      </c>
      <c r="G378">
        <v>2021</v>
      </c>
    </row>
    <row r="379" spans="1:7" x14ac:dyDescent="0.25">
      <c r="A379" t="s">
        <v>76</v>
      </c>
      <c r="C379" s="17" t="s">
        <v>165</v>
      </c>
      <c r="D379" s="11">
        <v>44256</v>
      </c>
      <c r="E379" s="16" t="s">
        <v>154</v>
      </c>
      <c r="F379">
        <v>8600</v>
      </c>
      <c r="G379">
        <v>2021</v>
      </c>
    </row>
    <row r="380" spans="1:7" x14ac:dyDescent="0.25">
      <c r="A380" t="s">
        <v>17</v>
      </c>
      <c r="C380" s="17" t="s">
        <v>165</v>
      </c>
      <c r="D380" s="11">
        <v>44256</v>
      </c>
      <c r="E380" s="16" t="s">
        <v>154</v>
      </c>
      <c r="F380">
        <v>6200</v>
      </c>
      <c r="G380">
        <v>2021</v>
      </c>
    </row>
    <row r="381" spans="1:7" x14ac:dyDescent="0.25">
      <c r="A381" t="s">
        <v>91</v>
      </c>
      <c r="C381" s="17" t="s">
        <v>165</v>
      </c>
      <c r="D381" s="11">
        <v>44256</v>
      </c>
      <c r="E381" s="16" t="s">
        <v>154</v>
      </c>
      <c r="F381">
        <v>9000</v>
      </c>
      <c r="G381">
        <v>2021</v>
      </c>
    </row>
    <row r="382" spans="1:7" x14ac:dyDescent="0.25">
      <c r="A382" t="s">
        <v>33</v>
      </c>
      <c r="C382" s="17" t="s">
        <v>165</v>
      </c>
      <c r="D382" s="11">
        <v>44256</v>
      </c>
      <c r="E382" s="16" t="s">
        <v>154</v>
      </c>
      <c r="F382">
        <v>400</v>
      </c>
      <c r="G382">
        <v>2021</v>
      </c>
    </row>
    <row r="383" spans="1:7" x14ac:dyDescent="0.25">
      <c r="A383" t="s">
        <v>63</v>
      </c>
      <c r="C383" s="17" t="s">
        <v>165</v>
      </c>
      <c r="D383" s="11">
        <v>44256</v>
      </c>
      <c r="E383" s="16" t="s">
        <v>154</v>
      </c>
      <c r="F383">
        <v>350</v>
      </c>
      <c r="G383">
        <v>2021</v>
      </c>
    </row>
    <row r="384" spans="1:7" x14ac:dyDescent="0.25">
      <c r="A384" t="s">
        <v>57</v>
      </c>
      <c r="C384" s="17" t="s">
        <v>165</v>
      </c>
      <c r="D384" s="11">
        <v>44256</v>
      </c>
      <c r="E384" s="16" t="s">
        <v>154</v>
      </c>
      <c r="F384">
        <v>240</v>
      </c>
      <c r="G384">
        <v>2021</v>
      </c>
    </row>
    <row r="385" spans="1:7" x14ac:dyDescent="0.25">
      <c r="A385" t="s">
        <v>23</v>
      </c>
      <c r="C385" s="17" t="s">
        <v>165</v>
      </c>
      <c r="D385" s="11">
        <v>44256</v>
      </c>
      <c r="E385" s="16" t="s">
        <v>154</v>
      </c>
      <c r="F385">
        <v>1000</v>
      </c>
      <c r="G385">
        <v>2021</v>
      </c>
    </row>
    <row r="386" spans="1:7" x14ac:dyDescent="0.25">
      <c r="A386" t="s">
        <v>98</v>
      </c>
      <c r="C386" s="17" t="s">
        <v>165</v>
      </c>
      <c r="D386" s="11">
        <v>44256</v>
      </c>
      <c r="E386" s="16" t="s">
        <v>154</v>
      </c>
      <c r="F386">
        <v>1150</v>
      </c>
      <c r="G386">
        <v>2021</v>
      </c>
    </row>
    <row r="387" spans="1:7" x14ac:dyDescent="0.25">
      <c r="A387" t="s">
        <v>10</v>
      </c>
      <c r="C387" s="17" t="s">
        <v>165</v>
      </c>
      <c r="D387" s="11">
        <v>44256</v>
      </c>
      <c r="E387" s="16" t="s">
        <v>154</v>
      </c>
      <c r="F387">
        <v>3680</v>
      </c>
      <c r="G387">
        <v>2021</v>
      </c>
    </row>
    <row r="388" spans="1:7" x14ac:dyDescent="0.25">
      <c r="A388" t="s">
        <v>46</v>
      </c>
      <c r="C388" s="17" t="s">
        <v>165</v>
      </c>
      <c r="D388" s="11">
        <v>44256</v>
      </c>
      <c r="E388" s="16" t="s">
        <v>154</v>
      </c>
      <c r="F388">
        <v>400</v>
      </c>
      <c r="G388">
        <v>2021</v>
      </c>
    </row>
    <row r="389" spans="1:7" x14ac:dyDescent="0.25">
      <c r="A389" t="s">
        <v>78</v>
      </c>
      <c r="C389" s="17" t="s">
        <v>165</v>
      </c>
      <c r="D389" s="11">
        <v>44256</v>
      </c>
      <c r="E389" s="16" t="s">
        <v>154</v>
      </c>
      <c r="F389">
        <v>500</v>
      </c>
      <c r="G389">
        <v>2021</v>
      </c>
    </row>
    <row r="390" spans="1:7" x14ac:dyDescent="0.25">
      <c r="A390" t="s">
        <v>24</v>
      </c>
      <c r="C390" s="17" t="s">
        <v>165</v>
      </c>
      <c r="D390" s="11">
        <v>44256</v>
      </c>
      <c r="E390" s="16" t="s">
        <v>154</v>
      </c>
      <c r="F390">
        <v>1400</v>
      </c>
      <c r="G390">
        <v>2021</v>
      </c>
    </row>
    <row r="391" spans="1:7" x14ac:dyDescent="0.25">
      <c r="A391" t="s">
        <v>27</v>
      </c>
      <c r="C391" s="17" t="s">
        <v>165</v>
      </c>
      <c r="D391" s="11">
        <v>44256</v>
      </c>
      <c r="E391" s="16" t="s">
        <v>154</v>
      </c>
      <c r="F391">
        <v>75</v>
      </c>
      <c r="G391">
        <v>2021</v>
      </c>
    </row>
    <row r="392" spans="1:7" x14ac:dyDescent="0.25">
      <c r="A392" t="s">
        <v>29</v>
      </c>
      <c r="C392" s="17" t="s">
        <v>165</v>
      </c>
      <c r="D392" s="11">
        <v>44256</v>
      </c>
      <c r="E392" s="16" t="s">
        <v>154</v>
      </c>
      <c r="F392">
        <v>300</v>
      </c>
      <c r="G392">
        <v>2021</v>
      </c>
    </row>
    <row r="393" spans="1:7" x14ac:dyDescent="0.25">
      <c r="A393" t="s">
        <v>30</v>
      </c>
      <c r="C393" s="17" t="s">
        <v>165</v>
      </c>
      <c r="D393" s="11">
        <v>44256</v>
      </c>
      <c r="E393" s="16" t="s">
        <v>154</v>
      </c>
      <c r="F393">
        <v>300</v>
      </c>
      <c r="G393">
        <v>2021</v>
      </c>
    </row>
    <row r="394" spans="1:7" x14ac:dyDescent="0.25">
      <c r="A394" t="s">
        <v>176</v>
      </c>
      <c r="C394" s="17" t="s">
        <v>165</v>
      </c>
      <c r="D394" s="11">
        <v>44256</v>
      </c>
      <c r="E394" s="16" t="s">
        <v>154</v>
      </c>
      <c r="F394">
        <v>500</v>
      </c>
      <c r="G394">
        <v>2021</v>
      </c>
    </row>
    <row r="395" spans="1:7" x14ac:dyDescent="0.25">
      <c r="A395" t="s">
        <v>74</v>
      </c>
      <c r="C395" s="17" t="s">
        <v>165</v>
      </c>
      <c r="D395" s="11">
        <v>44256</v>
      </c>
      <c r="E395" s="16" t="s">
        <v>154</v>
      </c>
      <c r="F395">
        <v>300</v>
      </c>
      <c r="G395">
        <v>2021</v>
      </c>
    </row>
    <row r="396" spans="1:7" x14ac:dyDescent="0.25">
      <c r="A396" t="s">
        <v>92</v>
      </c>
      <c r="C396" s="17" t="s">
        <v>165</v>
      </c>
      <c r="D396" s="11">
        <v>44256</v>
      </c>
      <c r="E396" s="16" t="s">
        <v>154</v>
      </c>
      <c r="F396">
        <v>300</v>
      </c>
      <c r="G396">
        <v>2021</v>
      </c>
    </row>
    <row r="397" spans="1:7" x14ac:dyDescent="0.25">
      <c r="A397" t="s">
        <v>32</v>
      </c>
      <c r="C397" s="17" t="s">
        <v>165</v>
      </c>
      <c r="D397" s="11">
        <v>44256</v>
      </c>
      <c r="E397" s="16" t="s">
        <v>154</v>
      </c>
      <c r="F397">
        <v>300</v>
      </c>
      <c r="G397">
        <v>2021</v>
      </c>
    </row>
    <row r="398" spans="1:7" x14ac:dyDescent="0.25">
      <c r="A398" t="s">
        <v>28</v>
      </c>
      <c r="C398" s="17" t="s">
        <v>165</v>
      </c>
      <c r="D398" s="11">
        <v>44256</v>
      </c>
      <c r="E398" s="16" t="s">
        <v>154</v>
      </c>
      <c r="F398">
        <v>7375</v>
      </c>
      <c r="G398">
        <v>2021</v>
      </c>
    </row>
    <row r="399" spans="1:7" x14ac:dyDescent="0.25">
      <c r="A399" t="s">
        <v>81</v>
      </c>
      <c r="C399" s="17" t="s">
        <v>165</v>
      </c>
      <c r="D399" s="11">
        <v>44256</v>
      </c>
      <c r="E399" s="16" t="s">
        <v>166</v>
      </c>
      <c r="F399">
        <v>1920</v>
      </c>
      <c r="G399">
        <v>2021</v>
      </c>
    </row>
    <row r="400" spans="1:7" x14ac:dyDescent="0.25">
      <c r="A400" t="s">
        <v>31</v>
      </c>
      <c r="C400" s="17" t="s">
        <v>165</v>
      </c>
      <c r="D400" s="11">
        <v>44256</v>
      </c>
      <c r="E400" s="16" t="s">
        <v>166</v>
      </c>
      <c r="F400">
        <v>4920</v>
      </c>
      <c r="G400">
        <v>2021</v>
      </c>
    </row>
    <row r="401" spans="1:7" x14ac:dyDescent="0.25">
      <c r="A401" t="s">
        <v>44</v>
      </c>
      <c r="C401" s="17" t="s">
        <v>165</v>
      </c>
      <c r="D401" s="11">
        <v>44256</v>
      </c>
      <c r="E401" s="16" t="s">
        <v>166</v>
      </c>
      <c r="F401">
        <v>3870</v>
      </c>
      <c r="G401">
        <v>2021</v>
      </c>
    </row>
    <row r="402" spans="1:7" x14ac:dyDescent="0.25">
      <c r="A402" t="s">
        <v>57</v>
      </c>
      <c r="C402" s="17" t="s">
        <v>165</v>
      </c>
      <c r="D402" s="11">
        <v>44256</v>
      </c>
      <c r="E402" s="16" t="s">
        <v>166</v>
      </c>
      <c r="F402">
        <v>3240</v>
      </c>
      <c r="G402">
        <v>2021</v>
      </c>
    </row>
    <row r="403" spans="1:7" x14ac:dyDescent="0.25">
      <c r="A403" t="s">
        <v>48</v>
      </c>
      <c r="C403" s="17" t="s">
        <v>165</v>
      </c>
      <c r="D403" s="11">
        <v>44256</v>
      </c>
      <c r="E403" s="16" t="s">
        <v>166</v>
      </c>
      <c r="F403">
        <v>1920</v>
      </c>
      <c r="G403">
        <v>2021</v>
      </c>
    </row>
    <row r="404" spans="1:7" x14ac:dyDescent="0.25">
      <c r="A404" t="s">
        <v>50</v>
      </c>
      <c r="C404" s="17" t="s">
        <v>165</v>
      </c>
      <c r="D404" s="11">
        <v>44256</v>
      </c>
      <c r="E404" s="16" t="s">
        <v>166</v>
      </c>
      <c r="F404">
        <v>1920</v>
      </c>
      <c r="G404">
        <v>2021</v>
      </c>
    </row>
    <row r="405" spans="1:7" x14ac:dyDescent="0.25">
      <c r="A405" t="s">
        <v>47</v>
      </c>
      <c r="C405" s="17" t="s">
        <v>165</v>
      </c>
      <c r="D405" s="11">
        <v>44256</v>
      </c>
      <c r="E405" s="16" t="s">
        <v>166</v>
      </c>
      <c r="F405">
        <v>3120</v>
      </c>
      <c r="G405">
        <v>2021</v>
      </c>
    </row>
    <row r="406" spans="1:7" x14ac:dyDescent="0.25">
      <c r="A406" t="s">
        <v>98</v>
      </c>
      <c r="C406" s="17" t="s">
        <v>165</v>
      </c>
      <c r="D406" s="11">
        <v>44256</v>
      </c>
      <c r="E406" s="16" t="s">
        <v>166</v>
      </c>
      <c r="F406">
        <v>1920</v>
      </c>
      <c r="G406">
        <v>2021</v>
      </c>
    </row>
    <row r="407" spans="1:7" x14ac:dyDescent="0.25">
      <c r="A407" t="s">
        <v>164</v>
      </c>
      <c r="C407" s="17" t="s">
        <v>165</v>
      </c>
      <c r="D407" s="11">
        <v>44256</v>
      </c>
      <c r="E407" s="16" t="s">
        <v>166</v>
      </c>
      <c r="F407">
        <v>2880</v>
      </c>
      <c r="G407">
        <v>2021</v>
      </c>
    </row>
    <row r="408" spans="1:7" x14ac:dyDescent="0.25">
      <c r="A408" t="s">
        <v>42</v>
      </c>
      <c r="C408" s="17" t="s">
        <v>165</v>
      </c>
      <c r="D408" s="11">
        <v>44256</v>
      </c>
      <c r="E408" s="16" t="s">
        <v>166</v>
      </c>
      <c r="F408">
        <v>2160</v>
      </c>
      <c r="G408">
        <v>2021</v>
      </c>
    </row>
    <row r="409" spans="1:7" x14ac:dyDescent="0.25">
      <c r="A409" t="s">
        <v>46</v>
      </c>
      <c r="C409" s="17" t="s">
        <v>165</v>
      </c>
      <c r="D409" s="11">
        <v>44256</v>
      </c>
      <c r="E409" s="16" t="s">
        <v>166</v>
      </c>
      <c r="F409">
        <v>1920</v>
      </c>
      <c r="G409">
        <v>2021</v>
      </c>
    </row>
    <row r="410" spans="1:7" x14ac:dyDescent="0.25">
      <c r="A410" t="s">
        <v>76</v>
      </c>
      <c r="C410" s="17" t="s">
        <v>165</v>
      </c>
      <c r="D410" s="11">
        <v>44256</v>
      </c>
      <c r="E410" s="16" t="s">
        <v>166</v>
      </c>
      <c r="F410">
        <v>960</v>
      </c>
      <c r="G410">
        <v>2021</v>
      </c>
    </row>
    <row r="411" spans="1:7" x14ac:dyDescent="0.25">
      <c r="A411" t="s">
        <v>194</v>
      </c>
      <c r="C411" s="17" t="s">
        <v>165</v>
      </c>
      <c r="D411" s="11">
        <v>44256</v>
      </c>
      <c r="E411" s="16" t="s">
        <v>166</v>
      </c>
      <c r="F411">
        <v>5130</v>
      </c>
      <c r="G411">
        <v>2021</v>
      </c>
    </row>
    <row r="412" spans="1:7" x14ac:dyDescent="0.25">
      <c r="A412" t="s">
        <v>190</v>
      </c>
      <c r="C412" s="17" t="s">
        <v>165</v>
      </c>
      <c r="D412" s="11">
        <v>44256</v>
      </c>
      <c r="E412" s="16" t="s">
        <v>166</v>
      </c>
      <c r="F412">
        <v>2040</v>
      </c>
      <c r="G412">
        <v>2021</v>
      </c>
    </row>
    <row r="413" spans="1:7" x14ac:dyDescent="0.25">
      <c r="A413" t="s">
        <v>224</v>
      </c>
      <c r="C413" s="17" t="s">
        <v>165</v>
      </c>
      <c r="D413" s="11">
        <v>44256</v>
      </c>
      <c r="E413" s="16" t="s">
        <v>166</v>
      </c>
      <c r="F413">
        <v>1920</v>
      </c>
      <c r="G413">
        <v>2021</v>
      </c>
    </row>
    <row r="414" spans="1:7" x14ac:dyDescent="0.25">
      <c r="A414" t="s">
        <v>59</v>
      </c>
      <c r="C414" s="17" t="s">
        <v>165</v>
      </c>
      <c r="D414" s="11">
        <v>44256</v>
      </c>
      <c r="E414" s="16" t="s">
        <v>166</v>
      </c>
      <c r="F414">
        <v>1920</v>
      </c>
      <c r="G414">
        <v>2021</v>
      </c>
    </row>
    <row r="415" spans="1:7" x14ac:dyDescent="0.25">
      <c r="A415" t="s">
        <v>26</v>
      </c>
      <c r="C415" s="17" t="s">
        <v>165</v>
      </c>
      <c r="D415" s="11">
        <v>44256</v>
      </c>
      <c r="E415" s="16" t="s">
        <v>166</v>
      </c>
      <c r="F415">
        <v>5760</v>
      </c>
      <c r="G415">
        <v>2021</v>
      </c>
    </row>
    <row r="416" spans="1:7" x14ac:dyDescent="0.25">
      <c r="A416" t="s">
        <v>222</v>
      </c>
      <c r="C416" s="17" t="s">
        <v>165</v>
      </c>
      <c r="D416" s="11">
        <v>44256</v>
      </c>
      <c r="E416" s="16" t="s">
        <v>166</v>
      </c>
      <c r="F416">
        <v>1920</v>
      </c>
      <c r="G416">
        <v>2021</v>
      </c>
    </row>
    <row r="417" spans="1:7" x14ac:dyDescent="0.25">
      <c r="A417" t="s">
        <v>91</v>
      </c>
      <c r="C417" s="17" t="s">
        <v>165</v>
      </c>
      <c r="D417" s="11">
        <v>44256</v>
      </c>
      <c r="E417" s="16" t="s">
        <v>166</v>
      </c>
      <c r="F417">
        <v>1920</v>
      </c>
      <c r="G417">
        <v>2021</v>
      </c>
    </row>
    <row r="418" spans="1:7" x14ac:dyDescent="0.25">
      <c r="A418" t="s">
        <v>51</v>
      </c>
      <c r="C418" s="17" t="s">
        <v>165</v>
      </c>
      <c r="D418" s="11">
        <v>44256</v>
      </c>
      <c r="E418" s="16" t="s">
        <v>166</v>
      </c>
      <c r="F418">
        <v>1920</v>
      </c>
      <c r="G418">
        <v>2021</v>
      </c>
    </row>
    <row r="419" spans="1:7" x14ac:dyDescent="0.25">
      <c r="A419" t="s">
        <v>76</v>
      </c>
      <c r="C419" s="17" t="s">
        <v>165</v>
      </c>
      <c r="D419" s="11">
        <v>44256</v>
      </c>
      <c r="E419" s="16" t="s">
        <v>166</v>
      </c>
      <c r="F419">
        <v>2880</v>
      </c>
      <c r="G419">
        <v>2021</v>
      </c>
    </row>
    <row r="420" spans="1:7" x14ac:dyDescent="0.25">
      <c r="A420" t="s">
        <v>83</v>
      </c>
      <c r="C420" s="17" t="s">
        <v>165</v>
      </c>
      <c r="D420" s="11">
        <v>44256</v>
      </c>
      <c r="E420" s="16" t="s">
        <v>166</v>
      </c>
      <c r="F420">
        <v>2130</v>
      </c>
      <c r="G420">
        <v>2021</v>
      </c>
    </row>
    <row r="421" spans="1:7" x14ac:dyDescent="0.25">
      <c r="A421" t="s">
        <v>55</v>
      </c>
      <c r="C421" s="17" t="s">
        <v>165</v>
      </c>
      <c r="D421" s="11">
        <v>44256</v>
      </c>
      <c r="E421" s="16" t="s">
        <v>166</v>
      </c>
      <c r="F421">
        <v>1920</v>
      </c>
      <c r="G421">
        <v>2021</v>
      </c>
    </row>
    <row r="422" spans="1:7" x14ac:dyDescent="0.25">
      <c r="A422" t="s">
        <v>54</v>
      </c>
      <c r="C422" s="17" t="s">
        <v>165</v>
      </c>
      <c r="D422" s="11">
        <v>44256</v>
      </c>
      <c r="E422" s="16" t="s">
        <v>166</v>
      </c>
      <c r="F422">
        <v>5760</v>
      </c>
      <c r="G422">
        <v>2021</v>
      </c>
    </row>
    <row r="423" spans="1:7" x14ac:dyDescent="0.25">
      <c r="A423" t="s">
        <v>58</v>
      </c>
      <c r="C423" s="17" t="s">
        <v>165</v>
      </c>
      <c r="D423" s="11">
        <v>44256</v>
      </c>
      <c r="E423" s="16" t="s">
        <v>166</v>
      </c>
      <c r="F423">
        <v>5760</v>
      </c>
      <c r="G423">
        <v>2021</v>
      </c>
    </row>
    <row r="424" spans="1:7" x14ac:dyDescent="0.25">
      <c r="A424" s="4" t="s">
        <v>26</v>
      </c>
      <c r="C424" s="22" t="s">
        <v>165</v>
      </c>
      <c r="D424" s="11">
        <v>44291</v>
      </c>
      <c r="E424" s="21" t="s">
        <v>154</v>
      </c>
      <c r="F424">
        <v>8595</v>
      </c>
      <c r="G424">
        <v>2021</v>
      </c>
    </row>
    <row r="425" spans="1:7" x14ac:dyDescent="0.25">
      <c r="A425" s="4" t="s">
        <v>224</v>
      </c>
      <c r="C425" s="22" t="s">
        <v>165</v>
      </c>
      <c r="D425" s="11">
        <v>44291</v>
      </c>
      <c r="E425" s="21" t="s">
        <v>154</v>
      </c>
      <c r="F425">
        <v>5400</v>
      </c>
      <c r="G425">
        <v>2021</v>
      </c>
    </row>
    <row r="426" spans="1:7" x14ac:dyDescent="0.25">
      <c r="A426" s="4" t="s">
        <v>18</v>
      </c>
      <c r="C426" s="22" t="s">
        <v>165</v>
      </c>
      <c r="D426" s="11">
        <v>44291</v>
      </c>
      <c r="E426" s="21" t="s">
        <v>154</v>
      </c>
      <c r="F426">
        <v>7200</v>
      </c>
      <c r="G426">
        <v>2021</v>
      </c>
    </row>
    <row r="427" spans="1:7" x14ac:dyDescent="0.25">
      <c r="A427" s="4" t="s">
        <v>28</v>
      </c>
      <c r="C427" s="22" t="s">
        <v>165</v>
      </c>
      <c r="D427" s="11">
        <v>44291</v>
      </c>
      <c r="E427" s="21" t="s">
        <v>154</v>
      </c>
      <c r="F427">
        <v>9100</v>
      </c>
      <c r="G427">
        <v>2021</v>
      </c>
    </row>
    <row r="428" spans="1:7" x14ac:dyDescent="0.25">
      <c r="A428" s="4" t="s">
        <v>54</v>
      </c>
      <c r="C428" s="22" t="s">
        <v>165</v>
      </c>
      <c r="D428" s="11">
        <v>44291</v>
      </c>
      <c r="E428" s="21" t="s">
        <v>154</v>
      </c>
      <c r="F428">
        <v>1700</v>
      </c>
      <c r="G428">
        <v>2021</v>
      </c>
    </row>
    <row r="429" spans="1:7" x14ac:dyDescent="0.25">
      <c r="A429" s="4" t="s">
        <v>98</v>
      </c>
      <c r="C429" s="22" t="s">
        <v>165</v>
      </c>
      <c r="D429" s="11">
        <v>44291</v>
      </c>
      <c r="E429" s="21" t="s">
        <v>154</v>
      </c>
      <c r="F429">
        <v>3400</v>
      </c>
      <c r="G429">
        <v>2021</v>
      </c>
    </row>
    <row r="430" spans="1:7" x14ac:dyDescent="0.25">
      <c r="A430" s="4" t="s">
        <v>63</v>
      </c>
      <c r="C430" s="22" t="s">
        <v>165</v>
      </c>
      <c r="D430" s="11">
        <v>44291</v>
      </c>
      <c r="E430" s="21" t="s">
        <v>154</v>
      </c>
      <c r="F430">
        <v>5400</v>
      </c>
      <c r="G430">
        <v>2021</v>
      </c>
    </row>
    <row r="431" spans="1:7" x14ac:dyDescent="0.25">
      <c r="A431" s="4" t="s">
        <v>19</v>
      </c>
      <c r="C431" s="22" t="s">
        <v>165</v>
      </c>
      <c r="D431" s="11">
        <v>44291</v>
      </c>
      <c r="E431" s="21" t="s">
        <v>154</v>
      </c>
      <c r="F431">
        <v>8000</v>
      </c>
      <c r="G431">
        <v>2021</v>
      </c>
    </row>
    <row r="432" spans="1:7" x14ac:dyDescent="0.25">
      <c r="A432" s="4" t="s">
        <v>97</v>
      </c>
      <c r="C432" s="22" t="s">
        <v>165</v>
      </c>
      <c r="D432" s="11">
        <v>44291</v>
      </c>
      <c r="E432" s="21" t="s">
        <v>154</v>
      </c>
      <c r="F432">
        <v>3000</v>
      </c>
      <c r="G432">
        <v>2021</v>
      </c>
    </row>
    <row r="433" spans="1:7" x14ac:dyDescent="0.25">
      <c r="A433" s="4" t="s">
        <v>29</v>
      </c>
      <c r="C433" s="22" t="s">
        <v>165</v>
      </c>
      <c r="D433" s="11">
        <v>44291</v>
      </c>
      <c r="E433" s="21" t="s">
        <v>154</v>
      </c>
      <c r="F433">
        <v>2400</v>
      </c>
      <c r="G433">
        <v>2021</v>
      </c>
    </row>
    <row r="434" spans="1:7" x14ac:dyDescent="0.25">
      <c r="A434" s="4" t="s">
        <v>96</v>
      </c>
      <c r="C434" s="22" t="s">
        <v>165</v>
      </c>
      <c r="D434" s="11">
        <v>44291</v>
      </c>
      <c r="E434" s="21" t="s">
        <v>154</v>
      </c>
      <c r="F434">
        <v>2217</v>
      </c>
      <c r="G434">
        <v>2021</v>
      </c>
    </row>
    <row r="435" spans="1:7" x14ac:dyDescent="0.25">
      <c r="A435" s="4" t="s">
        <v>18</v>
      </c>
      <c r="C435" s="22" t="s">
        <v>165</v>
      </c>
      <c r="D435" s="11">
        <v>44291</v>
      </c>
      <c r="E435" s="21" t="s">
        <v>154</v>
      </c>
      <c r="F435">
        <v>3200</v>
      </c>
      <c r="G435">
        <v>2021</v>
      </c>
    </row>
    <row r="436" spans="1:7" x14ac:dyDescent="0.25">
      <c r="A436" s="4" t="s">
        <v>164</v>
      </c>
      <c r="C436" s="22" t="s">
        <v>165</v>
      </c>
      <c r="D436" s="11">
        <v>44291</v>
      </c>
      <c r="E436" s="21" t="s">
        <v>154</v>
      </c>
      <c r="F436">
        <v>5000</v>
      </c>
      <c r="G436">
        <v>2021</v>
      </c>
    </row>
    <row r="437" spans="1:7" x14ac:dyDescent="0.25">
      <c r="A437" s="4" t="s">
        <v>75</v>
      </c>
      <c r="C437" s="22" t="s">
        <v>165</v>
      </c>
      <c r="D437" s="11">
        <v>44291</v>
      </c>
      <c r="E437" s="21" t="s">
        <v>154</v>
      </c>
      <c r="F437">
        <v>6300</v>
      </c>
      <c r="G437">
        <v>2021</v>
      </c>
    </row>
    <row r="438" spans="1:7" x14ac:dyDescent="0.25">
      <c r="A438" s="4" t="s">
        <v>68</v>
      </c>
      <c r="C438" s="22" t="s">
        <v>165</v>
      </c>
      <c r="D438" s="11">
        <v>44291</v>
      </c>
      <c r="E438" s="21" t="s">
        <v>154</v>
      </c>
      <c r="F438">
        <v>3900</v>
      </c>
      <c r="G438">
        <v>2021</v>
      </c>
    </row>
    <row r="439" spans="1:7" x14ac:dyDescent="0.25">
      <c r="A439" s="4" t="s">
        <v>34</v>
      </c>
      <c r="C439" s="22" t="s">
        <v>165</v>
      </c>
      <c r="D439" s="11">
        <v>44291</v>
      </c>
      <c r="E439" s="21" t="s">
        <v>154</v>
      </c>
      <c r="F439">
        <v>976</v>
      </c>
      <c r="G439">
        <v>2021</v>
      </c>
    </row>
    <row r="440" spans="1:7" x14ac:dyDescent="0.25">
      <c r="A440" s="4" t="s">
        <v>64</v>
      </c>
      <c r="C440" s="22" t="s">
        <v>165</v>
      </c>
      <c r="D440" s="11">
        <v>44291</v>
      </c>
      <c r="E440" s="21" t="s">
        <v>154</v>
      </c>
      <c r="F440">
        <v>900</v>
      </c>
      <c r="G440">
        <v>2021</v>
      </c>
    </row>
    <row r="441" spans="1:7" x14ac:dyDescent="0.25">
      <c r="A441" s="4" t="s">
        <v>17</v>
      </c>
      <c r="C441" s="22" t="s">
        <v>165</v>
      </c>
      <c r="D441" s="11">
        <v>44291</v>
      </c>
      <c r="E441" s="21" t="s">
        <v>154</v>
      </c>
      <c r="F441">
        <v>1500</v>
      </c>
      <c r="G441">
        <v>2021</v>
      </c>
    </row>
    <row r="442" spans="1:7" x14ac:dyDescent="0.25">
      <c r="A442" s="4" t="s">
        <v>78</v>
      </c>
      <c r="C442" s="22" t="s">
        <v>165</v>
      </c>
      <c r="D442" s="11">
        <v>44291</v>
      </c>
      <c r="E442" s="21" t="s">
        <v>154</v>
      </c>
      <c r="F442">
        <v>600</v>
      </c>
      <c r="G442">
        <v>2021</v>
      </c>
    </row>
    <row r="443" spans="1:7" x14ac:dyDescent="0.25">
      <c r="A443" s="4" t="s">
        <v>56</v>
      </c>
      <c r="C443" s="22" t="s">
        <v>165</v>
      </c>
      <c r="D443" s="11">
        <v>44291</v>
      </c>
      <c r="E443" s="21" t="s">
        <v>154</v>
      </c>
      <c r="F443">
        <v>1700</v>
      </c>
      <c r="G443">
        <v>2021</v>
      </c>
    </row>
    <row r="444" spans="1:7" x14ac:dyDescent="0.25">
      <c r="A444" s="4" t="s">
        <v>10</v>
      </c>
      <c r="C444" s="22" t="s">
        <v>165</v>
      </c>
      <c r="D444" s="11">
        <v>44291</v>
      </c>
      <c r="E444" s="21" t="s">
        <v>154</v>
      </c>
      <c r="F444">
        <v>2300</v>
      </c>
      <c r="G444">
        <v>2021</v>
      </c>
    </row>
    <row r="445" spans="1:7" x14ac:dyDescent="0.25">
      <c r="A445" s="4" t="s">
        <v>60</v>
      </c>
      <c r="C445" s="22" t="s">
        <v>165</v>
      </c>
      <c r="D445" s="11">
        <v>44291</v>
      </c>
      <c r="E445" s="21" t="s">
        <v>154</v>
      </c>
      <c r="F445">
        <v>5700</v>
      </c>
      <c r="G445">
        <v>2021</v>
      </c>
    </row>
    <row r="446" spans="1:7" x14ac:dyDescent="0.25">
      <c r="A446" s="4" t="s">
        <v>222</v>
      </c>
      <c r="C446" s="22" t="s">
        <v>165</v>
      </c>
      <c r="D446" s="11">
        <v>44291</v>
      </c>
      <c r="E446" s="21" t="s">
        <v>154</v>
      </c>
      <c r="F446">
        <v>800</v>
      </c>
      <c r="G446">
        <v>2021</v>
      </c>
    </row>
    <row r="447" spans="1:7" x14ac:dyDescent="0.25">
      <c r="A447" s="4" t="s">
        <v>38</v>
      </c>
      <c r="C447" s="22" t="s">
        <v>165</v>
      </c>
      <c r="D447" s="11">
        <v>44291</v>
      </c>
      <c r="E447" s="21" t="s">
        <v>154</v>
      </c>
      <c r="F447">
        <v>1200</v>
      </c>
      <c r="G447">
        <v>2021</v>
      </c>
    </row>
    <row r="448" spans="1:7" x14ac:dyDescent="0.25">
      <c r="A448" s="4" t="s">
        <v>101</v>
      </c>
      <c r="C448" s="22" t="s">
        <v>165</v>
      </c>
      <c r="D448" s="11">
        <v>44291</v>
      </c>
      <c r="E448" s="21" t="s">
        <v>154</v>
      </c>
      <c r="F448">
        <v>2200</v>
      </c>
      <c r="G448">
        <v>2021</v>
      </c>
    </row>
    <row r="449" spans="1:7" x14ac:dyDescent="0.25">
      <c r="A449" s="4" t="s">
        <v>194</v>
      </c>
      <c r="C449" s="22" t="s">
        <v>165</v>
      </c>
      <c r="D449" s="11">
        <v>44291</v>
      </c>
      <c r="E449" s="21" t="s">
        <v>154</v>
      </c>
      <c r="F449">
        <v>3000</v>
      </c>
      <c r="G449">
        <v>2021</v>
      </c>
    </row>
    <row r="450" spans="1:7" x14ac:dyDescent="0.25">
      <c r="A450" s="4" t="s">
        <v>88</v>
      </c>
      <c r="C450" s="22" t="s">
        <v>165</v>
      </c>
      <c r="D450" s="11">
        <v>44291</v>
      </c>
      <c r="E450" s="21" t="s">
        <v>154</v>
      </c>
      <c r="F450">
        <v>1000</v>
      </c>
      <c r="G450">
        <v>2021</v>
      </c>
    </row>
    <row r="451" spans="1:7" x14ac:dyDescent="0.25">
      <c r="A451" s="4" t="s">
        <v>23</v>
      </c>
      <c r="C451" s="22" t="s">
        <v>165</v>
      </c>
      <c r="D451" s="11">
        <v>44291</v>
      </c>
      <c r="E451" s="21" t="s">
        <v>154</v>
      </c>
      <c r="F451">
        <v>1000</v>
      </c>
      <c r="G451">
        <v>2021</v>
      </c>
    </row>
    <row r="452" spans="1:7" x14ac:dyDescent="0.25">
      <c r="A452" s="4" t="s">
        <v>188</v>
      </c>
      <c r="C452" s="22" t="s">
        <v>165</v>
      </c>
      <c r="D452" s="11">
        <v>44291</v>
      </c>
      <c r="E452" s="21" t="s">
        <v>154</v>
      </c>
      <c r="F452">
        <v>2560</v>
      </c>
      <c r="G452">
        <v>2021</v>
      </c>
    </row>
    <row r="453" spans="1:7" x14ac:dyDescent="0.25">
      <c r="A453" s="4" t="s">
        <v>43</v>
      </c>
      <c r="C453" s="22" t="s">
        <v>165</v>
      </c>
      <c r="D453" s="11">
        <v>44291</v>
      </c>
      <c r="E453" s="21" t="s">
        <v>154</v>
      </c>
      <c r="F453">
        <v>2700</v>
      </c>
      <c r="G453">
        <v>2021</v>
      </c>
    </row>
    <row r="454" spans="1:7" x14ac:dyDescent="0.25">
      <c r="A454" s="4" t="s">
        <v>76</v>
      </c>
      <c r="C454" s="22" t="s">
        <v>165</v>
      </c>
      <c r="D454" s="11">
        <v>44291</v>
      </c>
      <c r="E454" s="21" t="s">
        <v>154</v>
      </c>
      <c r="F454">
        <v>7900</v>
      </c>
      <c r="G454">
        <v>2021</v>
      </c>
    </row>
    <row r="455" spans="1:7" x14ac:dyDescent="0.25">
      <c r="A455" s="4" t="s">
        <v>27</v>
      </c>
      <c r="C455" s="22" t="s">
        <v>165</v>
      </c>
      <c r="D455" s="11">
        <v>44291</v>
      </c>
      <c r="E455" s="21" t="s">
        <v>154</v>
      </c>
      <c r="F455">
        <v>2600</v>
      </c>
      <c r="G455">
        <v>2021</v>
      </c>
    </row>
    <row r="456" spans="1:7" x14ac:dyDescent="0.25">
      <c r="A456" s="4" t="s">
        <v>69</v>
      </c>
      <c r="C456" s="22" t="s">
        <v>165</v>
      </c>
      <c r="D456" s="11">
        <v>44291</v>
      </c>
      <c r="E456" s="21" t="s">
        <v>154</v>
      </c>
      <c r="F456">
        <v>3800</v>
      </c>
      <c r="G456">
        <v>2021</v>
      </c>
    </row>
    <row r="457" spans="1:7" x14ac:dyDescent="0.25">
      <c r="A457" s="4" t="s">
        <v>16</v>
      </c>
      <c r="C457" s="22" t="s">
        <v>165</v>
      </c>
      <c r="D457" s="11">
        <v>44291</v>
      </c>
      <c r="E457" s="21" t="s">
        <v>154</v>
      </c>
      <c r="F457">
        <v>7200</v>
      </c>
      <c r="G457">
        <v>2021</v>
      </c>
    </row>
    <row r="458" spans="1:7" x14ac:dyDescent="0.25">
      <c r="A458" s="4" t="s">
        <v>71</v>
      </c>
      <c r="C458" s="22" t="s">
        <v>165</v>
      </c>
      <c r="D458" s="11">
        <v>44291</v>
      </c>
      <c r="E458" s="21" t="s">
        <v>154</v>
      </c>
      <c r="F458">
        <v>70</v>
      </c>
      <c r="G458">
        <v>2021</v>
      </c>
    </row>
    <row r="459" spans="1:7" x14ac:dyDescent="0.25">
      <c r="A459" s="4" t="s">
        <v>92</v>
      </c>
      <c r="C459" s="22" t="s">
        <v>165</v>
      </c>
      <c r="D459" s="11">
        <v>44291</v>
      </c>
      <c r="E459" s="21" t="s">
        <v>154</v>
      </c>
      <c r="F459">
        <v>300</v>
      </c>
      <c r="G459">
        <v>2021</v>
      </c>
    </row>
    <row r="460" spans="1:7" x14ac:dyDescent="0.25">
      <c r="A460" s="4" t="s">
        <v>31</v>
      </c>
      <c r="C460" s="22" t="s">
        <v>165</v>
      </c>
      <c r="D460" s="11">
        <v>44291</v>
      </c>
      <c r="E460" s="21" t="s">
        <v>154</v>
      </c>
      <c r="F460">
        <v>140</v>
      </c>
      <c r="G460">
        <v>2021</v>
      </c>
    </row>
    <row r="461" spans="1:7" x14ac:dyDescent="0.25">
      <c r="A461" s="4" t="s">
        <v>32</v>
      </c>
      <c r="C461" s="22" t="s">
        <v>165</v>
      </c>
      <c r="D461" s="11">
        <v>44291</v>
      </c>
      <c r="E461" s="21" t="s">
        <v>154</v>
      </c>
      <c r="F461">
        <v>70</v>
      </c>
      <c r="G461">
        <v>2021</v>
      </c>
    </row>
    <row r="462" spans="1:7" x14ac:dyDescent="0.25">
      <c r="A462" s="4" t="s">
        <v>228</v>
      </c>
      <c r="C462" s="22" t="s">
        <v>165</v>
      </c>
      <c r="D462" s="11">
        <v>44291</v>
      </c>
      <c r="E462" s="21" t="s">
        <v>154</v>
      </c>
      <c r="F462">
        <v>100</v>
      </c>
      <c r="G462">
        <v>2021</v>
      </c>
    </row>
    <row r="463" spans="1:7" x14ac:dyDescent="0.25">
      <c r="A463" s="4" t="s">
        <v>77</v>
      </c>
      <c r="C463" s="22" t="s">
        <v>165</v>
      </c>
      <c r="D463" s="11">
        <v>44291</v>
      </c>
      <c r="E463" s="21" t="s">
        <v>154</v>
      </c>
      <c r="F463">
        <v>225</v>
      </c>
      <c r="G463">
        <v>2021</v>
      </c>
    </row>
    <row r="464" spans="1:7" x14ac:dyDescent="0.25">
      <c r="A464" s="4" t="s">
        <v>24</v>
      </c>
      <c r="C464" s="22" t="s">
        <v>165</v>
      </c>
      <c r="D464" s="11">
        <v>44291</v>
      </c>
      <c r="E464" s="21" t="s">
        <v>154</v>
      </c>
      <c r="F464">
        <v>500</v>
      </c>
      <c r="G464">
        <v>2021</v>
      </c>
    </row>
    <row r="465" spans="1:12" x14ac:dyDescent="0.25">
      <c r="A465" s="4" t="s">
        <v>33</v>
      </c>
      <c r="C465" s="22" t="s">
        <v>165</v>
      </c>
      <c r="D465" s="11">
        <v>44291</v>
      </c>
      <c r="E465" s="21" t="s">
        <v>154</v>
      </c>
      <c r="F465">
        <v>400</v>
      </c>
      <c r="G465">
        <v>2021</v>
      </c>
      <c r="L465" s="4" t="s">
        <v>229</v>
      </c>
    </row>
    <row r="466" spans="1:12" x14ac:dyDescent="0.25">
      <c r="A466" s="4" t="s">
        <v>91</v>
      </c>
      <c r="C466" s="22" t="s">
        <v>165</v>
      </c>
      <c r="D466" s="11">
        <v>44291</v>
      </c>
      <c r="E466" s="21" t="s">
        <v>154</v>
      </c>
      <c r="F466">
        <v>4320</v>
      </c>
      <c r="G466">
        <v>2021</v>
      </c>
    </row>
    <row r="467" spans="1:12" x14ac:dyDescent="0.25">
      <c r="A467" s="4" t="s">
        <v>102</v>
      </c>
      <c r="C467" s="22" t="s">
        <v>165</v>
      </c>
      <c r="D467" s="11">
        <v>44291</v>
      </c>
      <c r="E467" s="21" t="s">
        <v>154</v>
      </c>
      <c r="F467">
        <v>985</v>
      </c>
      <c r="G467">
        <v>2021</v>
      </c>
    </row>
    <row r="468" spans="1:12" x14ac:dyDescent="0.25">
      <c r="A468" s="4" t="s">
        <v>55</v>
      </c>
      <c r="C468" s="22" t="s">
        <v>165</v>
      </c>
      <c r="D468" s="11">
        <v>44291</v>
      </c>
      <c r="E468" s="21" t="s">
        <v>166</v>
      </c>
      <c r="F468">
        <v>2880</v>
      </c>
      <c r="G468">
        <v>2021</v>
      </c>
    </row>
    <row r="469" spans="1:12" x14ac:dyDescent="0.25">
      <c r="A469" s="4" t="s">
        <v>19</v>
      </c>
      <c r="C469" s="22" t="s">
        <v>165</v>
      </c>
      <c r="D469" s="11">
        <v>44291</v>
      </c>
      <c r="E469" s="21" t="s">
        <v>166</v>
      </c>
      <c r="F469">
        <v>28560</v>
      </c>
      <c r="G469">
        <v>2021</v>
      </c>
    </row>
    <row r="470" spans="1:12" x14ac:dyDescent="0.25">
      <c r="A470" s="4" t="s">
        <v>23</v>
      </c>
      <c r="C470" s="22" t="s">
        <v>165</v>
      </c>
      <c r="D470" s="11">
        <v>44291</v>
      </c>
      <c r="E470" s="21" t="s">
        <v>166</v>
      </c>
      <c r="F470">
        <v>3840</v>
      </c>
      <c r="G470">
        <v>2021</v>
      </c>
    </row>
    <row r="471" spans="1:12" x14ac:dyDescent="0.25">
      <c r="A471" s="4" t="s">
        <v>58</v>
      </c>
      <c r="C471" s="22" t="s">
        <v>165</v>
      </c>
      <c r="D471" s="11">
        <v>44291</v>
      </c>
      <c r="E471" s="21" t="s">
        <v>166</v>
      </c>
      <c r="F471">
        <v>2880</v>
      </c>
      <c r="G471">
        <v>2021</v>
      </c>
    </row>
    <row r="472" spans="1:12" x14ac:dyDescent="0.25">
      <c r="A472" s="4" t="s">
        <v>34</v>
      </c>
      <c r="C472" s="22" t="s">
        <v>165</v>
      </c>
      <c r="D472" s="11">
        <v>44291</v>
      </c>
      <c r="E472" s="21" t="s">
        <v>166</v>
      </c>
      <c r="F472">
        <v>5760</v>
      </c>
      <c r="G472">
        <v>2021</v>
      </c>
    </row>
    <row r="473" spans="1:12" x14ac:dyDescent="0.25">
      <c r="A473" s="4" t="s">
        <v>16</v>
      </c>
      <c r="C473" s="22" t="s">
        <v>165</v>
      </c>
      <c r="D473" s="11">
        <v>44291</v>
      </c>
      <c r="E473" s="21" t="s">
        <v>166</v>
      </c>
      <c r="F473">
        <v>3840</v>
      </c>
      <c r="G473">
        <v>2021</v>
      </c>
    </row>
    <row r="474" spans="1:12" x14ac:dyDescent="0.25">
      <c r="A474" s="4" t="s">
        <v>15</v>
      </c>
      <c r="C474" s="22" t="s">
        <v>165</v>
      </c>
      <c r="D474" s="11">
        <v>44291</v>
      </c>
      <c r="E474" s="21" t="s">
        <v>166</v>
      </c>
      <c r="F474">
        <v>2880</v>
      </c>
      <c r="G474">
        <v>2021</v>
      </c>
    </row>
    <row r="475" spans="1:12" x14ac:dyDescent="0.25">
      <c r="A475" s="4" t="s">
        <v>68</v>
      </c>
      <c r="C475" s="22" t="s">
        <v>165</v>
      </c>
      <c r="D475" s="11">
        <v>44291</v>
      </c>
      <c r="E475" s="21" t="s">
        <v>166</v>
      </c>
      <c r="F475">
        <v>3840</v>
      </c>
      <c r="G475">
        <v>2021</v>
      </c>
    </row>
    <row r="476" spans="1:12" x14ac:dyDescent="0.25">
      <c r="A476" s="4" t="s">
        <v>33</v>
      </c>
      <c r="C476" s="22" t="s">
        <v>165</v>
      </c>
      <c r="D476" s="11">
        <v>44291</v>
      </c>
      <c r="E476" s="21" t="s">
        <v>166</v>
      </c>
      <c r="F476">
        <v>1920</v>
      </c>
      <c r="G476">
        <v>2021</v>
      </c>
    </row>
    <row r="477" spans="1:12" x14ac:dyDescent="0.25">
      <c r="A477" s="4" t="s">
        <v>48</v>
      </c>
      <c r="C477" s="22" t="s">
        <v>165</v>
      </c>
      <c r="D477" s="11">
        <v>44291</v>
      </c>
      <c r="E477" s="21" t="s">
        <v>166</v>
      </c>
      <c r="F477">
        <v>1920</v>
      </c>
      <c r="G477">
        <v>2021</v>
      </c>
    </row>
    <row r="478" spans="1:12" x14ac:dyDescent="0.25">
      <c r="A478" s="4" t="s">
        <v>80</v>
      </c>
      <c r="C478" s="22" t="s">
        <v>165</v>
      </c>
      <c r="D478" s="11">
        <v>44291</v>
      </c>
      <c r="E478" s="21" t="s">
        <v>166</v>
      </c>
      <c r="F478">
        <v>1920</v>
      </c>
      <c r="G478">
        <v>2021</v>
      </c>
    </row>
    <row r="479" spans="1:12" x14ac:dyDescent="0.25">
      <c r="A479" s="4" t="s">
        <v>17</v>
      </c>
      <c r="C479" s="22" t="s">
        <v>165</v>
      </c>
      <c r="D479" s="11">
        <v>44291</v>
      </c>
      <c r="E479" s="21" t="s">
        <v>166</v>
      </c>
      <c r="F479">
        <v>8120</v>
      </c>
      <c r="G479">
        <v>2021</v>
      </c>
    </row>
    <row r="480" spans="1:12" x14ac:dyDescent="0.25">
      <c r="A480" s="4" t="s">
        <v>77</v>
      </c>
      <c r="C480" s="22" t="s">
        <v>165</v>
      </c>
      <c r="D480" s="11">
        <v>44291</v>
      </c>
      <c r="E480" s="21" t="s">
        <v>166</v>
      </c>
      <c r="F480">
        <v>1920</v>
      </c>
      <c r="G480">
        <v>2021</v>
      </c>
    </row>
    <row r="481" spans="1:7" x14ac:dyDescent="0.25">
      <c r="A481" s="4" t="s">
        <v>222</v>
      </c>
      <c r="C481" s="22" t="s">
        <v>165</v>
      </c>
      <c r="D481" s="11">
        <v>44291</v>
      </c>
      <c r="E481" s="21" t="s">
        <v>166</v>
      </c>
      <c r="F481">
        <v>1020</v>
      </c>
      <c r="G481">
        <v>2021</v>
      </c>
    </row>
    <row r="482" spans="1:7" x14ac:dyDescent="0.25">
      <c r="A482" s="4" t="s">
        <v>54</v>
      </c>
      <c r="C482" s="22" t="s">
        <v>165</v>
      </c>
      <c r="D482" s="11">
        <v>44291</v>
      </c>
      <c r="E482" s="21" t="s">
        <v>166</v>
      </c>
      <c r="F482">
        <v>3840</v>
      </c>
      <c r="G482">
        <v>2021</v>
      </c>
    </row>
    <row r="483" spans="1:7" x14ac:dyDescent="0.25">
      <c r="A483" s="4" t="s">
        <v>75</v>
      </c>
      <c r="C483" s="22" t="s">
        <v>165</v>
      </c>
      <c r="D483" s="11">
        <v>44291</v>
      </c>
      <c r="E483" s="21" t="s">
        <v>166</v>
      </c>
      <c r="F483">
        <v>3840</v>
      </c>
      <c r="G483">
        <v>2021</v>
      </c>
    </row>
    <row r="484" spans="1:7" x14ac:dyDescent="0.25">
      <c r="A484" s="4" t="s">
        <v>223</v>
      </c>
      <c r="C484" s="22" t="s">
        <v>165</v>
      </c>
      <c r="D484" s="11">
        <v>44291</v>
      </c>
      <c r="E484" s="21" t="s">
        <v>166</v>
      </c>
      <c r="F484">
        <v>2880</v>
      </c>
      <c r="G484">
        <v>2021</v>
      </c>
    </row>
    <row r="485" spans="1:7" x14ac:dyDescent="0.25">
      <c r="A485" s="4" t="s">
        <v>224</v>
      </c>
      <c r="C485" s="22" t="s">
        <v>165</v>
      </c>
      <c r="D485" s="11">
        <v>44291</v>
      </c>
      <c r="E485" s="21" t="s">
        <v>166</v>
      </c>
      <c r="F485">
        <v>2880</v>
      </c>
      <c r="G485">
        <v>2021</v>
      </c>
    </row>
    <row r="486" spans="1:7" x14ac:dyDescent="0.25">
      <c r="A486" s="4" t="s">
        <v>27</v>
      </c>
      <c r="C486" s="22" t="s">
        <v>165</v>
      </c>
      <c r="D486" s="11">
        <v>44291</v>
      </c>
      <c r="E486" s="21" t="s">
        <v>166</v>
      </c>
      <c r="F486">
        <v>2610</v>
      </c>
      <c r="G486">
        <v>2021</v>
      </c>
    </row>
    <row r="487" spans="1:7" x14ac:dyDescent="0.25">
      <c r="A487" s="4" t="s">
        <v>91</v>
      </c>
      <c r="C487" s="22" t="s">
        <v>165</v>
      </c>
      <c r="D487" s="11">
        <v>44291</v>
      </c>
      <c r="E487" s="21" t="s">
        <v>166</v>
      </c>
      <c r="F487">
        <v>1920</v>
      </c>
      <c r="G487">
        <v>2021</v>
      </c>
    </row>
    <row r="488" spans="1:7" x14ac:dyDescent="0.25">
      <c r="A488" s="4" t="s">
        <v>191</v>
      </c>
      <c r="C488" s="22" t="s">
        <v>165</v>
      </c>
      <c r="D488" s="11">
        <v>44291</v>
      </c>
      <c r="E488" s="21" t="s">
        <v>166</v>
      </c>
      <c r="F488">
        <v>1920</v>
      </c>
      <c r="G488">
        <v>2021</v>
      </c>
    </row>
    <row r="489" spans="1:7" x14ac:dyDescent="0.25">
      <c r="A489" s="4" t="s">
        <v>60</v>
      </c>
      <c r="C489" s="22" t="s">
        <v>165</v>
      </c>
      <c r="D489" s="11">
        <v>44291</v>
      </c>
      <c r="E489" s="21" t="s">
        <v>166</v>
      </c>
      <c r="F489">
        <v>2880</v>
      </c>
      <c r="G489">
        <v>2021</v>
      </c>
    </row>
    <row r="490" spans="1:7" x14ac:dyDescent="0.25">
      <c r="A490" s="4" t="s">
        <v>76</v>
      </c>
      <c r="C490" s="22" t="s">
        <v>165</v>
      </c>
      <c r="D490" s="11">
        <v>44291</v>
      </c>
      <c r="E490" s="21" t="s">
        <v>166</v>
      </c>
      <c r="F490">
        <v>3840</v>
      </c>
      <c r="G490">
        <v>2021</v>
      </c>
    </row>
    <row r="491" spans="1:7" x14ac:dyDescent="0.25">
      <c r="A491" s="4" t="s">
        <v>30</v>
      </c>
      <c r="C491" s="22" t="s">
        <v>165</v>
      </c>
      <c r="D491" s="11">
        <v>44291</v>
      </c>
      <c r="E491" s="21" t="s">
        <v>166</v>
      </c>
      <c r="F491">
        <v>1920</v>
      </c>
      <c r="G491">
        <v>2021</v>
      </c>
    </row>
    <row r="492" spans="1:7" x14ac:dyDescent="0.25">
      <c r="A492" s="4" t="s">
        <v>191</v>
      </c>
      <c r="C492" s="22" t="s">
        <v>165</v>
      </c>
      <c r="D492" s="11">
        <v>44322</v>
      </c>
      <c r="E492" s="21" t="s">
        <v>154</v>
      </c>
      <c r="F492">
        <v>5775</v>
      </c>
      <c r="G492">
        <v>2021</v>
      </c>
    </row>
    <row r="493" spans="1:7" x14ac:dyDescent="0.25">
      <c r="A493" s="4" t="s">
        <v>38</v>
      </c>
      <c r="C493" s="22" t="s">
        <v>165</v>
      </c>
      <c r="D493" s="11">
        <v>44322</v>
      </c>
      <c r="E493" s="21" t="s">
        <v>154</v>
      </c>
      <c r="F493">
        <v>6130</v>
      </c>
      <c r="G493">
        <v>2021</v>
      </c>
    </row>
    <row r="494" spans="1:7" x14ac:dyDescent="0.25">
      <c r="A494" s="4" t="s">
        <v>26</v>
      </c>
      <c r="C494" s="22" t="s">
        <v>165</v>
      </c>
      <c r="D494" s="11">
        <v>44322</v>
      </c>
      <c r="E494" s="21" t="s">
        <v>154</v>
      </c>
      <c r="F494">
        <v>16975</v>
      </c>
      <c r="G494">
        <v>2021</v>
      </c>
    </row>
    <row r="495" spans="1:7" x14ac:dyDescent="0.25">
      <c r="A495" s="4" t="s">
        <v>51</v>
      </c>
      <c r="C495" s="22" t="s">
        <v>165</v>
      </c>
      <c r="D495" s="11">
        <v>44322</v>
      </c>
      <c r="E495" s="21" t="s">
        <v>154</v>
      </c>
      <c r="F495">
        <v>4000</v>
      </c>
      <c r="G495">
        <v>2021</v>
      </c>
    </row>
    <row r="496" spans="1:7" x14ac:dyDescent="0.25">
      <c r="A496" s="4" t="s">
        <v>54</v>
      </c>
      <c r="C496" s="22" t="s">
        <v>165</v>
      </c>
      <c r="D496" s="11">
        <v>44322</v>
      </c>
      <c r="E496" s="21" t="s">
        <v>154</v>
      </c>
      <c r="F496">
        <v>7600</v>
      </c>
      <c r="G496">
        <v>2021</v>
      </c>
    </row>
    <row r="497" spans="1:7" x14ac:dyDescent="0.25">
      <c r="A497" s="4" t="s">
        <v>48</v>
      </c>
      <c r="C497" s="22" t="s">
        <v>165</v>
      </c>
      <c r="D497" s="11">
        <v>44322</v>
      </c>
      <c r="E497" s="21" t="s">
        <v>154</v>
      </c>
      <c r="F497">
        <v>1600</v>
      </c>
      <c r="G497">
        <v>2021</v>
      </c>
    </row>
    <row r="498" spans="1:7" x14ac:dyDescent="0.25">
      <c r="A498" s="4" t="s">
        <v>98</v>
      </c>
      <c r="C498" s="22" t="s">
        <v>165</v>
      </c>
      <c r="D498" s="11">
        <v>44322</v>
      </c>
      <c r="E498" s="21" t="s">
        <v>154</v>
      </c>
      <c r="F498">
        <v>2100</v>
      </c>
      <c r="G498">
        <v>2021</v>
      </c>
    </row>
    <row r="499" spans="1:7" x14ac:dyDescent="0.25">
      <c r="A499" s="4" t="s">
        <v>63</v>
      </c>
      <c r="C499" s="22" t="s">
        <v>165</v>
      </c>
      <c r="D499" s="11">
        <v>44322</v>
      </c>
      <c r="E499" s="21" t="s">
        <v>154</v>
      </c>
      <c r="F499">
        <v>5600</v>
      </c>
      <c r="G499">
        <v>2021</v>
      </c>
    </row>
    <row r="500" spans="1:7" x14ac:dyDescent="0.25">
      <c r="A500" s="4" t="s">
        <v>82</v>
      </c>
      <c r="C500" s="22" t="s">
        <v>165</v>
      </c>
      <c r="D500" s="11">
        <v>44322</v>
      </c>
      <c r="E500" s="21" t="s">
        <v>154</v>
      </c>
      <c r="F500">
        <v>1325</v>
      </c>
      <c r="G500">
        <v>2021</v>
      </c>
    </row>
    <row r="501" spans="1:7" x14ac:dyDescent="0.25">
      <c r="A501" s="4" t="s">
        <v>44</v>
      </c>
      <c r="C501" s="22" t="s">
        <v>165</v>
      </c>
      <c r="D501" s="11">
        <v>44322</v>
      </c>
      <c r="E501" s="21" t="s">
        <v>154</v>
      </c>
      <c r="F501">
        <v>12475</v>
      </c>
      <c r="G501">
        <v>2021</v>
      </c>
    </row>
    <row r="502" spans="1:7" x14ac:dyDescent="0.25">
      <c r="A502" s="4" t="s">
        <v>224</v>
      </c>
      <c r="C502" s="22" t="s">
        <v>165</v>
      </c>
      <c r="D502" s="11">
        <v>44322</v>
      </c>
      <c r="E502" s="21" t="s">
        <v>154</v>
      </c>
      <c r="F502">
        <v>2750</v>
      </c>
      <c r="G502">
        <v>2021</v>
      </c>
    </row>
    <row r="503" spans="1:7" x14ac:dyDescent="0.25">
      <c r="A503" s="4" t="s">
        <v>194</v>
      </c>
      <c r="C503" s="22" t="s">
        <v>165</v>
      </c>
      <c r="D503" s="11">
        <v>44322</v>
      </c>
      <c r="E503" s="21" t="s">
        <v>154</v>
      </c>
      <c r="F503">
        <v>5600</v>
      </c>
      <c r="G503">
        <v>2021</v>
      </c>
    </row>
    <row r="504" spans="1:7" x14ac:dyDescent="0.25">
      <c r="A504" s="4" t="s">
        <v>222</v>
      </c>
      <c r="C504" s="22" t="s">
        <v>165</v>
      </c>
      <c r="D504" s="11">
        <v>44322</v>
      </c>
      <c r="E504" s="21" t="s">
        <v>154</v>
      </c>
      <c r="F504">
        <v>3376</v>
      </c>
      <c r="G504">
        <v>2021</v>
      </c>
    </row>
    <row r="505" spans="1:7" x14ac:dyDescent="0.25">
      <c r="A505" s="4" t="s">
        <v>101</v>
      </c>
      <c r="C505" s="22" t="s">
        <v>165</v>
      </c>
      <c r="D505" s="11">
        <v>44322</v>
      </c>
      <c r="E505" s="21" t="s">
        <v>154</v>
      </c>
      <c r="F505">
        <v>1600</v>
      </c>
      <c r="G505">
        <v>2021</v>
      </c>
    </row>
    <row r="506" spans="1:7" x14ac:dyDescent="0.25">
      <c r="A506" s="4" t="s">
        <v>64</v>
      </c>
      <c r="C506" s="22" t="s">
        <v>165</v>
      </c>
      <c r="D506" s="11">
        <v>44322</v>
      </c>
      <c r="E506" s="21" t="s">
        <v>154</v>
      </c>
      <c r="F506">
        <v>900</v>
      </c>
      <c r="G506">
        <v>2021</v>
      </c>
    </row>
    <row r="507" spans="1:7" x14ac:dyDescent="0.25">
      <c r="A507" s="4" t="s">
        <v>97</v>
      </c>
      <c r="C507" s="22" t="s">
        <v>165</v>
      </c>
      <c r="D507" s="11">
        <v>44322</v>
      </c>
      <c r="E507" s="21" t="s">
        <v>154</v>
      </c>
      <c r="F507">
        <v>900</v>
      </c>
      <c r="G507">
        <v>2021</v>
      </c>
    </row>
    <row r="508" spans="1:7" x14ac:dyDescent="0.25">
      <c r="A508" s="4" t="s">
        <v>96</v>
      </c>
      <c r="C508" s="22" t="s">
        <v>165</v>
      </c>
      <c r="D508" s="11">
        <v>44322</v>
      </c>
      <c r="E508" s="21" t="s">
        <v>154</v>
      </c>
      <c r="F508">
        <v>6300</v>
      </c>
      <c r="G508">
        <v>2021</v>
      </c>
    </row>
    <row r="509" spans="1:7" x14ac:dyDescent="0.25">
      <c r="A509" s="4" t="s">
        <v>75</v>
      </c>
      <c r="C509" s="22" t="s">
        <v>165</v>
      </c>
      <c r="D509" s="11">
        <v>44322</v>
      </c>
      <c r="E509" s="21" t="s">
        <v>154</v>
      </c>
      <c r="F509">
        <v>6000</v>
      </c>
      <c r="G509">
        <v>2021</v>
      </c>
    </row>
    <row r="510" spans="1:7" x14ac:dyDescent="0.25">
      <c r="A510" s="4" t="s">
        <v>71</v>
      </c>
      <c r="C510" s="22" t="s">
        <v>165</v>
      </c>
      <c r="D510" s="11">
        <v>44322</v>
      </c>
      <c r="E510" s="21" t="s">
        <v>154</v>
      </c>
      <c r="F510">
        <v>2170</v>
      </c>
      <c r="G510">
        <v>2021</v>
      </c>
    </row>
    <row r="511" spans="1:7" x14ac:dyDescent="0.25">
      <c r="A511" s="4" t="s">
        <v>164</v>
      </c>
      <c r="C511" s="22" t="s">
        <v>165</v>
      </c>
      <c r="D511" s="11">
        <v>44322</v>
      </c>
      <c r="E511" s="21" t="s">
        <v>154</v>
      </c>
      <c r="F511">
        <v>6900</v>
      </c>
      <c r="G511">
        <v>2021</v>
      </c>
    </row>
    <row r="512" spans="1:7" x14ac:dyDescent="0.25">
      <c r="A512" s="4" t="s">
        <v>188</v>
      </c>
      <c r="C512" s="22" t="s">
        <v>165</v>
      </c>
      <c r="D512" s="11">
        <v>44322</v>
      </c>
      <c r="E512" s="21" t="s">
        <v>154</v>
      </c>
      <c r="F512">
        <v>3170</v>
      </c>
      <c r="G512">
        <v>2021</v>
      </c>
    </row>
    <row r="513" spans="1:7" x14ac:dyDescent="0.25">
      <c r="A513" s="4" t="s">
        <v>23</v>
      </c>
      <c r="C513" s="22" t="s">
        <v>165</v>
      </c>
      <c r="D513" s="11">
        <v>44322</v>
      </c>
      <c r="E513" s="21" t="s">
        <v>154</v>
      </c>
      <c r="F513">
        <v>600</v>
      </c>
      <c r="G513">
        <v>2021</v>
      </c>
    </row>
    <row r="514" spans="1:7" x14ac:dyDescent="0.25">
      <c r="A514" s="4" t="s">
        <v>83</v>
      </c>
      <c r="C514" s="22" t="s">
        <v>165</v>
      </c>
      <c r="D514" s="11">
        <v>44322</v>
      </c>
      <c r="E514" s="21" t="s">
        <v>154</v>
      </c>
      <c r="F514">
        <v>300</v>
      </c>
      <c r="G514">
        <v>2021</v>
      </c>
    </row>
    <row r="515" spans="1:7" x14ac:dyDescent="0.25">
      <c r="A515" s="4" t="s">
        <v>30</v>
      </c>
      <c r="C515" s="22" t="s">
        <v>165</v>
      </c>
      <c r="D515" s="11">
        <v>44322</v>
      </c>
      <c r="E515" s="21" t="s">
        <v>154</v>
      </c>
      <c r="F515">
        <v>700</v>
      </c>
      <c r="G515">
        <v>2021</v>
      </c>
    </row>
    <row r="516" spans="1:7" x14ac:dyDescent="0.25">
      <c r="A516" s="4" t="s">
        <v>88</v>
      </c>
      <c r="C516" s="22" t="s">
        <v>165</v>
      </c>
      <c r="D516" s="11">
        <v>44322</v>
      </c>
      <c r="E516" s="21" t="s">
        <v>154</v>
      </c>
      <c r="F516">
        <v>600</v>
      </c>
      <c r="G516">
        <v>2021</v>
      </c>
    </row>
    <row r="517" spans="1:7" x14ac:dyDescent="0.25">
      <c r="A517" s="4" t="s">
        <v>190</v>
      </c>
      <c r="C517" s="22" t="s">
        <v>165</v>
      </c>
      <c r="D517" s="11">
        <v>44322</v>
      </c>
      <c r="E517" s="21" t="s">
        <v>154</v>
      </c>
      <c r="F517">
        <v>450</v>
      </c>
      <c r="G517">
        <v>2021</v>
      </c>
    </row>
    <row r="518" spans="1:7" x14ac:dyDescent="0.25">
      <c r="A518" s="4" t="s">
        <v>102</v>
      </c>
      <c r="C518" s="22" t="s">
        <v>165</v>
      </c>
      <c r="D518" s="11">
        <v>44322</v>
      </c>
      <c r="E518" s="21" t="s">
        <v>154</v>
      </c>
      <c r="F518">
        <v>1000</v>
      </c>
      <c r="G518">
        <v>2021</v>
      </c>
    </row>
    <row r="519" spans="1:7" x14ac:dyDescent="0.25">
      <c r="A519" s="4" t="s">
        <v>60</v>
      </c>
      <c r="C519" s="22" t="s">
        <v>165</v>
      </c>
      <c r="D519" s="11">
        <v>44322</v>
      </c>
      <c r="E519" s="21" t="s">
        <v>154</v>
      </c>
      <c r="F519">
        <v>4585</v>
      </c>
      <c r="G519">
        <v>2021</v>
      </c>
    </row>
    <row r="520" spans="1:7" x14ac:dyDescent="0.25">
      <c r="A520" s="4" t="s">
        <v>16</v>
      </c>
      <c r="C520" s="22" t="s">
        <v>165</v>
      </c>
      <c r="D520" s="11">
        <v>44322</v>
      </c>
      <c r="E520" s="21" t="s">
        <v>154</v>
      </c>
      <c r="F520">
        <v>2400</v>
      </c>
      <c r="G520">
        <v>2021</v>
      </c>
    </row>
    <row r="521" spans="1:7" x14ac:dyDescent="0.25">
      <c r="A521" s="4" t="s">
        <v>69</v>
      </c>
      <c r="C521" s="22" t="s">
        <v>165</v>
      </c>
      <c r="D521" s="11">
        <v>44322</v>
      </c>
      <c r="E521" s="21" t="s">
        <v>154</v>
      </c>
      <c r="F521">
        <v>4800</v>
      </c>
      <c r="G521">
        <v>2021</v>
      </c>
    </row>
    <row r="522" spans="1:7" x14ac:dyDescent="0.25">
      <c r="A522" s="4" t="s">
        <v>31</v>
      </c>
      <c r="C522" s="22" t="s">
        <v>165</v>
      </c>
      <c r="D522" s="11">
        <v>44322</v>
      </c>
      <c r="E522" s="21" t="s">
        <v>154</v>
      </c>
      <c r="F522">
        <v>1800</v>
      </c>
      <c r="G522">
        <v>2021</v>
      </c>
    </row>
    <row r="523" spans="1:7" x14ac:dyDescent="0.25">
      <c r="A523" s="4" t="s">
        <v>76</v>
      </c>
      <c r="C523" s="22" t="s">
        <v>165</v>
      </c>
      <c r="D523" s="11">
        <v>44322</v>
      </c>
      <c r="E523" s="21" t="s">
        <v>154</v>
      </c>
      <c r="F523">
        <v>6300</v>
      </c>
      <c r="G523">
        <v>2021</v>
      </c>
    </row>
    <row r="524" spans="1:7" x14ac:dyDescent="0.25">
      <c r="A524" s="4" t="s">
        <v>46</v>
      </c>
      <c r="C524" s="22" t="s">
        <v>165</v>
      </c>
      <c r="D524" s="11">
        <v>44322</v>
      </c>
      <c r="E524" s="21" t="s">
        <v>154</v>
      </c>
      <c r="F524">
        <v>450</v>
      </c>
      <c r="G524">
        <v>2021</v>
      </c>
    </row>
    <row r="525" spans="1:7" x14ac:dyDescent="0.25">
      <c r="A525" s="4" t="s">
        <v>192</v>
      </c>
      <c r="C525" s="22" t="s">
        <v>165</v>
      </c>
      <c r="D525" s="11">
        <v>44322</v>
      </c>
      <c r="E525" s="21" t="s">
        <v>154</v>
      </c>
      <c r="F525">
        <v>6400</v>
      </c>
      <c r="G525">
        <v>2021</v>
      </c>
    </row>
    <row r="526" spans="1:7" x14ac:dyDescent="0.25">
      <c r="A526" s="4" t="s">
        <v>42</v>
      </c>
      <c r="C526" s="22" t="s">
        <v>165</v>
      </c>
      <c r="D526" s="11">
        <v>44322</v>
      </c>
      <c r="E526" s="21" t="s">
        <v>154</v>
      </c>
      <c r="F526">
        <v>1500</v>
      </c>
      <c r="G526">
        <v>2021</v>
      </c>
    </row>
    <row r="527" spans="1:7" x14ac:dyDescent="0.25">
      <c r="A527" s="4" t="s">
        <v>91</v>
      </c>
      <c r="C527" s="22" t="s">
        <v>165</v>
      </c>
      <c r="D527" s="11">
        <v>44322</v>
      </c>
      <c r="E527" s="21" t="s">
        <v>154</v>
      </c>
      <c r="F527">
        <v>8200</v>
      </c>
      <c r="G527">
        <v>2021</v>
      </c>
    </row>
    <row r="528" spans="1:7" x14ac:dyDescent="0.25">
      <c r="A528" s="4" t="s">
        <v>17</v>
      </c>
      <c r="C528" s="22" t="s">
        <v>165</v>
      </c>
      <c r="D528" s="11">
        <v>44322</v>
      </c>
      <c r="E528" s="21" t="s">
        <v>154</v>
      </c>
      <c r="F528">
        <v>500</v>
      </c>
      <c r="G528">
        <v>2021</v>
      </c>
    </row>
    <row r="529" spans="1:7" x14ac:dyDescent="0.25">
      <c r="A529" s="4" t="s">
        <v>18</v>
      </c>
      <c r="C529" s="22" t="s">
        <v>165</v>
      </c>
      <c r="D529" s="11">
        <v>44322</v>
      </c>
      <c r="E529" s="21" t="s">
        <v>154</v>
      </c>
      <c r="F529">
        <v>1250</v>
      </c>
      <c r="G529">
        <v>2021</v>
      </c>
    </row>
    <row r="530" spans="1:7" x14ac:dyDescent="0.25">
      <c r="A530" s="4" t="s">
        <v>56</v>
      </c>
      <c r="C530" s="22" t="s">
        <v>165</v>
      </c>
      <c r="D530" s="11">
        <v>44322</v>
      </c>
      <c r="E530" s="21" t="s">
        <v>154</v>
      </c>
      <c r="F530">
        <v>1500</v>
      </c>
      <c r="G530">
        <v>2021</v>
      </c>
    </row>
    <row r="531" spans="1:7" x14ac:dyDescent="0.25">
      <c r="A531" s="4" t="s">
        <v>74</v>
      </c>
      <c r="C531" s="22" t="s">
        <v>165</v>
      </c>
      <c r="D531" s="11">
        <v>44322</v>
      </c>
      <c r="E531" s="21" t="s">
        <v>154</v>
      </c>
      <c r="F531">
        <v>300</v>
      </c>
      <c r="G531">
        <v>2021</v>
      </c>
    </row>
    <row r="532" spans="1:7" x14ac:dyDescent="0.25">
      <c r="A532" s="4" t="s">
        <v>78</v>
      </c>
      <c r="C532" s="22" t="s">
        <v>165</v>
      </c>
      <c r="D532" s="11">
        <v>44322</v>
      </c>
      <c r="E532" s="21" t="s">
        <v>154</v>
      </c>
      <c r="F532">
        <v>300</v>
      </c>
      <c r="G532">
        <v>2021</v>
      </c>
    </row>
    <row r="533" spans="1:7" x14ac:dyDescent="0.25">
      <c r="A533" s="4" t="s">
        <v>27</v>
      </c>
      <c r="C533" s="22" t="s">
        <v>165</v>
      </c>
      <c r="D533" s="11">
        <v>44322</v>
      </c>
      <c r="E533" s="21" t="s">
        <v>154</v>
      </c>
      <c r="F533">
        <v>300</v>
      </c>
      <c r="G533">
        <v>2021</v>
      </c>
    </row>
    <row r="534" spans="1:7" x14ac:dyDescent="0.25">
      <c r="A534" s="4" t="s">
        <v>28</v>
      </c>
      <c r="C534" s="22" t="s">
        <v>165</v>
      </c>
      <c r="D534" s="11">
        <v>44322</v>
      </c>
      <c r="E534" s="21" t="s">
        <v>154</v>
      </c>
      <c r="F534">
        <v>300</v>
      </c>
      <c r="G534">
        <v>2021</v>
      </c>
    </row>
    <row r="535" spans="1:7" x14ac:dyDescent="0.25">
      <c r="A535" s="4" t="s">
        <v>29</v>
      </c>
      <c r="C535" s="22" t="s">
        <v>165</v>
      </c>
      <c r="D535" s="11">
        <v>44322</v>
      </c>
      <c r="E535" s="21" t="s">
        <v>154</v>
      </c>
      <c r="F535">
        <v>300</v>
      </c>
      <c r="G535">
        <v>2021</v>
      </c>
    </row>
    <row r="536" spans="1:7" x14ac:dyDescent="0.25">
      <c r="A536" s="4" t="s">
        <v>27</v>
      </c>
      <c r="C536" s="22" t="s">
        <v>165</v>
      </c>
      <c r="D536" s="11">
        <v>44322</v>
      </c>
      <c r="E536" s="21" t="s">
        <v>166</v>
      </c>
      <c r="F536">
        <v>2880</v>
      </c>
      <c r="G536">
        <v>2021</v>
      </c>
    </row>
    <row r="537" spans="1:7" x14ac:dyDescent="0.25">
      <c r="A537" s="4" t="s">
        <v>76</v>
      </c>
      <c r="C537" s="22" t="s">
        <v>165</v>
      </c>
      <c r="D537" s="11">
        <v>44322</v>
      </c>
      <c r="E537" s="21" t="s">
        <v>166</v>
      </c>
      <c r="F537">
        <v>3840</v>
      </c>
      <c r="G537">
        <v>2021</v>
      </c>
    </row>
    <row r="538" spans="1:7" x14ac:dyDescent="0.25">
      <c r="A538" s="4" t="s">
        <v>56</v>
      </c>
      <c r="C538" s="22" t="s">
        <v>165</v>
      </c>
      <c r="D538" s="11">
        <v>44322</v>
      </c>
      <c r="E538" s="21" t="s">
        <v>166</v>
      </c>
      <c r="F538">
        <v>960</v>
      </c>
      <c r="G538">
        <v>2021</v>
      </c>
    </row>
    <row r="539" spans="1:7" x14ac:dyDescent="0.25">
      <c r="A539" s="4" t="s">
        <v>28</v>
      </c>
      <c r="C539" s="22" t="s">
        <v>165</v>
      </c>
      <c r="D539" s="11">
        <v>44322</v>
      </c>
      <c r="E539" s="21" t="s">
        <v>166</v>
      </c>
      <c r="F539">
        <v>5760</v>
      </c>
      <c r="G539">
        <v>2021</v>
      </c>
    </row>
    <row r="540" spans="1:7" x14ac:dyDescent="0.25">
      <c r="A540" s="4" t="s">
        <v>15</v>
      </c>
      <c r="C540" s="22" t="s">
        <v>165</v>
      </c>
      <c r="D540" s="11">
        <v>44322</v>
      </c>
      <c r="E540" s="21" t="s">
        <v>166</v>
      </c>
      <c r="F540">
        <v>1920</v>
      </c>
      <c r="G540">
        <v>2021</v>
      </c>
    </row>
    <row r="541" spans="1:7" x14ac:dyDescent="0.25">
      <c r="A541" s="4" t="s">
        <v>224</v>
      </c>
      <c r="C541" s="22" t="s">
        <v>165</v>
      </c>
      <c r="D541" s="11">
        <v>44322</v>
      </c>
      <c r="E541" s="21" t="s">
        <v>166</v>
      </c>
      <c r="F541">
        <v>5760</v>
      </c>
      <c r="G541">
        <v>2021</v>
      </c>
    </row>
    <row r="542" spans="1:7" x14ac:dyDescent="0.25">
      <c r="A542" s="4" t="s">
        <v>43</v>
      </c>
      <c r="C542" s="22" t="s">
        <v>165</v>
      </c>
      <c r="D542" s="11">
        <v>44322</v>
      </c>
      <c r="E542" s="21" t="s">
        <v>166</v>
      </c>
      <c r="F542">
        <v>2400</v>
      </c>
      <c r="G542">
        <v>2021</v>
      </c>
    </row>
    <row r="543" spans="1:7" x14ac:dyDescent="0.25">
      <c r="A543" s="4" t="s">
        <v>88</v>
      </c>
      <c r="C543" s="22" t="s">
        <v>165</v>
      </c>
      <c r="D543" s="11">
        <v>44322</v>
      </c>
      <c r="E543" s="21" t="s">
        <v>166</v>
      </c>
      <c r="F543">
        <v>2880</v>
      </c>
      <c r="G543">
        <v>2021</v>
      </c>
    </row>
    <row r="544" spans="1:7" x14ac:dyDescent="0.25">
      <c r="A544" s="4" t="s">
        <v>91</v>
      </c>
      <c r="C544" s="22" t="s">
        <v>165</v>
      </c>
      <c r="D544" s="11">
        <v>44322</v>
      </c>
      <c r="E544" s="21" t="s">
        <v>166</v>
      </c>
      <c r="F544">
        <v>3840</v>
      </c>
      <c r="G544">
        <v>2021</v>
      </c>
    </row>
    <row r="545" spans="1:7" x14ac:dyDescent="0.25">
      <c r="A545" s="4" t="s">
        <v>54</v>
      </c>
      <c r="C545" s="22" t="s">
        <v>165</v>
      </c>
      <c r="D545" s="11">
        <v>44322</v>
      </c>
      <c r="E545" s="21" t="s">
        <v>166</v>
      </c>
      <c r="F545">
        <v>1920</v>
      </c>
      <c r="G545">
        <v>2021</v>
      </c>
    </row>
    <row r="546" spans="1:7" x14ac:dyDescent="0.25">
      <c r="A546" s="4" t="s">
        <v>194</v>
      </c>
      <c r="C546" s="22" t="s">
        <v>165</v>
      </c>
      <c r="D546" s="11">
        <v>44322</v>
      </c>
      <c r="E546" s="21" t="s">
        <v>166</v>
      </c>
      <c r="F546">
        <v>390</v>
      </c>
      <c r="G546">
        <v>2021</v>
      </c>
    </row>
    <row r="547" spans="1:7" x14ac:dyDescent="0.25">
      <c r="A547" t="s">
        <v>26</v>
      </c>
      <c r="C547" s="17" t="s">
        <v>165</v>
      </c>
      <c r="D547" s="11">
        <v>44350</v>
      </c>
      <c r="E547" s="16" t="s">
        <v>154</v>
      </c>
      <c r="F547">
        <v>6600</v>
      </c>
      <c r="G547">
        <v>2021</v>
      </c>
    </row>
    <row r="548" spans="1:7" x14ac:dyDescent="0.25">
      <c r="A548" t="s">
        <v>16</v>
      </c>
      <c r="C548" s="17" t="s">
        <v>165</v>
      </c>
      <c r="D548" s="11">
        <v>44350</v>
      </c>
      <c r="E548" s="16" t="s">
        <v>154</v>
      </c>
      <c r="F548">
        <v>3600</v>
      </c>
      <c r="G548">
        <v>2021</v>
      </c>
    </row>
    <row r="549" spans="1:7" x14ac:dyDescent="0.25">
      <c r="A549" t="s">
        <v>19</v>
      </c>
      <c r="C549" s="17" t="s">
        <v>165</v>
      </c>
      <c r="D549" s="11">
        <v>44350</v>
      </c>
      <c r="E549" s="16" t="s">
        <v>154</v>
      </c>
      <c r="F549">
        <v>3800</v>
      </c>
      <c r="G549">
        <v>2021</v>
      </c>
    </row>
    <row r="550" spans="1:7" x14ac:dyDescent="0.25">
      <c r="A550" t="s">
        <v>34</v>
      </c>
      <c r="C550" s="17" t="s">
        <v>165</v>
      </c>
      <c r="D550" s="11">
        <v>44350</v>
      </c>
      <c r="E550" s="16" t="s">
        <v>154</v>
      </c>
      <c r="F550">
        <v>5057</v>
      </c>
      <c r="G550">
        <v>2021</v>
      </c>
    </row>
    <row r="551" spans="1:7" x14ac:dyDescent="0.25">
      <c r="A551" t="s">
        <v>17</v>
      </c>
      <c r="C551" s="17" t="s">
        <v>165</v>
      </c>
      <c r="D551" s="11">
        <v>44350</v>
      </c>
      <c r="E551" s="16" t="s">
        <v>154</v>
      </c>
      <c r="F551">
        <v>2900</v>
      </c>
      <c r="G551">
        <v>2021</v>
      </c>
    </row>
    <row r="552" spans="1:7" x14ac:dyDescent="0.25">
      <c r="A552" t="s">
        <v>15</v>
      </c>
      <c r="C552" s="17" t="s">
        <v>165</v>
      </c>
      <c r="D552" s="11">
        <v>44350</v>
      </c>
      <c r="E552" s="16" t="s">
        <v>154</v>
      </c>
      <c r="F552">
        <v>1200</v>
      </c>
      <c r="G552">
        <v>2021</v>
      </c>
    </row>
    <row r="553" spans="1:7" x14ac:dyDescent="0.25">
      <c r="A553" t="s">
        <v>80</v>
      </c>
      <c r="C553" s="17" t="s">
        <v>165</v>
      </c>
      <c r="D553" s="11">
        <v>44350</v>
      </c>
      <c r="E553" s="16" t="s">
        <v>154</v>
      </c>
      <c r="F553">
        <v>4600</v>
      </c>
      <c r="G553">
        <v>2021</v>
      </c>
    </row>
    <row r="554" spans="1:7" x14ac:dyDescent="0.25">
      <c r="A554" t="s">
        <v>191</v>
      </c>
      <c r="C554" s="17" t="s">
        <v>165</v>
      </c>
      <c r="D554" s="11">
        <v>44350</v>
      </c>
      <c r="E554" s="16" t="s">
        <v>154</v>
      </c>
      <c r="F554">
        <v>2100</v>
      </c>
      <c r="G554">
        <v>2021</v>
      </c>
    </row>
    <row r="555" spans="1:7" x14ac:dyDescent="0.25">
      <c r="A555" t="s">
        <v>42</v>
      </c>
      <c r="C555" s="17" t="s">
        <v>165</v>
      </c>
      <c r="D555" s="11">
        <v>44350</v>
      </c>
      <c r="E555" s="16" t="s">
        <v>154</v>
      </c>
      <c r="F555">
        <v>1500</v>
      </c>
      <c r="G555">
        <v>2021</v>
      </c>
    </row>
    <row r="556" spans="1:7" x14ac:dyDescent="0.25">
      <c r="A556" t="s">
        <v>96</v>
      </c>
      <c r="C556" s="17" t="s">
        <v>165</v>
      </c>
      <c r="D556" s="11">
        <v>44350</v>
      </c>
      <c r="E556" s="16" t="s">
        <v>154</v>
      </c>
      <c r="F556">
        <v>4600</v>
      </c>
      <c r="G556">
        <v>2021</v>
      </c>
    </row>
    <row r="557" spans="1:7" x14ac:dyDescent="0.25">
      <c r="A557" s="4" t="s">
        <v>192</v>
      </c>
      <c r="C557" s="17" t="s">
        <v>165</v>
      </c>
      <c r="D557" s="11">
        <v>44350</v>
      </c>
      <c r="E557" s="16" t="s">
        <v>154</v>
      </c>
      <c r="F557">
        <v>8000</v>
      </c>
      <c r="G557">
        <v>2021</v>
      </c>
    </row>
    <row r="558" spans="1:7" x14ac:dyDescent="0.25">
      <c r="A558" s="4" t="s">
        <v>71</v>
      </c>
      <c r="C558" s="17" t="s">
        <v>165</v>
      </c>
      <c r="D558" s="11">
        <v>44350</v>
      </c>
      <c r="E558" s="16" t="s">
        <v>154</v>
      </c>
      <c r="F558">
        <v>1800</v>
      </c>
      <c r="G558">
        <v>2021</v>
      </c>
    </row>
    <row r="559" spans="1:7" x14ac:dyDescent="0.25">
      <c r="A559" s="4" t="s">
        <v>68</v>
      </c>
      <c r="C559" s="17" t="s">
        <v>165</v>
      </c>
      <c r="D559" s="11">
        <v>44350</v>
      </c>
      <c r="E559" s="16" t="s">
        <v>154</v>
      </c>
      <c r="F559">
        <v>2600</v>
      </c>
      <c r="G559">
        <v>2021</v>
      </c>
    </row>
    <row r="560" spans="1:7" x14ac:dyDescent="0.25">
      <c r="A560" s="4" t="s">
        <v>222</v>
      </c>
      <c r="C560" s="17" t="s">
        <v>165</v>
      </c>
      <c r="D560" s="11">
        <v>44350</v>
      </c>
      <c r="E560" s="16" t="s">
        <v>154</v>
      </c>
      <c r="F560">
        <v>1775</v>
      </c>
      <c r="G560">
        <v>2021</v>
      </c>
    </row>
    <row r="561" spans="1:7" x14ac:dyDescent="0.25">
      <c r="A561" s="4" t="s">
        <v>164</v>
      </c>
      <c r="C561" s="17" t="s">
        <v>165</v>
      </c>
      <c r="D561" s="11">
        <v>44350</v>
      </c>
      <c r="E561" s="16" t="s">
        <v>154</v>
      </c>
      <c r="F561">
        <v>3050</v>
      </c>
      <c r="G561">
        <v>2021</v>
      </c>
    </row>
    <row r="562" spans="1:7" x14ac:dyDescent="0.25">
      <c r="A562" s="4" t="s">
        <v>55</v>
      </c>
      <c r="C562" s="17" t="s">
        <v>165</v>
      </c>
      <c r="D562" s="11">
        <v>44350</v>
      </c>
      <c r="E562" s="16" t="s">
        <v>154</v>
      </c>
      <c r="F562">
        <v>2075</v>
      </c>
      <c r="G562">
        <v>2021</v>
      </c>
    </row>
    <row r="563" spans="1:7" x14ac:dyDescent="0.25">
      <c r="A563" s="4" t="s">
        <v>60</v>
      </c>
      <c r="C563" s="17" t="s">
        <v>165</v>
      </c>
      <c r="D563" s="11">
        <v>44350</v>
      </c>
      <c r="E563" s="16" t="s">
        <v>154</v>
      </c>
      <c r="F563">
        <v>1575</v>
      </c>
      <c r="G563">
        <v>2021</v>
      </c>
    </row>
    <row r="564" spans="1:7" x14ac:dyDescent="0.25">
      <c r="A564" s="4" t="s">
        <v>63</v>
      </c>
      <c r="C564" s="17" t="s">
        <v>165</v>
      </c>
      <c r="D564" s="11">
        <v>44350</v>
      </c>
      <c r="E564" s="16" t="s">
        <v>154</v>
      </c>
      <c r="F564">
        <v>2000</v>
      </c>
      <c r="G564">
        <v>2021</v>
      </c>
    </row>
    <row r="565" spans="1:7" x14ac:dyDescent="0.25">
      <c r="A565" s="4" t="s">
        <v>189</v>
      </c>
      <c r="C565" s="17" t="s">
        <v>165</v>
      </c>
      <c r="D565" s="11">
        <v>44350</v>
      </c>
      <c r="E565" s="16" t="s">
        <v>154</v>
      </c>
      <c r="F565">
        <v>216</v>
      </c>
      <c r="G565">
        <v>2021</v>
      </c>
    </row>
    <row r="566" spans="1:7" x14ac:dyDescent="0.25">
      <c r="A566" s="4" t="s">
        <v>51</v>
      </c>
      <c r="C566" s="17" t="s">
        <v>165</v>
      </c>
      <c r="D566" s="11">
        <v>44350</v>
      </c>
      <c r="E566" s="16" t="s">
        <v>154</v>
      </c>
      <c r="F566">
        <v>2000</v>
      </c>
      <c r="G566">
        <v>2021</v>
      </c>
    </row>
    <row r="567" spans="1:7" x14ac:dyDescent="0.25">
      <c r="A567" s="4" t="s">
        <v>188</v>
      </c>
      <c r="C567" s="17" t="s">
        <v>165</v>
      </c>
      <c r="D567" s="11">
        <v>44350</v>
      </c>
      <c r="E567" s="16" t="s">
        <v>154</v>
      </c>
      <c r="F567">
        <v>2800</v>
      </c>
      <c r="G567">
        <v>2021</v>
      </c>
    </row>
    <row r="568" spans="1:7" x14ac:dyDescent="0.25">
      <c r="A568" s="4" t="s">
        <v>27</v>
      </c>
      <c r="C568" s="17" t="s">
        <v>165</v>
      </c>
      <c r="D568" s="11">
        <v>44350</v>
      </c>
      <c r="E568" s="16" t="s">
        <v>154</v>
      </c>
      <c r="F568">
        <v>2500</v>
      </c>
      <c r="G568">
        <v>2021</v>
      </c>
    </row>
    <row r="569" spans="1:7" x14ac:dyDescent="0.25">
      <c r="A569" s="4" t="s">
        <v>76</v>
      </c>
      <c r="C569" s="17" t="s">
        <v>165</v>
      </c>
      <c r="D569" s="11">
        <v>44350</v>
      </c>
      <c r="E569" s="16" t="s">
        <v>154</v>
      </c>
      <c r="F569">
        <v>8000</v>
      </c>
      <c r="G569">
        <v>2021</v>
      </c>
    </row>
    <row r="570" spans="1:7" x14ac:dyDescent="0.25">
      <c r="A570" s="4" t="s">
        <v>91</v>
      </c>
      <c r="C570" s="17" t="s">
        <v>165</v>
      </c>
      <c r="D570" s="11">
        <v>44350</v>
      </c>
      <c r="E570" s="16" t="s">
        <v>154</v>
      </c>
      <c r="F570">
        <v>5475</v>
      </c>
      <c r="G570">
        <v>2021</v>
      </c>
    </row>
    <row r="571" spans="1:7" x14ac:dyDescent="0.25">
      <c r="A571" s="4" t="s">
        <v>45</v>
      </c>
      <c r="C571" s="17" t="s">
        <v>165</v>
      </c>
      <c r="D571" s="11">
        <v>44350</v>
      </c>
      <c r="E571" s="16" t="s">
        <v>154</v>
      </c>
      <c r="F571">
        <v>700</v>
      </c>
      <c r="G571">
        <v>2021</v>
      </c>
    </row>
    <row r="572" spans="1:7" x14ac:dyDescent="0.25">
      <c r="A572" s="4" t="s">
        <v>48</v>
      </c>
      <c r="C572" s="17" t="s">
        <v>165</v>
      </c>
      <c r="D572" s="11">
        <v>44350</v>
      </c>
      <c r="E572" s="16" t="s">
        <v>154</v>
      </c>
      <c r="F572">
        <v>1000</v>
      </c>
      <c r="G572">
        <v>2021</v>
      </c>
    </row>
    <row r="573" spans="1:7" x14ac:dyDescent="0.25">
      <c r="A573" s="4" t="s">
        <v>78</v>
      </c>
      <c r="C573" s="17" t="s">
        <v>165</v>
      </c>
      <c r="D573" s="11">
        <v>44350</v>
      </c>
      <c r="E573" s="16" t="s">
        <v>154</v>
      </c>
      <c r="F573">
        <v>2000</v>
      </c>
      <c r="G573">
        <v>2021</v>
      </c>
    </row>
    <row r="574" spans="1:7" x14ac:dyDescent="0.25">
      <c r="A574" s="4" t="s">
        <v>194</v>
      </c>
      <c r="C574" s="17" t="s">
        <v>165</v>
      </c>
      <c r="D574" s="11">
        <v>44350</v>
      </c>
      <c r="E574" s="16" t="s">
        <v>154</v>
      </c>
      <c r="F574">
        <v>7876</v>
      </c>
      <c r="G574">
        <v>2021</v>
      </c>
    </row>
    <row r="575" spans="1:7" x14ac:dyDescent="0.25">
      <c r="A575" s="4" t="s">
        <v>43</v>
      </c>
      <c r="C575" s="17" t="s">
        <v>165</v>
      </c>
      <c r="D575" s="11">
        <v>44350</v>
      </c>
      <c r="E575" s="16" t="s">
        <v>154</v>
      </c>
      <c r="F575">
        <v>750</v>
      </c>
      <c r="G575">
        <v>2021</v>
      </c>
    </row>
    <row r="576" spans="1:7" x14ac:dyDescent="0.25">
      <c r="A576" s="4" t="s">
        <v>102</v>
      </c>
      <c r="C576" s="17" t="s">
        <v>165</v>
      </c>
      <c r="D576" s="11">
        <v>44350</v>
      </c>
      <c r="E576" s="16" t="s">
        <v>154</v>
      </c>
      <c r="F576">
        <v>1000</v>
      </c>
      <c r="G576">
        <v>2021</v>
      </c>
    </row>
    <row r="577" spans="1:7" x14ac:dyDescent="0.25">
      <c r="A577" s="4" t="s">
        <v>30</v>
      </c>
      <c r="C577" s="17" t="s">
        <v>165</v>
      </c>
      <c r="D577" s="11">
        <v>44350</v>
      </c>
      <c r="E577" s="16" t="s">
        <v>154</v>
      </c>
      <c r="F577">
        <v>1000</v>
      </c>
      <c r="G577">
        <v>2021</v>
      </c>
    </row>
    <row r="578" spans="1:7" x14ac:dyDescent="0.25">
      <c r="A578" s="4" t="s">
        <v>54</v>
      </c>
      <c r="C578" s="17" t="s">
        <v>165</v>
      </c>
      <c r="D578" s="11">
        <v>44350</v>
      </c>
      <c r="E578" s="16" t="s">
        <v>154</v>
      </c>
      <c r="F578">
        <v>1000</v>
      </c>
      <c r="G578">
        <v>2021</v>
      </c>
    </row>
    <row r="579" spans="1:7" x14ac:dyDescent="0.25">
      <c r="A579" s="4" t="s">
        <v>83</v>
      </c>
      <c r="C579" s="17" t="s">
        <v>165</v>
      </c>
      <c r="D579" s="11">
        <v>44350</v>
      </c>
      <c r="E579" s="16" t="s">
        <v>154</v>
      </c>
      <c r="F579">
        <v>300</v>
      </c>
      <c r="G579">
        <v>2021</v>
      </c>
    </row>
    <row r="580" spans="1:7" x14ac:dyDescent="0.25">
      <c r="A580" s="4" t="s">
        <v>18</v>
      </c>
      <c r="C580" s="17" t="s">
        <v>165</v>
      </c>
      <c r="D580" s="11">
        <v>44350</v>
      </c>
      <c r="E580" s="16" t="s">
        <v>154</v>
      </c>
      <c r="F580">
        <v>1500</v>
      </c>
      <c r="G580">
        <v>2021</v>
      </c>
    </row>
    <row r="581" spans="1:7" x14ac:dyDescent="0.25">
      <c r="A581" s="4" t="s">
        <v>228</v>
      </c>
      <c r="C581" s="17" t="s">
        <v>165</v>
      </c>
      <c r="D581" s="11">
        <v>44350</v>
      </c>
      <c r="E581" s="16" t="s">
        <v>154</v>
      </c>
      <c r="F581">
        <v>300</v>
      </c>
      <c r="G581">
        <v>2021</v>
      </c>
    </row>
    <row r="582" spans="1:7" x14ac:dyDescent="0.25">
      <c r="A582" s="4" t="s">
        <v>51</v>
      </c>
      <c r="C582" s="17" t="s">
        <v>165</v>
      </c>
      <c r="D582" s="11">
        <v>44350</v>
      </c>
      <c r="E582" s="16" t="s">
        <v>154</v>
      </c>
      <c r="F582">
        <v>1920</v>
      </c>
      <c r="G582">
        <v>2021</v>
      </c>
    </row>
    <row r="583" spans="1:7" x14ac:dyDescent="0.25">
      <c r="A583" s="4" t="s">
        <v>222</v>
      </c>
      <c r="C583" s="17" t="s">
        <v>165</v>
      </c>
      <c r="D583" s="11">
        <v>44350</v>
      </c>
      <c r="E583" s="16" t="s">
        <v>154</v>
      </c>
      <c r="F583">
        <v>2220</v>
      </c>
      <c r="G583">
        <v>2021</v>
      </c>
    </row>
    <row r="584" spans="1:7" x14ac:dyDescent="0.25">
      <c r="A584" s="4" t="s">
        <v>92</v>
      </c>
      <c r="C584" s="17" t="s">
        <v>165</v>
      </c>
      <c r="D584" s="11">
        <v>44350</v>
      </c>
      <c r="E584" s="16" t="s">
        <v>154</v>
      </c>
      <c r="F584">
        <v>300</v>
      </c>
      <c r="G584">
        <v>2021</v>
      </c>
    </row>
    <row r="585" spans="1:7" x14ac:dyDescent="0.25">
      <c r="A585" s="4" t="s">
        <v>193</v>
      </c>
      <c r="C585" s="17" t="s">
        <v>165</v>
      </c>
      <c r="D585" s="11">
        <v>44350</v>
      </c>
      <c r="E585" s="16" t="s">
        <v>154</v>
      </c>
      <c r="F585">
        <v>300</v>
      </c>
      <c r="G585">
        <v>2021</v>
      </c>
    </row>
    <row r="586" spans="1:7" x14ac:dyDescent="0.25">
      <c r="A586" s="4" t="s">
        <v>29</v>
      </c>
      <c r="C586" s="17" t="s">
        <v>165</v>
      </c>
      <c r="D586" s="11">
        <v>44350</v>
      </c>
      <c r="E586" s="16" t="s">
        <v>154</v>
      </c>
      <c r="F586">
        <v>300</v>
      </c>
      <c r="G586">
        <v>2021</v>
      </c>
    </row>
    <row r="587" spans="1:7" x14ac:dyDescent="0.25">
      <c r="A587" s="4" t="s">
        <v>10</v>
      </c>
      <c r="C587" s="17" t="s">
        <v>165</v>
      </c>
      <c r="D587" s="11">
        <v>44350</v>
      </c>
      <c r="E587" s="16" t="s">
        <v>154</v>
      </c>
      <c r="F587">
        <v>2100</v>
      </c>
      <c r="G587">
        <v>2021</v>
      </c>
    </row>
    <row r="588" spans="1:7" x14ac:dyDescent="0.25">
      <c r="A588" s="4" t="s">
        <v>98</v>
      </c>
      <c r="C588" s="17" t="s">
        <v>165</v>
      </c>
      <c r="D588" s="11">
        <v>44350</v>
      </c>
      <c r="E588" s="16" t="s">
        <v>154</v>
      </c>
      <c r="F588">
        <v>1800</v>
      </c>
      <c r="G588">
        <v>2021</v>
      </c>
    </row>
    <row r="589" spans="1:7" x14ac:dyDescent="0.25">
      <c r="A589" s="4" t="s">
        <v>50</v>
      </c>
      <c r="C589" s="17" t="s">
        <v>165</v>
      </c>
      <c r="D589" s="11">
        <v>44350</v>
      </c>
      <c r="E589" s="16" t="s">
        <v>154</v>
      </c>
      <c r="F589">
        <v>300</v>
      </c>
      <c r="G589">
        <v>2021</v>
      </c>
    </row>
    <row r="590" spans="1:7" x14ac:dyDescent="0.25">
      <c r="A590" s="4" t="s">
        <v>248</v>
      </c>
      <c r="C590" s="17" t="s">
        <v>165</v>
      </c>
      <c r="D590" s="11">
        <v>44350</v>
      </c>
      <c r="E590" s="16" t="s">
        <v>154</v>
      </c>
      <c r="F590">
        <v>2700</v>
      </c>
      <c r="G590">
        <v>2021</v>
      </c>
    </row>
    <row r="591" spans="1:7" x14ac:dyDescent="0.25">
      <c r="A591" s="4" t="s">
        <v>19</v>
      </c>
      <c r="C591" s="17" t="s">
        <v>165</v>
      </c>
      <c r="D591" s="11">
        <v>44350</v>
      </c>
      <c r="E591" s="21" t="s">
        <v>166</v>
      </c>
      <c r="F591">
        <v>6240</v>
      </c>
      <c r="G591">
        <v>2021</v>
      </c>
    </row>
    <row r="592" spans="1:7" x14ac:dyDescent="0.25">
      <c r="A592" s="4" t="s">
        <v>191</v>
      </c>
      <c r="C592" s="17" t="s">
        <v>165</v>
      </c>
      <c r="D592" s="11">
        <v>44350</v>
      </c>
      <c r="E592" s="21" t="s">
        <v>166</v>
      </c>
      <c r="F592">
        <v>2880</v>
      </c>
      <c r="G592">
        <v>2021</v>
      </c>
    </row>
    <row r="593" spans="1:7" x14ac:dyDescent="0.25">
      <c r="A593" s="4" t="s">
        <v>81</v>
      </c>
      <c r="C593" s="17" t="s">
        <v>165</v>
      </c>
      <c r="D593" s="11">
        <v>44350</v>
      </c>
      <c r="E593" s="21" t="s">
        <v>166</v>
      </c>
      <c r="F593">
        <v>1920</v>
      </c>
      <c r="G593">
        <v>2021</v>
      </c>
    </row>
    <row r="594" spans="1:7" x14ac:dyDescent="0.25">
      <c r="A594" s="4" t="s">
        <v>51</v>
      </c>
      <c r="C594" s="17" t="s">
        <v>165</v>
      </c>
      <c r="D594" s="11">
        <v>44350</v>
      </c>
      <c r="E594" s="21" t="s">
        <v>166</v>
      </c>
      <c r="F594">
        <v>1920</v>
      </c>
      <c r="G594">
        <v>2021</v>
      </c>
    </row>
    <row r="595" spans="1:7" x14ac:dyDescent="0.25">
      <c r="A595" s="4" t="s">
        <v>17</v>
      </c>
      <c r="C595" s="17" t="s">
        <v>165</v>
      </c>
      <c r="D595" s="11">
        <v>44350</v>
      </c>
      <c r="E595" s="21" t="s">
        <v>166</v>
      </c>
      <c r="F595">
        <v>2880</v>
      </c>
      <c r="G595">
        <v>2021</v>
      </c>
    </row>
    <row r="596" spans="1:7" x14ac:dyDescent="0.25">
      <c r="A596" s="4" t="s">
        <v>91</v>
      </c>
      <c r="C596" s="17" t="s">
        <v>165</v>
      </c>
      <c r="D596" s="11">
        <v>44350</v>
      </c>
      <c r="E596" s="21" t="s">
        <v>166</v>
      </c>
      <c r="F596">
        <v>5760</v>
      </c>
      <c r="G596">
        <v>2021</v>
      </c>
    </row>
    <row r="597" spans="1:7" x14ac:dyDescent="0.25">
      <c r="A597" s="4" t="s">
        <v>194</v>
      </c>
      <c r="C597" s="17" t="s">
        <v>165</v>
      </c>
      <c r="D597" s="11">
        <v>44350</v>
      </c>
      <c r="E597" s="21" t="s">
        <v>166</v>
      </c>
      <c r="F597">
        <v>3840</v>
      </c>
      <c r="G597">
        <v>2021</v>
      </c>
    </row>
    <row r="598" spans="1:7" x14ac:dyDescent="0.25">
      <c r="A598" s="4" t="s">
        <v>54</v>
      </c>
      <c r="C598" s="17" t="s">
        <v>165</v>
      </c>
      <c r="D598" s="11">
        <v>44350</v>
      </c>
      <c r="E598" s="21" t="s">
        <v>166</v>
      </c>
      <c r="F598">
        <v>8640</v>
      </c>
      <c r="G598">
        <v>2021</v>
      </c>
    </row>
    <row r="599" spans="1:7" x14ac:dyDescent="0.25">
      <c r="A599" s="4" t="s">
        <v>26</v>
      </c>
      <c r="C599" s="17" t="s">
        <v>165</v>
      </c>
      <c r="D599" s="11">
        <v>44350</v>
      </c>
      <c r="E599" s="21" t="s">
        <v>166</v>
      </c>
      <c r="F599">
        <v>20850</v>
      </c>
      <c r="G599">
        <v>2021</v>
      </c>
    </row>
    <row r="600" spans="1:7" x14ac:dyDescent="0.25">
      <c r="A600" s="4" t="s">
        <v>222</v>
      </c>
      <c r="C600" s="17" t="s">
        <v>165</v>
      </c>
      <c r="D600" s="11">
        <v>44350</v>
      </c>
      <c r="E600" s="21" t="s">
        <v>166</v>
      </c>
      <c r="F600">
        <v>1920</v>
      </c>
      <c r="G600">
        <v>2021</v>
      </c>
    </row>
    <row r="601" spans="1:7" x14ac:dyDescent="0.25">
      <c r="A601" s="4" t="s">
        <v>44</v>
      </c>
      <c r="C601" s="17" t="s">
        <v>165</v>
      </c>
      <c r="D601" s="11">
        <v>44350</v>
      </c>
      <c r="E601" s="21" t="s">
        <v>166</v>
      </c>
      <c r="F601">
        <v>2880</v>
      </c>
      <c r="G601">
        <v>2021</v>
      </c>
    </row>
    <row r="602" spans="1:7" x14ac:dyDescent="0.25">
      <c r="A602" s="4" t="s">
        <v>248</v>
      </c>
      <c r="C602" s="17" t="s">
        <v>165</v>
      </c>
      <c r="D602" s="11">
        <v>44350</v>
      </c>
      <c r="E602" s="21" t="s">
        <v>166</v>
      </c>
      <c r="F602">
        <v>5766</v>
      </c>
      <c r="G602">
        <v>2021</v>
      </c>
    </row>
    <row r="603" spans="1:7" x14ac:dyDescent="0.25">
      <c r="A603" s="4" t="s">
        <v>27</v>
      </c>
      <c r="C603" s="17" t="s">
        <v>165</v>
      </c>
      <c r="D603" s="11">
        <v>44350</v>
      </c>
      <c r="E603" s="21" t="s">
        <v>166</v>
      </c>
      <c r="F603">
        <v>2886</v>
      </c>
      <c r="G603">
        <v>2021</v>
      </c>
    </row>
    <row r="604" spans="1:7" x14ac:dyDescent="0.25">
      <c r="A604" s="4" t="s">
        <v>76</v>
      </c>
      <c r="C604" s="17" t="s">
        <v>165</v>
      </c>
      <c r="D604" s="11">
        <v>44350</v>
      </c>
      <c r="E604" s="21" t="s">
        <v>166</v>
      </c>
      <c r="F604">
        <v>5760</v>
      </c>
      <c r="G604">
        <v>2021</v>
      </c>
    </row>
    <row r="605" spans="1:7" x14ac:dyDescent="0.25">
      <c r="A605" s="4" t="s">
        <v>70</v>
      </c>
      <c r="C605" s="17" t="s">
        <v>165</v>
      </c>
      <c r="D605" s="11">
        <v>44350</v>
      </c>
      <c r="E605" s="21" t="s">
        <v>166</v>
      </c>
      <c r="F605">
        <v>1920</v>
      </c>
      <c r="G605">
        <v>2021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0"/>
  </sheetPr>
  <dimension ref="A1:H2503"/>
  <sheetViews>
    <sheetView topLeftCell="A2489" workbookViewId="0">
      <selection activeCell="C2500" sqref="C2500"/>
    </sheetView>
  </sheetViews>
  <sheetFormatPr baseColWidth="10" defaultRowHeight="15" x14ac:dyDescent="0.25"/>
  <cols>
    <col min="1" max="1" width="11.42578125" style="15"/>
    <col min="3" max="3" width="22" bestFit="1" customWidth="1"/>
    <col min="4" max="4" width="13" customWidth="1"/>
    <col min="9" max="9" width="11.85546875" bestFit="1" customWidth="1"/>
  </cols>
  <sheetData>
    <row r="1" spans="1:7" x14ac:dyDescent="0.25">
      <c r="A1" s="15" t="s">
        <v>174</v>
      </c>
      <c r="B1" t="s">
        <v>170</v>
      </c>
      <c r="C1" t="s">
        <v>171</v>
      </c>
      <c r="D1" t="s">
        <v>172</v>
      </c>
      <c r="E1" t="s">
        <v>179</v>
      </c>
      <c r="F1" t="s">
        <v>160</v>
      </c>
      <c r="G1" t="s">
        <v>269</v>
      </c>
    </row>
    <row r="2" spans="1:7" x14ac:dyDescent="0.25">
      <c r="A2" s="15" t="s">
        <v>180</v>
      </c>
      <c r="B2" s="3">
        <v>44015</v>
      </c>
      <c r="C2" t="s">
        <v>64</v>
      </c>
      <c r="D2" s="14">
        <v>23</v>
      </c>
      <c r="F2">
        <v>2020</v>
      </c>
    </row>
    <row r="3" spans="1:7" x14ac:dyDescent="0.25">
      <c r="A3" s="15" t="s">
        <v>180</v>
      </c>
      <c r="B3" s="3">
        <v>44015</v>
      </c>
      <c r="C3" t="s">
        <v>151</v>
      </c>
      <c r="D3" s="14">
        <v>8</v>
      </c>
      <c r="F3">
        <v>2020</v>
      </c>
    </row>
    <row r="4" spans="1:7" x14ac:dyDescent="0.25">
      <c r="A4" s="15" t="s">
        <v>180</v>
      </c>
      <c r="B4" s="3">
        <v>44015</v>
      </c>
      <c r="C4" t="s">
        <v>28</v>
      </c>
      <c r="D4" s="14">
        <v>17</v>
      </c>
      <c r="F4">
        <v>2020</v>
      </c>
    </row>
    <row r="5" spans="1:7" x14ac:dyDescent="0.25">
      <c r="A5" s="15" t="s">
        <v>180</v>
      </c>
      <c r="B5" s="3">
        <v>44015</v>
      </c>
      <c r="C5" t="s">
        <v>76</v>
      </c>
      <c r="D5" s="14">
        <v>11</v>
      </c>
      <c r="F5">
        <v>2020</v>
      </c>
    </row>
    <row r="6" spans="1:7" x14ac:dyDescent="0.25">
      <c r="A6" s="15" t="s">
        <v>180</v>
      </c>
      <c r="B6" s="3">
        <v>44015</v>
      </c>
      <c r="C6" t="s">
        <v>77</v>
      </c>
      <c r="D6" s="14">
        <v>27</v>
      </c>
      <c r="F6">
        <v>2020</v>
      </c>
    </row>
    <row r="7" spans="1:7" x14ac:dyDescent="0.25">
      <c r="A7" s="15" t="s">
        <v>180</v>
      </c>
      <c r="B7" s="3">
        <v>44015</v>
      </c>
      <c r="C7" t="s">
        <v>17</v>
      </c>
      <c r="D7" s="14">
        <v>44</v>
      </c>
      <c r="F7">
        <v>2020</v>
      </c>
    </row>
    <row r="8" spans="1:7" x14ac:dyDescent="0.25">
      <c r="A8" s="15" t="s">
        <v>180</v>
      </c>
      <c r="B8" s="3">
        <v>44014</v>
      </c>
      <c r="C8" t="s">
        <v>19</v>
      </c>
      <c r="D8" s="14">
        <v>211</v>
      </c>
      <c r="F8">
        <v>2020</v>
      </c>
    </row>
    <row r="9" spans="1:7" x14ac:dyDescent="0.25">
      <c r="A9" s="15" t="s">
        <v>180</v>
      </c>
      <c r="B9" s="3">
        <v>44014</v>
      </c>
      <c r="C9" t="s">
        <v>54</v>
      </c>
      <c r="D9" s="14">
        <v>17</v>
      </c>
      <c r="F9">
        <v>2020</v>
      </c>
    </row>
    <row r="10" spans="1:7" x14ac:dyDescent="0.25">
      <c r="A10" s="15" t="s">
        <v>180</v>
      </c>
      <c r="B10" s="3">
        <v>44014</v>
      </c>
      <c r="C10" t="s">
        <v>55</v>
      </c>
      <c r="D10" s="14">
        <v>83</v>
      </c>
      <c r="F10">
        <v>2020</v>
      </c>
    </row>
    <row r="11" spans="1:7" x14ac:dyDescent="0.25">
      <c r="A11" s="15" t="s">
        <v>180</v>
      </c>
      <c r="B11" s="3">
        <v>44014</v>
      </c>
      <c r="C11" t="s">
        <v>27</v>
      </c>
      <c r="D11" s="14">
        <v>33</v>
      </c>
      <c r="F11">
        <v>2020</v>
      </c>
    </row>
    <row r="12" spans="1:7" x14ac:dyDescent="0.25">
      <c r="A12" s="15" t="s">
        <v>180</v>
      </c>
      <c r="B12" s="3">
        <v>44014</v>
      </c>
      <c r="C12" t="s">
        <v>23</v>
      </c>
      <c r="D12" s="14">
        <v>5</v>
      </c>
      <c r="F12">
        <v>2020</v>
      </c>
    </row>
    <row r="13" spans="1:7" x14ac:dyDescent="0.25">
      <c r="A13" s="15" t="s">
        <v>180</v>
      </c>
      <c r="B13" s="3">
        <v>44014</v>
      </c>
      <c r="C13" t="s">
        <v>77</v>
      </c>
      <c r="D13" s="14">
        <v>7</v>
      </c>
      <c r="F13">
        <v>2020</v>
      </c>
    </row>
    <row r="14" spans="1:7" x14ac:dyDescent="0.25">
      <c r="A14" s="15" t="s">
        <v>180</v>
      </c>
      <c r="B14" s="3">
        <v>44014</v>
      </c>
      <c r="C14" t="s">
        <v>73</v>
      </c>
      <c r="D14" s="14">
        <v>44</v>
      </c>
      <c r="F14">
        <v>2020</v>
      </c>
    </row>
    <row r="15" spans="1:7" x14ac:dyDescent="0.25">
      <c r="A15" s="15" t="s">
        <v>180</v>
      </c>
      <c r="B15" s="3">
        <v>44014</v>
      </c>
      <c r="C15" t="s">
        <v>24</v>
      </c>
      <c r="D15" s="14">
        <v>11</v>
      </c>
      <c r="F15">
        <v>2020</v>
      </c>
    </row>
    <row r="16" spans="1:7" x14ac:dyDescent="0.25">
      <c r="A16" s="15" t="s">
        <v>180</v>
      </c>
      <c r="B16" s="3">
        <v>43998</v>
      </c>
      <c r="C16" t="s">
        <v>48</v>
      </c>
      <c r="D16" s="14">
        <v>120</v>
      </c>
      <c r="F16">
        <v>2020</v>
      </c>
    </row>
    <row r="17" spans="1:6" x14ac:dyDescent="0.25">
      <c r="A17" s="15" t="s">
        <v>180</v>
      </c>
      <c r="B17" s="3">
        <v>43995</v>
      </c>
      <c r="C17" t="s">
        <v>28</v>
      </c>
      <c r="D17" s="14">
        <v>53</v>
      </c>
      <c r="F17">
        <v>2020</v>
      </c>
    </row>
    <row r="18" spans="1:6" x14ac:dyDescent="0.25">
      <c r="A18" s="15" t="s">
        <v>180</v>
      </c>
      <c r="B18" s="3">
        <v>43994</v>
      </c>
      <c r="C18" t="s">
        <v>29</v>
      </c>
      <c r="D18" s="14">
        <v>26</v>
      </c>
      <c r="F18">
        <v>2020</v>
      </c>
    </row>
    <row r="19" spans="1:6" x14ac:dyDescent="0.25">
      <c r="A19" s="15" t="s">
        <v>180</v>
      </c>
      <c r="B19" s="3">
        <v>43994</v>
      </c>
      <c r="C19" t="s">
        <v>138</v>
      </c>
      <c r="D19" s="14">
        <v>183</v>
      </c>
      <c r="F19">
        <v>2020</v>
      </c>
    </row>
    <row r="20" spans="1:6" x14ac:dyDescent="0.25">
      <c r="A20" s="15" t="s">
        <v>180</v>
      </c>
      <c r="B20" s="3">
        <v>43986</v>
      </c>
      <c r="C20" t="s">
        <v>63</v>
      </c>
      <c r="D20" s="14">
        <v>5</v>
      </c>
      <c r="F20">
        <v>2020</v>
      </c>
    </row>
    <row r="21" spans="1:6" x14ac:dyDescent="0.25">
      <c r="A21" s="15" t="s">
        <v>180</v>
      </c>
      <c r="B21" s="3">
        <v>43986</v>
      </c>
      <c r="C21" t="s">
        <v>91</v>
      </c>
      <c r="D21" s="14">
        <v>13</v>
      </c>
      <c r="F21">
        <v>2020</v>
      </c>
    </row>
    <row r="22" spans="1:6" x14ac:dyDescent="0.25">
      <c r="A22" s="15" t="s">
        <v>180</v>
      </c>
      <c r="B22" s="3">
        <v>43985</v>
      </c>
      <c r="C22" t="s">
        <v>68</v>
      </c>
      <c r="D22" s="14">
        <v>3</v>
      </c>
      <c r="F22">
        <v>2020</v>
      </c>
    </row>
    <row r="23" spans="1:6" x14ac:dyDescent="0.25">
      <c r="A23" s="15" t="s">
        <v>180</v>
      </c>
      <c r="B23" s="3">
        <v>43985</v>
      </c>
      <c r="C23" t="s">
        <v>26</v>
      </c>
      <c r="D23" s="14">
        <v>23</v>
      </c>
      <c r="F23">
        <v>2020</v>
      </c>
    </row>
    <row r="24" spans="1:6" x14ac:dyDescent="0.25">
      <c r="A24" s="15" t="s">
        <v>180</v>
      </c>
      <c r="B24" s="3">
        <v>43985</v>
      </c>
      <c r="C24" t="s">
        <v>50</v>
      </c>
      <c r="D24" s="14">
        <v>30</v>
      </c>
      <c r="F24">
        <v>2020</v>
      </c>
    </row>
    <row r="25" spans="1:6" x14ac:dyDescent="0.25">
      <c r="A25" s="15" t="s">
        <v>180</v>
      </c>
      <c r="B25" s="3">
        <v>43985</v>
      </c>
      <c r="C25" t="s">
        <v>28</v>
      </c>
      <c r="D25" s="14">
        <v>11</v>
      </c>
      <c r="F25">
        <v>2020</v>
      </c>
    </row>
    <row r="26" spans="1:6" x14ac:dyDescent="0.25">
      <c r="A26" s="15" t="s">
        <v>180</v>
      </c>
      <c r="B26" s="3">
        <v>43985</v>
      </c>
      <c r="C26" t="s">
        <v>17</v>
      </c>
      <c r="D26" s="14">
        <v>7</v>
      </c>
      <c r="F26">
        <v>2020</v>
      </c>
    </row>
    <row r="27" spans="1:6" x14ac:dyDescent="0.25">
      <c r="A27" s="15" t="s">
        <v>180</v>
      </c>
      <c r="B27" s="3">
        <v>43985</v>
      </c>
      <c r="C27" t="s">
        <v>45</v>
      </c>
      <c r="D27" s="14">
        <v>17</v>
      </c>
      <c r="F27">
        <v>2020</v>
      </c>
    </row>
    <row r="28" spans="1:6" x14ac:dyDescent="0.25">
      <c r="A28" s="15" t="s">
        <v>180</v>
      </c>
      <c r="B28" s="3">
        <v>43980</v>
      </c>
      <c r="C28" t="s">
        <v>88</v>
      </c>
      <c r="D28" s="14">
        <v>0</v>
      </c>
      <c r="F28">
        <v>2020</v>
      </c>
    </row>
    <row r="29" spans="1:6" x14ac:dyDescent="0.25">
      <c r="A29" s="15" t="s">
        <v>180</v>
      </c>
      <c r="B29" s="3">
        <v>43979</v>
      </c>
      <c r="C29" t="s">
        <v>54</v>
      </c>
      <c r="D29" s="14">
        <v>6</v>
      </c>
      <c r="F29">
        <v>2020</v>
      </c>
    </row>
    <row r="30" spans="1:6" x14ac:dyDescent="0.25">
      <c r="A30" s="15" t="s">
        <v>180</v>
      </c>
      <c r="B30" s="3">
        <v>43979</v>
      </c>
      <c r="C30" t="s">
        <v>93</v>
      </c>
      <c r="D30" s="14">
        <v>27</v>
      </c>
      <c r="F30">
        <v>2020</v>
      </c>
    </row>
    <row r="31" spans="1:6" x14ac:dyDescent="0.25">
      <c r="A31" s="15" t="s">
        <v>180</v>
      </c>
      <c r="B31" s="3">
        <v>43979</v>
      </c>
      <c r="C31" t="s">
        <v>56</v>
      </c>
      <c r="D31" s="14">
        <v>21</v>
      </c>
      <c r="F31">
        <v>2020</v>
      </c>
    </row>
    <row r="32" spans="1:6" x14ac:dyDescent="0.25">
      <c r="A32" s="15" t="s">
        <v>180</v>
      </c>
      <c r="B32" s="3">
        <v>43979</v>
      </c>
      <c r="C32" t="s">
        <v>57</v>
      </c>
      <c r="D32" s="14">
        <v>17</v>
      </c>
      <c r="F32">
        <v>2020</v>
      </c>
    </row>
    <row r="33" spans="1:6" x14ac:dyDescent="0.25">
      <c r="A33" s="15" t="s">
        <v>180</v>
      </c>
      <c r="B33" s="3">
        <v>43979</v>
      </c>
      <c r="C33" t="s">
        <v>90</v>
      </c>
      <c r="D33" s="14">
        <v>11</v>
      </c>
      <c r="F33">
        <v>2020</v>
      </c>
    </row>
    <row r="34" spans="1:6" x14ac:dyDescent="0.25">
      <c r="A34" s="15" t="s">
        <v>180</v>
      </c>
      <c r="B34" s="3">
        <v>43979</v>
      </c>
      <c r="C34" t="s">
        <v>48</v>
      </c>
      <c r="D34" s="14">
        <v>13</v>
      </c>
      <c r="F34">
        <v>2020</v>
      </c>
    </row>
    <row r="35" spans="1:6" x14ac:dyDescent="0.25">
      <c r="A35" s="15" t="s">
        <v>180</v>
      </c>
      <c r="B35" s="3">
        <v>43973</v>
      </c>
      <c r="C35" t="s">
        <v>49</v>
      </c>
      <c r="D35" s="14">
        <v>5</v>
      </c>
      <c r="F35">
        <v>2020</v>
      </c>
    </row>
    <row r="36" spans="1:6" x14ac:dyDescent="0.25">
      <c r="A36" s="15" t="s">
        <v>180</v>
      </c>
      <c r="B36" s="3">
        <v>43973</v>
      </c>
      <c r="C36" t="s">
        <v>46</v>
      </c>
      <c r="D36" s="14">
        <v>4</v>
      </c>
      <c r="F36">
        <v>2020</v>
      </c>
    </row>
    <row r="37" spans="1:6" x14ac:dyDescent="0.25">
      <c r="A37" s="15" t="s">
        <v>180</v>
      </c>
      <c r="B37" s="3">
        <v>43972</v>
      </c>
      <c r="C37" t="s">
        <v>47</v>
      </c>
      <c r="D37" s="14">
        <v>17</v>
      </c>
      <c r="F37">
        <v>2020</v>
      </c>
    </row>
    <row r="38" spans="1:6" x14ac:dyDescent="0.25">
      <c r="A38" s="15" t="s">
        <v>180</v>
      </c>
      <c r="B38" s="3">
        <v>43972</v>
      </c>
      <c r="C38" t="s">
        <v>28</v>
      </c>
      <c r="D38" s="14">
        <v>6</v>
      </c>
      <c r="F38">
        <v>2020</v>
      </c>
    </row>
    <row r="39" spans="1:6" x14ac:dyDescent="0.25">
      <c r="A39" s="15" t="s">
        <v>180</v>
      </c>
      <c r="B39" s="3">
        <v>43972</v>
      </c>
      <c r="C39" t="s">
        <v>73</v>
      </c>
      <c r="D39" s="14">
        <v>13</v>
      </c>
      <c r="F39">
        <v>2020</v>
      </c>
    </row>
    <row r="40" spans="1:6" x14ac:dyDescent="0.25">
      <c r="A40" s="15" t="s">
        <v>180</v>
      </c>
      <c r="B40" s="3">
        <v>43972</v>
      </c>
      <c r="C40" t="s">
        <v>84</v>
      </c>
      <c r="D40" s="14">
        <v>44</v>
      </c>
      <c r="F40">
        <v>2020</v>
      </c>
    </row>
    <row r="41" spans="1:6" x14ac:dyDescent="0.25">
      <c r="A41" s="15" t="s">
        <v>180</v>
      </c>
      <c r="B41" s="3">
        <v>43972</v>
      </c>
      <c r="C41" t="s">
        <v>45</v>
      </c>
      <c r="D41" s="14">
        <v>148</v>
      </c>
      <c r="F41">
        <v>2020</v>
      </c>
    </row>
    <row r="42" spans="1:6" x14ac:dyDescent="0.25">
      <c r="A42" s="15" t="s">
        <v>180</v>
      </c>
      <c r="B42" s="3">
        <v>43966</v>
      </c>
      <c r="C42" t="s">
        <v>32</v>
      </c>
      <c r="D42" s="14">
        <v>17</v>
      </c>
      <c r="F42">
        <v>2020</v>
      </c>
    </row>
    <row r="43" spans="1:6" x14ac:dyDescent="0.25">
      <c r="A43" s="15" t="s">
        <v>180</v>
      </c>
      <c r="B43" s="3">
        <v>43966</v>
      </c>
      <c r="C43" t="s">
        <v>67</v>
      </c>
      <c r="D43" s="14">
        <v>7</v>
      </c>
      <c r="F43">
        <v>2020</v>
      </c>
    </row>
    <row r="44" spans="1:6" x14ac:dyDescent="0.25">
      <c r="A44" s="15" t="s">
        <v>180</v>
      </c>
      <c r="B44" s="3">
        <v>43966</v>
      </c>
      <c r="C44" t="s">
        <v>35</v>
      </c>
      <c r="D44" s="14">
        <v>13</v>
      </c>
      <c r="F44">
        <v>2020</v>
      </c>
    </row>
    <row r="45" spans="1:6" x14ac:dyDescent="0.25">
      <c r="A45" s="15" t="s">
        <v>180</v>
      </c>
      <c r="B45" s="3">
        <v>43965</v>
      </c>
      <c r="C45" t="s">
        <v>60</v>
      </c>
      <c r="D45" s="14">
        <v>10</v>
      </c>
      <c r="F45">
        <v>2020</v>
      </c>
    </row>
    <row r="46" spans="1:6" x14ac:dyDescent="0.25">
      <c r="A46" s="15" t="s">
        <v>180</v>
      </c>
      <c r="B46" s="3">
        <v>43965</v>
      </c>
      <c r="C46" t="s">
        <v>26</v>
      </c>
      <c r="D46" s="14">
        <v>83</v>
      </c>
      <c r="F46">
        <v>2020</v>
      </c>
    </row>
    <row r="47" spans="1:6" x14ac:dyDescent="0.25">
      <c r="A47" s="15" t="s">
        <v>180</v>
      </c>
      <c r="B47" s="3">
        <v>43964</v>
      </c>
      <c r="C47" t="s">
        <v>34</v>
      </c>
      <c r="D47" s="14">
        <v>14</v>
      </c>
      <c r="F47">
        <v>2020</v>
      </c>
    </row>
    <row r="48" spans="1:6" x14ac:dyDescent="0.25">
      <c r="A48" s="15" t="s">
        <v>180</v>
      </c>
      <c r="B48" s="3">
        <v>43964</v>
      </c>
      <c r="C48" t="s">
        <v>78</v>
      </c>
      <c r="D48" s="14">
        <v>43</v>
      </c>
      <c r="F48">
        <v>2020</v>
      </c>
    </row>
    <row r="49" spans="1:6" x14ac:dyDescent="0.25">
      <c r="A49" s="15" t="s">
        <v>180</v>
      </c>
      <c r="B49" s="3">
        <v>43964</v>
      </c>
      <c r="C49" t="s">
        <v>36</v>
      </c>
      <c r="D49" s="14">
        <v>23</v>
      </c>
      <c r="F49">
        <v>2020</v>
      </c>
    </row>
    <row r="50" spans="1:6" x14ac:dyDescent="0.25">
      <c r="A50" s="15" t="s">
        <v>180</v>
      </c>
      <c r="B50" s="3">
        <v>43959</v>
      </c>
      <c r="C50" t="s">
        <v>68</v>
      </c>
      <c r="D50" s="14">
        <v>6</v>
      </c>
      <c r="F50">
        <v>2020</v>
      </c>
    </row>
    <row r="51" spans="1:6" x14ac:dyDescent="0.25">
      <c r="A51" s="15" t="s">
        <v>180</v>
      </c>
      <c r="B51" s="3">
        <v>43959</v>
      </c>
      <c r="C51" t="s">
        <v>173</v>
      </c>
      <c r="D51" s="14">
        <v>3</v>
      </c>
      <c r="F51">
        <v>2020</v>
      </c>
    </row>
    <row r="52" spans="1:6" x14ac:dyDescent="0.25">
      <c r="A52" s="15" t="s">
        <v>180</v>
      </c>
      <c r="B52" s="3">
        <v>43959</v>
      </c>
      <c r="C52" t="s">
        <v>17</v>
      </c>
      <c r="D52" s="14">
        <v>15</v>
      </c>
      <c r="F52">
        <v>2020</v>
      </c>
    </row>
    <row r="53" spans="1:6" x14ac:dyDescent="0.25">
      <c r="A53" s="15" t="s">
        <v>180</v>
      </c>
      <c r="B53" s="3">
        <v>43958</v>
      </c>
      <c r="C53" t="s">
        <v>19</v>
      </c>
      <c r="D53" s="14">
        <v>89</v>
      </c>
      <c r="F53">
        <v>2020</v>
      </c>
    </row>
    <row r="54" spans="1:6" x14ac:dyDescent="0.25">
      <c r="A54" s="15" t="s">
        <v>180</v>
      </c>
      <c r="B54" s="3">
        <v>43958</v>
      </c>
      <c r="C54" t="s">
        <v>57</v>
      </c>
      <c r="D54" s="14">
        <v>7</v>
      </c>
      <c r="F54">
        <v>2020</v>
      </c>
    </row>
    <row r="55" spans="1:6" x14ac:dyDescent="0.25">
      <c r="A55" s="15" t="s">
        <v>180</v>
      </c>
      <c r="B55" s="3">
        <v>43957</v>
      </c>
      <c r="C55" t="s">
        <v>88</v>
      </c>
      <c r="D55" s="14">
        <v>3</v>
      </c>
      <c r="F55">
        <v>2020</v>
      </c>
    </row>
    <row r="56" spans="1:6" x14ac:dyDescent="0.25">
      <c r="A56" s="15" t="s">
        <v>180</v>
      </c>
      <c r="B56" s="3">
        <v>43957</v>
      </c>
      <c r="C56" t="s">
        <v>26</v>
      </c>
      <c r="D56" s="14">
        <v>270</v>
      </c>
      <c r="F56">
        <v>2020</v>
      </c>
    </row>
    <row r="57" spans="1:6" x14ac:dyDescent="0.25">
      <c r="A57" s="15" t="s">
        <v>180</v>
      </c>
      <c r="B57" s="3">
        <v>43957</v>
      </c>
      <c r="C57" t="s">
        <v>28</v>
      </c>
      <c r="D57" s="14">
        <v>13</v>
      </c>
      <c r="F57">
        <v>2020</v>
      </c>
    </row>
    <row r="58" spans="1:6" x14ac:dyDescent="0.25">
      <c r="A58" s="15" t="s">
        <v>180</v>
      </c>
      <c r="B58" s="3">
        <v>43957</v>
      </c>
      <c r="C58" t="s">
        <v>29</v>
      </c>
      <c r="D58" s="14">
        <v>8</v>
      </c>
      <c r="F58">
        <v>2020</v>
      </c>
    </row>
    <row r="59" spans="1:6" x14ac:dyDescent="0.25">
      <c r="A59" s="15" t="s">
        <v>180</v>
      </c>
      <c r="B59" s="3">
        <v>43956</v>
      </c>
      <c r="C59" t="s">
        <v>58</v>
      </c>
      <c r="D59" s="14">
        <v>18</v>
      </c>
      <c r="F59">
        <v>2020</v>
      </c>
    </row>
    <row r="60" spans="1:6" x14ac:dyDescent="0.25">
      <c r="A60" s="15" t="s">
        <v>180</v>
      </c>
      <c r="B60" s="3">
        <v>43956</v>
      </c>
      <c r="C60" t="s">
        <v>23</v>
      </c>
      <c r="D60" s="14">
        <v>8</v>
      </c>
      <c r="F60">
        <v>2020</v>
      </c>
    </row>
    <row r="61" spans="1:6" x14ac:dyDescent="0.25">
      <c r="A61" s="15" t="s">
        <v>180</v>
      </c>
      <c r="B61" s="3">
        <v>43956</v>
      </c>
      <c r="C61" t="s">
        <v>73</v>
      </c>
      <c r="D61" s="14">
        <v>12</v>
      </c>
      <c r="F61">
        <v>2020</v>
      </c>
    </row>
    <row r="62" spans="1:6" x14ac:dyDescent="0.25">
      <c r="A62" s="15" t="s">
        <v>180</v>
      </c>
      <c r="B62" s="3">
        <v>43956</v>
      </c>
      <c r="C62" t="s">
        <v>24</v>
      </c>
      <c r="D62" s="14">
        <v>123</v>
      </c>
      <c r="F62">
        <v>2020</v>
      </c>
    </row>
    <row r="63" spans="1:6" x14ac:dyDescent="0.25">
      <c r="A63" s="15" t="s">
        <v>180</v>
      </c>
      <c r="B63" s="3">
        <v>43956</v>
      </c>
      <c r="C63" t="s">
        <v>59</v>
      </c>
      <c r="D63" s="14">
        <v>287</v>
      </c>
      <c r="F63">
        <v>2020</v>
      </c>
    </row>
    <row r="64" spans="1:6" x14ac:dyDescent="0.25">
      <c r="A64" s="15" t="s">
        <v>180</v>
      </c>
      <c r="B64" s="3">
        <v>43951</v>
      </c>
      <c r="C64" t="s">
        <v>67</v>
      </c>
      <c r="D64" s="14">
        <v>53</v>
      </c>
      <c r="F64">
        <v>2020</v>
      </c>
    </row>
    <row r="65" spans="1:6" x14ac:dyDescent="0.25">
      <c r="A65" s="15" t="s">
        <v>180</v>
      </c>
      <c r="B65" s="3">
        <v>43951</v>
      </c>
      <c r="C65" t="s">
        <v>10</v>
      </c>
      <c r="D65" s="14">
        <v>19</v>
      </c>
      <c r="F65">
        <v>2020</v>
      </c>
    </row>
    <row r="66" spans="1:6" x14ac:dyDescent="0.25">
      <c r="A66" s="15" t="s">
        <v>180</v>
      </c>
      <c r="B66" s="3">
        <v>43951</v>
      </c>
      <c r="C66" t="s">
        <v>15</v>
      </c>
      <c r="D66" s="14">
        <v>13</v>
      </c>
      <c r="F66">
        <v>2020</v>
      </c>
    </row>
    <row r="67" spans="1:6" x14ac:dyDescent="0.25">
      <c r="A67" s="15" t="s">
        <v>180</v>
      </c>
      <c r="B67" s="3">
        <v>43951</v>
      </c>
      <c r="C67" t="s">
        <v>16</v>
      </c>
      <c r="D67" s="14">
        <v>33</v>
      </c>
      <c r="F67">
        <v>2020</v>
      </c>
    </row>
    <row r="68" spans="1:6" x14ac:dyDescent="0.25">
      <c r="A68" s="15" t="s">
        <v>180</v>
      </c>
      <c r="B68" s="3">
        <v>43950</v>
      </c>
      <c r="C68" t="s">
        <v>38</v>
      </c>
      <c r="D68" s="14">
        <v>53</v>
      </c>
      <c r="F68">
        <v>2020</v>
      </c>
    </row>
    <row r="69" spans="1:6" x14ac:dyDescent="0.25">
      <c r="A69" s="15" t="s">
        <v>180</v>
      </c>
      <c r="B69" s="3">
        <v>43950</v>
      </c>
      <c r="C69" t="s">
        <v>45</v>
      </c>
      <c r="D69" s="14">
        <v>17</v>
      </c>
      <c r="F69">
        <v>2020</v>
      </c>
    </row>
    <row r="70" spans="1:6" x14ac:dyDescent="0.25">
      <c r="A70" s="15" t="s">
        <v>180</v>
      </c>
      <c r="B70" s="3">
        <v>43950</v>
      </c>
      <c r="C70" t="s">
        <v>46</v>
      </c>
      <c r="D70" s="14">
        <v>11</v>
      </c>
      <c r="F70">
        <v>2020</v>
      </c>
    </row>
    <row r="71" spans="1:6" x14ac:dyDescent="0.25">
      <c r="A71" s="15" t="s">
        <v>180</v>
      </c>
      <c r="B71" s="3">
        <v>43945</v>
      </c>
      <c r="C71" t="s">
        <v>32</v>
      </c>
      <c r="D71" s="14">
        <v>53</v>
      </c>
      <c r="F71">
        <v>2020</v>
      </c>
    </row>
    <row r="72" spans="1:6" x14ac:dyDescent="0.25">
      <c r="A72" s="15" t="s">
        <v>180</v>
      </c>
      <c r="B72" s="3">
        <v>43945</v>
      </c>
      <c r="C72" t="s">
        <v>37</v>
      </c>
      <c r="D72" s="14">
        <v>23</v>
      </c>
      <c r="F72">
        <v>2020</v>
      </c>
    </row>
    <row r="73" spans="1:6" x14ac:dyDescent="0.25">
      <c r="A73" s="15" t="s">
        <v>180</v>
      </c>
      <c r="B73" s="3">
        <v>43944</v>
      </c>
      <c r="C73" t="s">
        <v>26</v>
      </c>
      <c r="D73" s="14">
        <v>47</v>
      </c>
      <c r="F73">
        <v>2020</v>
      </c>
    </row>
    <row r="74" spans="1:6" x14ac:dyDescent="0.25">
      <c r="A74" s="15" t="s">
        <v>180</v>
      </c>
      <c r="B74" s="3">
        <v>43937</v>
      </c>
      <c r="C74" t="s">
        <v>88</v>
      </c>
      <c r="D74" s="14">
        <v>235</v>
      </c>
      <c r="F74">
        <v>2020</v>
      </c>
    </row>
    <row r="75" spans="1:6" x14ac:dyDescent="0.25">
      <c r="A75" s="15" t="s">
        <v>180</v>
      </c>
      <c r="B75" s="3">
        <v>43937</v>
      </c>
      <c r="C75" t="s">
        <v>59</v>
      </c>
      <c r="D75" s="14">
        <v>113</v>
      </c>
      <c r="F75">
        <v>2020</v>
      </c>
    </row>
    <row r="76" spans="1:6" x14ac:dyDescent="0.25">
      <c r="A76" s="15" t="s">
        <v>180</v>
      </c>
      <c r="B76" s="3">
        <v>43932</v>
      </c>
      <c r="C76" t="s">
        <v>54</v>
      </c>
      <c r="D76" s="14">
        <v>27</v>
      </c>
      <c r="F76">
        <v>2020</v>
      </c>
    </row>
    <row r="77" spans="1:6" x14ac:dyDescent="0.25">
      <c r="A77" s="15" t="s">
        <v>180</v>
      </c>
      <c r="B77" s="3">
        <v>43929</v>
      </c>
      <c r="C77" t="s">
        <v>82</v>
      </c>
      <c r="D77" s="14">
        <v>140</v>
      </c>
      <c r="F77">
        <v>2020</v>
      </c>
    </row>
    <row r="78" spans="1:6" x14ac:dyDescent="0.25">
      <c r="A78" s="15" t="s">
        <v>180</v>
      </c>
      <c r="B78" s="3">
        <v>43929</v>
      </c>
      <c r="C78" t="s">
        <v>44</v>
      </c>
      <c r="D78" s="14">
        <v>38</v>
      </c>
      <c r="F78">
        <v>2020</v>
      </c>
    </row>
    <row r="79" spans="1:6" x14ac:dyDescent="0.25">
      <c r="A79" s="15" t="s">
        <v>180</v>
      </c>
      <c r="B79" s="3">
        <v>43924</v>
      </c>
      <c r="C79" t="s">
        <v>101</v>
      </c>
      <c r="D79" s="14">
        <v>12</v>
      </c>
      <c r="F79">
        <v>2020</v>
      </c>
    </row>
    <row r="80" spans="1:6" x14ac:dyDescent="0.25">
      <c r="A80" s="15" t="s">
        <v>180</v>
      </c>
      <c r="B80" s="3">
        <v>43924</v>
      </c>
      <c r="C80" t="s">
        <v>83</v>
      </c>
      <c r="D80" s="14">
        <v>8</v>
      </c>
      <c r="F80">
        <v>2020</v>
      </c>
    </row>
    <row r="81" spans="1:6" x14ac:dyDescent="0.25">
      <c r="A81" s="15" t="s">
        <v>180</v>
      </c>
      <c r="B81" s="3">
        <v>43924</v>
      </c>
      <c r="C81" t="s">
        <v>42</v>
      </c>
      <c r="D81" s="14">
        <v>3</v>
      </c>
      <c r="F81">
        <v>2020</v>
      </c>
    </row>
    <row r="82" spans="1:6" x14ac:dyDescent="0.25">
      <c r="A82" s="15" t="s">
        <v>180</v>
      </c>
      <c r="B82" s="3">
        <v>43924</v>
      </c>
      <c r="C82" t="s">
        <v>45</v>
      </c>
      <c r="D82" s="14">
        <v>13</v>
      </c>
      <c r="F82">
        <v>2020</v>
      </c>
    </row>
    <row r="83" spans="1:6" x14ac:dyDescent="0.25">
      <c r="A83" s="15" t="s">
        <v>180</v>
      </c>
      <c r="B83" s="3">
        <v>43924</v>
      </c>
      <c r="C83" t="s">
        <v>46</v>
      </c>
      <c r="D83" s="14">
        <v>23</v>
      </c>
      <c r="F83">
        <v>2020</v>
      </c>
    </row>
    <row r="84" spans="1:6" x14ac:dyDescent="0.25">
      <c r="A84" s="15" t="s">
        <v>180</v>
      </c>
      <c r="B84" s="3">
        <v>43923</v>
      </c>
      <c r="C84" t="s">
        <v>84</v>
      </c>
      <c r="D84" s="14">
        <v>19</v>
      </c>
      <c r="F84">
        <v>2020</v>
      </c>
    </row>
    <row r="85" spans="1:6" x14ac:dyDescent="0.25">
      <c r="A85" s="15" t="s">
        <v>180</v>
      </c>
      <c r="B85" s="3">
        <v>43910</v>
      </c>
      <c r="C85" t="s">
        <v>91</v>
      </c>
      <c r="D85" s="14">
        <v>37</v>
      </c>
      <c r="F85">
        <v>2020</v>
      </c>
    </row>
    <row r="86" spans="1:6" x14ac:dyDescent="0.25">
      <c r="A86" s="15" t="s">
        <v>180</v>
      </c>
      <c r="B86" s="3">
        <v>43909</v>
      </c>
      <c r="C86" t="s">
        <v>38</v>
      </c>
      <c r="D86" s="14">
        <v>33</v>
      </c>
      <c r="F86">
        <v>2020</v>
      </c>
    </row>
    <row r="87" spans="1:6" x14ac:dyDescent="0.25">
      <c r="A87" s="15" t="s">
        <v>180</v>
      </c>
      <c r="B87" s="3">
        <v>43908</v>
      </c>
      <c r="C87" t="s">
        <v>54</v>
      </c>
      <c r="D87" s="14">
        <v>45</v>
      </c>
      <c r="F87">
        <v>2020</v>
      </c>
    </row>
    <row r="88" spans="1:6" x14ac:dyDescent="0.25">
      <c r="A88" s="15" t="s">
        <v>180</v>
      </c>
      <c r="B88" s="3">
        <v>43908</v>
      </c>
      <c r="C88" t="s">
        <v>88</v>
      </c>
      <c r="D88" s="14">
        <v>101</v>
      </c>
      <c r="F88">
        <v>2020</v>
      </c>
    </row>
    <row r="89" spans="1:6" x14ac:dyDescent="0.25">
      <c r="A89" s="15" t="s">
        <v>180</v>
      </c>
      <c r="B89" s="3">
        <v>43908</v>
      </c>
      <c r="C89" t="s">
        <v>55</v>
      </c>
      <c r="D89" s="14">
        <v>42</v>
      </c>
      <c r="F89">
        <v>2020</v>
      </c>
    </row>
    <row r="90" spans="1:6" x14ac:dyDescent="0.25">
      <c r="A90" s="15" t="s">
        <v>180</v>
      </c>
      <c r="B90" s="3">
        <v>43908</v>
      </c>
      <c r="C90" t="s">
        <v>89</v>
      </c>
      <c r="D90" s="14">
        <v>17</v>
      </c>
      <c r="F90">
        <v>2020</v>
      </c>
    </row>
    <row r="91" spans="1:6" x14ac:dyDescent="0.25">
      <c r="A91" s="15" t="s">
        <v>180</v>
      </c>
      <c r="B91" s="3">
        <v>43907</v>
      </c>
      <c r="C91" t="s">
        <v>58</v>
      </c>
      <c r="D91" s="14">
        <v>15</v>
      </c>
      <c r="F91">
        <v>2020</v>
      </c>
    </row>
    <row r="92" spans="1:6" x14ac:dyDescent="0.25">
      <c r="A92" s="15" t="s">
        <v>180</v>
      </c>
      <c r="B92" s="3">
        <v>43907</v>
      </c>
      <c r="C92" t="s">
        <v>45</v>
      </c>
      <c r="D92" s="14">
        <v>83</v>
      </c>
      <c r="F92">
        <v>2020</v>
      </c>
    </row>
    <row r="93" spans="1:6" x14ac:dyDescent="0.25">
      <c r="A93" s="15" t="s">
        <v>180</v>
      </c>
      <c r="B93" s="3">
        <v>43906</v>
      </c>
      <c r="C93" t="s">
        <v>44</v>
      </c>
      <c r="D93" s="14">
        <v>350</v>
      </c>
      <c r="F93">
        <v>2020</v>
      </c>
    </row>
    <row r="94" spans="1:6" x14ac:dyDescent="0.25">
      <c r="A94" s="15" t="s">
        <v>180</v>
      </c>
      <c r="B94" s="3">
        <v>43904</v>
      </c>
      <c r="C94" t="s">
        <v>51</v>
      </c>
      <c r="D94" s="14">
        <v>12</v>
      </c>
      <c r="F94">
        <v>2020</v>
      </c>
    </row>
    <row r="95" spans="1:6" x14ac:dyDescent="0.25">
      <c r="A95" s="15" t="s">
        <v>180</v>
      </c>
      <c r="B95" s="3">
        <v>43904</v>
      </c>
      <c r="C95" t="s">
        <v>90</v>
      </c>
      <c r="D95" s="14">
        <v>7</v>
      </c>
      <c r="F95">
        <v>2020</v>
      </c>
    </row>
    <row r="96" spans="1:6" x14ac:dyDescent="0.25">
      <c r="A96" s="15" t="s">
        <v>180</v>
      </c>
      <c r="B96" s="3">
        <v>43904</v>
      </c>
      <c r="C96" t="s">
        <v>92</v>
      </c>
      <c r="D96" s="14">
        <v>6</v>
      </c>
      <c r="F96">
        <v>2020</v>
      </c>
    </row>
    <row r="97" spans="1:6" x14ac:dyDescent="0.25">
      <c r="A97" s="15" t="s">
        <v>180</v>
      </c>
      <c r="B97" s="3">
        <v>43904</v>
      </c>
      <c r="C97" t="s">
        <v>164</v>
      </c>
      <c r="D97" s="14">
        <v>18</v>
      </c>
      <c r="F97">
        <v>2020</v>
      </c>
    </row>
    <row r="98" spans="1:6" x14ac:dyDescent="0.25">
      <c r="A98" s="15" t="s">
        <v>180</v>
      </c>
      <c r="B98" s="3">
        <v>43903</v>
      </c>
      <c r="C98" t="s">
        <v>60</v>
      </c>
      <c r="D98" s="14">
        <v>310</v>
      </c>
      <c r="F98">
        <v>2020</v>
      </c>
    </row>
    <row r="99" spans="1:6" x14ac:dyDescent="0.25">
      <c r="A99" s="15" t="s">
        <v>180</v>
      </c>
      <c r="B99" s="3">
        <v>43903</v>
      </c>
      <c r="C99" t="s">
        <v>63</v>
      </c>
      <c r="D99" s="14">
        <v>54</v>
      </c>
      <c r="F99">
        <v>2020</v>
      </c>
    </row>
    <row r="100" spans="1:6" x14ac:dyDescent="0.25">
      <c r="A100" s="15" t="s">
        <v>180</v>
      </c>
      <c r="B100" s="3">
        <v>43903</v>
      </c>
      <c r="C100" t="s">
        <v>56</v>
      </c>
      <c r="D100" s="14">
        <v>27</v>
      </c>
      <c r="F100">
        <v>2020</v>
      </c>
    </row>
    <row r="101" spans="1:6" x14ac:dyDescent="0.25">
      <c r="A101" s="15" t="s">
        <v>180</v>
      </c>
      <c r="B101" s="3">
        <v>43903</v>
      </c>
      <c r="C101" t="s">
        <v>57</v>
      </c>
      <c r="D101" s="14">
        <v>53</v>
      </c>
      <c r="F101">
        <v>2020</v>
      </c>
    </row>
    <row r="102" spans="1:6" x14ac:dyDescent="0.25">
      <c r="A102" s="15" t="s">
        <v>180</v>
      </c>
      <c r="B102" s="3">
        <v>43903</v>
      </c>
      <c r="C102" t="s">
        <v>28</v>
      </c>
      <c r="D102" s="14">
        <v>85</v>
      </c>
      <c r="F102">
        <v>2020</v>
      </c>
    </row>
    <row r="103" spans="1:6" x14ac:dyDescent="0.25">
      <c r="A103" s="15" t="s">
        <v>180</v>
      </c>
      <c r="B103" s="3">
        <v>43903</v>
      </c>
      <c r="C103" t="s">
        <v>44</v>
      </c>
      <c r="D103" s="14">
        <v>386</v>
      </c>
      <c r="F103">
        <v>2020</v>
      </c>
    </row>
    <row r="104" spans="1:6" x14ac:dyDescent="0.25">
      <c r="A104" s="15" t="s">
        <v>180</v>
      </c>
      <c r="B104" s="3">
        <v>43903</v>
      </c>
      <c r="C104" t="s">
        <v>45</v>
      </c>
      <c r="D104" s="14">
        <v>90</v>
      </c>
      <c r="F104">
        <v>2020</v>
      </c>
    </row>
    <row r="105" spans="1:6" x14ac:dyDescent="0.25">
      <c r="A105" s="15" t="s">
        <v>180</v>
      </c>
      <c r="B105" s="3">
        <v>43903</v>
      </c>
      <c r="C105" t="s">
        <v>46</v>
      </c>
      <c r="D105" s="14">
        <v>75</v>
      </c>
      <c r="F105">
        <v>2020</v>
      </c>
    </row>
    <row r="106" spans="1:6" x14ac:dyDescent="0.25">
      <c r="A106" s="15" t="s">
        <v>180</v>
      </c>
      <c r="B106" s="3">
        <v>43903</v>
      </c>
      <c r="C106" t="s">
        <v>97</v>
      </c>
      <c r="D106" s="14">
        <v>33</v>
      </c>
      <c r="F106">
        <v>2020</v>
      </c>
    </row>
    <row r="107" spans="1:6" x14ac:dyDescent="0.25">
      <c r="A107" s="15" t="s">
        <v>180</v>
      </c>
      <c r="B107" s="3">
        <v>43902</v>
      </c>
      <c r="C107" t="s">
        <v>28</v>
      </c>
      <c r="D107" s="14">
        <v>12</v>
      </c>
      <c r="F107">
        <v>2020</v>
      </c>
    </row>
    <row r="108" spans="1:6" x14ac:dyDescent="0.25">
      <c r="A108" s="15" t="s">
        <v>180</v>
      </c>
      <c r="B108" s="3">
        <v>43901</v>
      </c>
      <c r="C108" t="s">
        <v>82</v>
      </c>
      <c r="D108" s="14">
        <v>14</v>
      </c>
      <c r="F108">
        <v>2020</v>
      </c>
    </row>
    <row r="109" spans="1:6" x14ac:dyDescent="0.25">
      <c r="A109" s="15" t="s">
        <v>180</v>
      </c>
      <c r="B109" s="3">
        <v>43901</v>
      </c>
      <c r="C109" t="s">
        <v>42</v>
      </c>
      <c r="D109" s="14">
        <v>10</v>
      </c>
      <c r="F109">
        <v>2020</v>
      </c>
    </row>
    <row r="110" spans="1:6" x14ac:dyDescent="0.25">
      <c r="A110" s="15" t="s">
        <v>180</v>
      </c>
      <c r="B110" s="3">
        <v>43901</v>
      </c>
      <c r="C110" t="s">
        <v>46</v>
      </c>
      <c r="D110" s="14">
        <v>10</v>
      </c>
      <c r="F110">
        <v>2020</v>
      </c>
    </row>
    <row r="111" spans="1:6" x14ac:dyDescent="0.25">
      <c r="A111" s="15" t="s">
        <v>180</v>
      </c>
      <c r="B111" s="3">
        <v>43901</v>
      </c>
      <c r="C111" t="s">
        <v>81</v>
      </c>
      <c r="D111" s="14">
        <v>20</v>
      </c>
      <c r="F111">
        <v>2020</v>
      </c>
    </row>
    <row r="112" spans="1:6" x14ac:dyDescent="0.25">
      <c r="A112" s="15" t="s">
        <v>180</v>
      </c>
      <c r="B112" s="3">
        <v>43900</v>
      </c>
      <c r="C112" t="s">
        <v>58</v>
      </c>
      <c r="D112" s="14">
        <v>68</v>
      </c>
      <c r="F112">
        <v>2020</v>
      </c>
    </row>
    <row r="113" spans="1:6" x14ac:dyDescent="0.25">
      <c r="A113" s="15" t="s">
        <v>180</v>
      </c>
      <c r="B113" s="3">
        <v>43900</v>
      </c>
      <c r="C113" t="s">
        <v>59</v>
      </c>
      <c r="D113" s="14">
        <v>18</v>
      </c>
      <c r="F113">
        <v>2020</v>
      </c>
    </row>
    <row r="114" spans="1:6" x14ac:dyDescent="0.25">
      <c r="A114" s="15" t="s">
        <v>180</v>
      </c>
      <c r="B114" s="3">
        <v>43896</v>
      </c>
      <c r="C114" t="s">
        <v>26</v>
      </c>
      <c r="D114" s="14">
        <v>58</v>
      </c>
      <c r="F114">
        <v>2020</v>
      </c>
    </row>
    <row r="115" spans="1:6" x14ac:dyDescent="0.25">
      <c r="A115" s="15" t="s">
        <v>180</v>
      </c>
      <c r="B115" s="3">
        <v>43895</v>
      </c>
      <c r="C115" t="s">
        <v>26</v>
      </c>
      <c r="D115" s="14">
        <v>13</v>
      </c>
      <c r="F115">
        <v>2020</v>
      </c>
    </row>
    <row r="116" spans="1:6" x14ac:dyDescent="0.25">
      <c r="A116" s="15" t="s">
        <v>180</v>
      </c>
      <c r="B116" s="3">
        <v>43894</v>
      </c>
      <c r="C116" t="s">
        <v>55</v>
      </c>
      <c r="D116" s="14">
        <v>17</v>
      </c>
      <c r="F116">
        <v>2020</v>
      </c>
    </row>
    <row r="117" spans="1:6" x14ac:dyDescent="0.25">
      <c r="A117" s="15" t="s">
        <v>180</v>
      </c>
      <c r="B117" s="3">
        <v>43887</v>
      </c>
      <c r="C117" t="s">
        <v>42</v>
      </c>
      <c r="D117" s="14">
        <v>7</v>
      </c>
      <c r="F117">
        <v>2020</v>
      </c>
    </row>
    <row r="118" spans="1:6" x14ac:dyDescent="0.25">
      <c r="A118" s="15" t="s">
        <v>180</v>
      </c>
      <c r="B118" s="3">
        <v>43853</v>
      </c>
      <c r="C118" t="s">
        <v>27</v>
      </c>
      <c r="D118" s="14">
        <v>133</v>
      </c>
      <c r="F118">
        <v>2020</v>
      </c>
    </row>
    <row r="119" spans="1:6" x14ac:dyDescent="0.25">
      <c r="A119" s="15" t="s">
        <v>180</v>
      </c>
      <c r="B119" s="3">
        <v>43848</v>
      </c>
      <c r="C119" t="s">
        <v>30</v>
      </c>
      <c r="D119" s="14">
        <v>117</v>
      </c>
      <c r="F119">
        <v>2020</v>
      </c>
    </row>
    <row r="120" spans="1:6" x14ac:dyDescent="0.25">
      <c r="A120" s="15" t="s">
        <v>180</v>
      </c>
      <c r="B120" s="3">
        <v>43840</v>
      </c>
      <c r="C120" t="s">
        <v>29</v>
      </c>
      <c r="D120" s="14">
        <v>10</v>
      </c>
      <c r="F120">
        <v>2020</v>
      </c>
    </row>
    <row r="121" spans="1:6" x14ac:dyDescent="0.25">
      <c r="A121" s="15" t="s">
        <v>180</v>
      </c>
      <c r="B121" s="3">
        <v>44057</v>
      </c>
      <c r="C121" t="s">
        <v>44</v>
      </c>
      <c r="D121" s="14">
        <v>950</v>
      </c>
      <c r="F121">
        <v>2020</v>
      </c>
    </row>
    <row r="122" spans="1:6" x14ac:dyDescent="0.25">
      <c r="A122" s="15" t="s">
        <v>180</v>
      </c>
      <c r="B122" s="3">
        <v>44062</v>
      </c>
      <c r="C122" t="s">
        <v>30</v>
      </c>
      <c r="D122" s="14">
        <v>70</v>
      </c>
      <c r="F122">
        <v>2020</v>
      </c>
    </row>
    <row r="123" spans="1:6" x14ac:dyDescent="0.25">
      <c r="A123" s="15" t="s">
        <v>180</v>
      </c>
      <c r="B123" s="3">
        <v>44057</v>
      </c>
      <c r="C123" t="s">
        <v>27</v>
      </c>
      <c r="D123" s="14">
        <v>8</v>
      </c>
      <c r="F123">
        <v>2020</v>
      </c>
    </row>
    <row r="124" spans="1:6" x14ac:dyDescent="0.25">
      <c r="A124" s="15" t="s">
        <v>180</v>
      </c>
      <c r="B124" s="3">
        <v>44057</v>
      </c>
      <c r="C124" t="s">
        <v>31</v>
      </c>
      <c r="D124" s="14">
        <v>12</v>
      </c>
      <c r="F124">
        <v>2020</v>
      </c>
    </row>
    <row r="125" spans="1:6" x14ac:dyDescent="0.25">
      <c r="A125" s="15" t="s">
        <v>180</v>
      </c>
      <c r="B125" s="3">
        <v>44057</v>
      </c>
      <c r="C125" t="s">
        <v>45</v>
      </c>
      <c r="D125" s="14">
        <v>18</v>
      </c>
      <c r="F125">
        <v>2020</v>
      </c>
    </row>
    <row r="126" spans="1:6" x14ac:dyDescent="0.25">
      <c r="A126" s="15" t="s">
        <v>180</v>
      </c>
      <c r="B126" s="3">
        <v>44057</v>
      </c>
      <c r="C126" t="s">
        <v>38</v>
      </c>
      <c r="D126" s="14">
        <v>2</v>
      </c>
      <c r="F126">
        <v>2020</v>
      </c>
    </row>
    <row r="127" spans="1:6" x14ac:dyDescent="0.25">
      <c r="A127" s="15" t="s">
        <v>180</v>
      </c>
      <c r="B127" s="3">
        <v>44057</v>
      </c>
      <c r="C127" t="s">
        <v>43</v>
      </c>
      <c r="D127" s="14">
        <v>40</v>
      </c>
      <c r="F127">
        <v>2020</v>
      </c>
    </row>
    <row r="128" spans="1:6" x14ac:dyDescent="0.25">
      <c r="A128" s="15" t="s">
        <v>180</v>
      </c>
      <c r="B128" s="3">
        <v>44057</v>
      </c>
      <c r="C128" t="s">
        <v>42</v>
      </c>
      <c r="D128" s="14">
        <v>4</v>
      </c>
      <c r="F128">
        <v>2020</v>
      </c>
    </row>
    <row r="129" spans="1:6" x14ac:dyDescent="0.25">
      <c r="A129" s="15" t="s">
        <v>180</v>
      </c>
      <c r="B129" s="3">
        <v>44057</v>
      </c>
      <c r="C129" t="s">
        <v>81</v>
      </c>
      <c r="D129" s="14">
        <v>30</v>
      </c>
      <c r="F129">
        <v>2020</v>
      </c>
    </row>
    <row r="130" spans="1:6" x14ac:dyDescent="0.25">
      <c r="A130" s="15" t="s">
        <v>180</v>
      </c>
      <c r="B130" s="3">
        <v>44057</v>
      </c>
      <c r="C130" t="s">
        <v>82</v>
      </c>
      <c r="D130" s="14">
        <v>68</v>
      </c>
      <c r="F130">
        <v>2020</v>
      </c>
    </row>
    <row r="131" spans="1:6" x14ac:dyDescent="0.25">
      <c r="A131" s="15" t="s">
        <v>180</v>
      </c>
      <c r="B131" s="3">
        <v>44057</v>
      </c>
      <c r="C131" t="s">
        <v>46</v>
      </c>
      <c r="D131" s="14">
        <v>25</v>
      </c>
      <c r="F131">
        <v>2020</v>
      </c>
    </row>
    <row r="132" spans="1:6" x14ac:dyDescent="0.25">
      <c r="A132" s="15" t="s">
        <v>180</v>
      </c>
      <c r="B132" s="3">
        <v>44057</v>
      </c>
      <c r="C132" t="s">
        <v>26</v>
      </c>
      <c r="D132" s="14">
        <v>20</v>
      </c>
      <c r="F132">
        <v>2020</v>
      </c>
    </row>
    <row r="133" spans="1:6" x14ac:dyDescent="0.25">
      <c r="A133" s="15" t="s">
        <v>180</v>
      </c>
      <c r="B133" s="3">
        <v>44057</v>
      </c>
      <c r="C133" t="s">
        <v>17</v>
      </c>
      <c r="D133" s="14">
        <v>20</v>
      </c>
      <c r="F133">
        <v>2020</v>
      </c>
    </row>
    <row r="134" spans="1:6" x14ac:dyDescent="0.25">
      <c r="A134" s="15" t="s">
        <v>180</v>
      </c>
      <c r="B134" s="3">
        <v>44057</v>
      </c>
      <c r="C134" t="s">
        <v>34</v>
      </c>
      <c r="D134" s="14">
        <v>23</v>
      </c>
      <c r="F134">
        <v>2020</v>
      </c>
    </row>
    <row r="135" spans="1:6" x14ac:dyDescent="0.25">
      <c r="A135" s="15" t="s">
        <v>180</v>
      </c>
      <c r="B135" s="3">
        <v>44057</v>
      </c>
      <c r="C135" t="s">
        <v>35</v>
      </c>
      <c r="D135" s="14">
        <v>15</v>
      </c>
      <c r="F135">
        <v>2020</v>
      </c>
    </row>
    <row r="136" spans="1:6" x14ac:dyDescent="0.25">
      <c r="A136" s="15" t="s">
        <v>180</v>
      </c>
      <c r="B136" s="3">
        <v>44057</v>
      </c>
      <c r="C136" t="s">
        <v>36</v>
      </c>
      <c r="D136" s="14">
        <v>19</v>
      </c>
      <c r="F136">
        <v>2020</v>
      </c>
    </row>
    <row r="137" spans="1:6" x14ac:dyDescent="0.25">
      <c r="A137" s="15" t="s">
        <v>180</v>
      </c>
      <c r="B137" s="3">
        <v>44057</v>
      </c>
      <c r="C137" t="s">
        <v>79</v>
      </c>
      <c r="D137" s="14">
        <v>10</v>
      </c>
      <c r="F137">
        <v>2020</v>
      </c>
    </row>
    <row r="138" spans="1:6" x14ac:dyDescent="0.25">
      <c r="A138" s="15" t="s">
        <v>180</v>
      </c>
      <c r="B138" s="3">
        <v>44057</v>
      </c>
      <c r="C138" t="s">
        <v>73</v>
      </c>
      <c r="D138" s="14">
        <v>223</v>
      </c>
      <c r="F138">
        <v>2020</v>
      </c>
    </row>
    <row r="139" spans="1:6" x14ac:dyDescent="0.25">
      <c r="A139" s="15" t="s">
        <v>180</v>
      </c>
      <c r="B139" s="3">
        <v>44057</v>
      </c>
      <c r="C139" t="s">
        <v>23</v>
      </c>
      <c r="D139" s="14">
        <v>15</v>
      </c>
      <c r="F139">
        <v>2020</v>
      </c>
    </row>
    <row r="140" spans="1:6" x14ac:dyDescent="0.25">
      <c r="A140" s="15" t="s">
        <v>180</v>
      </c>
      <c r="B140" s="3">
        <v>44057</v>
      </c>
      <c r="C140" t="s">
        <v>84</v>
      </c>
      <c r="D140" s="14">
        <v>25</v>
      </c>
      <c r="F140">
        <v>2020</v>
      </c>
    </row>
    <row r="141" spans="1:6" x14ac:dyDescent="0.25">
      <c r="A141" s="15" t="s">
        <v>180</v>
      </c>
      <c r="B141" s="3">
        <v>44057</v>
      </c>
      <c r="C141" t="s">
        <v>44</v>
      </c>
      <c r="D141" s="14">
        <v>437</v>
      </c>
      <c r="F141">
        <v>2020</v>
      </c>
    </row>
    <row r="142" spans="1:6" x14ac:dyDescent="0.25">
      <c r="A142" s="15" t="s">
        <v>180</v>
      </c>
      <c r="B142" s="3">
        <v>44068</v>
      </c>
      <c r="C142" t="s">
        <v>88</v>
      </c>
      <c r="D142" s="14">
        <v>93</v>
      </c>
      <c r="F142">
        <v>2020</v>
      </c>
    </row>
    <row r="143" spans="1:6" x14ac:dyDescent="0.25">
      <c r="A143" s="15" t="s">
        <v>180</v>
      </c>
      <c r="B143" s="3">
        <v>44062</v>
      </c>
      <c r="C143" t="s">
        <v>90</v>
      </c>
      <c r="D143" s="14">
        <v>30</v>
      </c>
      <c r="F143">
        <v>2020</v>
      </c>
    </row>
    <row r="144" spans="1:6" x14ac:dyDescent="0.25">
      <c r="A144" s="15" t="s">
        <v>180</v>
      </c>
      <c r="B144" s="3">
        <v>44068</v>
      </c>
      <c r="C144" t="s">
        <v>88</v>
      </c>
      <c r="D144" s="14">
        <v>53</v>
      </c>
      <c r="F144">
        <v>2020</v>
      </c>
    </row>
    <row r="145" spans="1:6" x14ac:dyDescent="0.25">
      <c r="A145" s="15" t="s">
        <v>180</v>
      </c>
      <c r="B145" s="3">
        <v>44062</v>
      </c>
      <c r="C145" t="s">
        <v>55</v>
      </c>
      <c r="D145" s="14">
        <v>13</v>
      </c>
      <c r="F145">
        <v>2020</v>
      </c>
    </row>
    <row r="146" spans="1:6" x14ac:dyDescent="0.25">
      <c r="A146" s="15" t="s">
        <v>180</v>
      </c>
      <c r="B146" s="3">
        <v>44063</v>
      </c>
      <c r="C146" t="s">
        <v>54</v>
      </c>
      <c r="D146" s="14">
        <v>18</v>
      </c>
      <c r="F146">
        <v>2020</v>
      </c>
    </row>
    <row r="147" spans="1:6" x14ac:dyDescent="0.25">
      <c r="A147" s="15" t="s">
        <v>180</v>
      </c>
      <c r="B147" s="3">
        <v>44062</v>
      </c>
      <c r="C147" t="s">
        <v>56</v>
      </c>
      <c r="D147" s="14">
        <v>7</v>
      </c>
      <c r="F147">
        <v>2020</v>
      </c>
    </row>
    <row r="148" spans="1:6" x14ac:dyDescent="0.25">
      <c r="A148" s="15" t="s">
        <v>180</v>
      </c>
      <c r="B148" s="3">
        <v>44063</v>
      </c>
      <c r="C148" t="s">
        <v>89</v>
      </c>
      <c r="D148" s="14">
        <v>35</v>
      </c>
      <c r="F148">
        <v>2020</v>
      </c>
    </row>
    <row r="149" spans="1:6" x14ac:dyDescent="0.25">
      <c r="A149" s="15" t="s">
        <v>180</v>
      </c>
      <c r="B149" s="3">
        <v>44063</v>
      </c>
      <c r="C149" t="s">
        <v>91</v>
      </c>
      <c r="D149" s="14">
        <v>17</v>
      </c>
      <c r="F149">
        <v>2020</v>
      </c>
    </row>
    <row r="150" spans="1:6" x14ac:dyDescent="0.25">
      <c r="A150" s="15" t="s">
        <v>180</v>
      </c>
      <c r="B150" s="3">
        <v>44063</v>
      </c>
      <c r="C150" t="s">
        <v>51</v>
      </c>
      <c r="D150" s="14">
        <v>42</v>
      </c>
      <c r="F150">
        <v>2020</v>
      </c>
    </row>
    <row r="151" spans="1:6" x14ac:dyDescent="0.25">
      <c r="A151" s="15" t="s">
        <v>180</v>
      </c>
      <c r="B151" s="3">
        <v>44063</v>
      </c>
      <c r="C151" t="s">
        <v>90</v>
      </c>
      <c r="D151" s="14">
        <v>30</v>
      </c>
      <c r="F151">
        <v>2020</v>
      </c>
    </row>
    <row r="152" spans="1:6" x14ac:dyDescent="0.25">
      <c r="A152" s="15" t="s">
        <v>180</v>
      </c>
      <c r="B152" s="3">
        <v>44064</v>
      </c>
      <c r="C152" t="s">
        <v>44</v>
      </c>
      <c r="D152" s="14">
        <v>283</v>
      </c>
      <c r="F152">
        <v>2020</v>
      </c>
    </row>
    <row r="153" spans="1:6" x14ac:dyDescent="0.25">
      <c r="A153" s="15" t="s">
        <v>180</v>
      </c>
      <c r="B153" s="3">
        <v>44064</v>
      </c>
      <c r="C153" t="s">
        <v>38</v>
      </c>
      <c r="D153" s="14">
        <v>11</v>
      </c>
      <c r="F153">
        <v>2020</v>
      </c>
    </row>
    <row r="154" spans="1:6" x14ac:dyDescent="0.25">
      <c r="A154" s="15" t="s">
        <v>180</v>
      </c>
      <c r="B154" s="3">
        <v>44064</v>
      </c>
      <c r="C154" t="s">
        <v>42</v>
      </c>
      <c r="D154" s="14">
        <v>13</v>
      </c>
      <c r="F154">
        <v>2020</v>
      </c>
    </row>
    <row r="155" spans="1:6" x14ac:dyDescent="0.25">
      <c r="A155" s="15" t="s">
        <v>180</v>
      </c>
      <c r="B155" s="3">
        <v>44064</v>
      </c>
      <c r="C155" t="s">
        <v>28</v>
      </c>
      <c r="D155" s="14">
        <v>37</v>
      </c>
      <c r="F155">
        <v>2020</v>
      </c>
    </row>
    <row r="156" spans="1:6" x14ac:dyDescent="0.25">
      <c r="A156" s="15" t="s">
        <v>180</v>
      </c>
      <c r="B156" s="3">
        <v>44064</v>
      </c>
      <c r="C156" t="s">
        <v>27</v>
      </c>
      <c r="D156" s="14">
        <v>53</v>
      </c>
      <c r="F156">
        <v>2020</v>
      </c>
    </row>
    <row r="157" spans="1:6" x14ac:dyDescent="0.25">
      <c r="A157" s="15" t="s">
        <v>180</v>
      </c>
      <c r="B157" s="3">
        <v>44065</v>
      </c>
      <c r="C157" t="s">
        <v>31</v>
      </c>
      <c r="D157" s="14">
        <v>17</v>
      </c>
      <c r="F157">
        <v>2020</v>
      </c>
    </row>
    <row r="158" spans="1:6" x14ac:dyDescent="0.25">
      <c r="A158" s="15" t="s">
        <v>180</v>
      </c>
      <c r="B158" s="3">
        <v>44065</v>
      </c>
      <c r="C158" t="s">
        <v>30</v>
      </c>
      <c r="D158" s="14">
        <v>37</v>
      </c>
      <c r="F158">
        <v>2020</v>
      </c>
    </row>
    <row r="159" spans="1:6" x14ac:dyDescent="0.25">
      <c r="A159" s="15" t="s">
        <v>180</v>
      </c>
      <c r="B159" s="3">
        <v>44070</v>
      </c>
      <c r="C159" t="s">
        <v>74</v>
      </c>
      <c r="D159" s="14">
        <v>17</v>
      </c>
      <c r="F159">
        <v>2020</v>
      </c>
    </row>
    <row r="160" spans="1:6" x14ac:dyDescent="0.25">
      <c r="A160" s="15" t="s">
        <v>180</v>
      </c>
      <c r="B160" s="3">
        <v>44070</v>
      </c>
      <c r="C160" t="s">
        <v>76</v>
      </c>
      <c r="D160" s="14">
        <v>11</v>
      </c>
      <c r="F160">
        <v>2020</v>
      </c>
    </row>
    <row r="161" spans="1:8" x14ac:dyDescent="0.25">
      <c r="A161" s="15" t="s">
        <v>180</v>
      </c>
      <c r="B161" s="3">
        <v>44062</v>
      </c>
      <c r="C161" t="s">
        <v>57</v>
      </c>
      <c r="D161" s="14">
        <v>21</v>
      </c>
      <c r="F161">
        <v>2020</v>
      </c>
    </row>
    <row r="162" spans="1:8" x14ac:dyDescent="0.25">
      <c r="A162" s="15" t="s">
        <v>180</v>
      </c>
      <c r="B162" s="3">
        <v>44063</v>
      </c>
      <c r="C162" t="s">
        <v>85</v>
      </c>
      <c r="D162" s="14">
        <v>33</v>
      </c>
      <c r="F162">
        <v>2020</v>
      </c>
    </row>
    <row r="163" spans="1:8" x14ac:dyDescent="0.25">
      <c r="A163" s="15" t="s">
        <v>180</v>
      </c>
      <c r="B163" s="3">
        <v>44063</v>
      </c>
      <c r="C163" t="s">
        <v>47</v>
      </c>
      <c r="D163" s="14">
        <v>27</v>
      </c>
      <c r="F163">
        <v>2020</v>
      </c>
    </row>
    <row r="164" spans="1:8" x14ac:dyDescent="0.25">
      <c r="A164" s="15" t="s">
        <v>180</v>
      </c>
      <c r="B164" s="3">
        <v>44063</v>
      </c>
      <c r="C164" t="s">
        <v>50</v>
      </c>
      <c r="D164" s="14">
        <v>11</v>
      </c>
      <c r="F164">
        <v>2020</v>
      </c>
    </row>
    <row r="165" spans="1:8" x14ac:dyDescent="0.25">
      <c r="A165" s="15" t="s">
        <v>180</v>
      </c>
      <c r="B165" s="3">
        <v>44063</v>
      </c>
      <c r="C165" t="s">
        <v>49</v>
      </c>
      <c r="D165" s="14">
        <v>33</v>
      </c>
      <c r="F165">
        <v>2020</v>
      </c>
    </row>
    <row r="166" spans="1:8" x14ac:dyDescent="0.25">
      <c r="A166" s="15" t="s">
        <v>180</v>
      </c>
      <c r="B166" s="3">
        <v>44063</v>
      </c>
      <c r="C166" t="s">
        <v>37</v>
      </c>
      <c r="D166" s="14">
        <v>13</v>
      </c>
      <c r="F166">
        <v>2020</v>
      </c>
    </row>
    <row r="167" spans="1:8" x14ac:dyDescent="0.25">
      <c r="A167" s="15" t="s">
        <v>180</v>
      </c>
      <c r="B167" s="3">
        <v>44064</v>
      </c>
      <c r="C167" t="s">
        <v>36</v>
      </c>
      <c r="D167" s="14">
        <v>14</v>
      </c>
      <c r="F167">
        <v>2020</v>
      </c>
      <c r="H167" s="18"/>
    </row>
    <row r="168" spans="1:8" x14ac:dyDescent="0.25">
      <c r="A168" s="15" t="s">
        <v>180</v>
      </c>
      <c r="B168" s="3">
        <v>44070</v>
      </c>
      <c r="C168" t="s">
        <v>16</v>
      </c>
      <c r="D168" s="14">
        <v>7</v>
      </c>
      <c r="F168">
        <v>2020</v>
      </c>
    </row>
    <row r="169" spans="1:8" x14ac:dyDescent="0.25">
      <c r="A169" s="15" t="s">
        <v>180</v>
      </c>
      <c r="B169" s="3">
        <v>44065</v>
      </c>
      <c r="C169" t="s">
        <v>26</v>
      </c>
      <c r="D169" s="14">
        <v>8</v>
      </c>
      <c r="F169">
        <v>2020</v>
      </c>
    </row>
    <row r="170" spans="1:8" x14ac:dyDescent="0.25">
      <c r="A170" s="15" t="s">
        <v>180</v>
      </c>
      <c r="B170" s="3">
        <v>44069</v>
      </c>
      <c r="C170" t="s">
        <v>60</v>
      </c>
      <c r="D170" s="14">
        <v>5</v>
      </c>
      <c r="F170">
        <v>2020</v>
      </c>
    </row>
    <row r="171" spans="1:8" x14ac:dyDescent="0.25">
      <c r="A171" s="15" t="s">
        <v>180</v>
      </c>
      <c r="B171" s="3">
        <v>44065</v>
      </c>
      <c r="C171" t="s">
        <v>101</v>
      </c>
      <c r="D171" s="14">
        <v>17</v>
      </c>
      <c r="F171">
        <v>2020</v>
      </c>
    </row>
    <row r="172" spans="1:8" x14ac:dyDescent="0.25">
      <c r="A172" s="15" t="s">
        <v>180</v>
      </c>
      <c r="B172" s="3">
        <v>44068</v>
      </c>
      <c r="C172" t="s">
        <v>45</v>
      </c>
      <c r="D172" s="14">
        <v>87</v>
      </c>
      <c r="F172">
        <v>2020</v>
      </c>
    </row>
    <row r="173" spans="1:8" x14ac:dyDescent="0.25">
      <c r="A173" s="15" t="s">
        <v>180</v>
      </c>
      <c r="B173" s="3">
        <v>44071</v>
      </c>
      <c r="C173" t="s">
        <v>54</v>
      </c>
      <c r="D173" s="14">
        <v>17</v>
      </c>
      <c r="F173">
        <v>2020</v>
      </c>
    </row>
    <row r="174" spans="1:8" x14ac:dyDescent="0.25">
      <c r="A174" s="15" t="s">
        <v>180</v>
      </c>
      <c r="B174" s="3">
        <v>44071</v>
      </c>
      <c r="C174" t="s">
        <v>51</v>
      </c>
      <c r="D174" s="14">
        <v>25</v>
      </c>
      <c r="F174">
        <v>2020</v>
      </c>
    </row>
    <row r="175" spans="1:8" x14ac:dyDescent="0.25">
      <c r="A175" s="15" t="s">
        <v>180</v>
      </c>
      <c r="B175" s="3">
        <v>44071</v>
      </c>
      <c r="C175" t="s">
        <v>44</v>
      </c>
      <c r="D175" s="14">
        <v>183</v>
      </c>
      <c r="F175">
        <v>2020</v>
      </c>
    </row>
    <row r="176" spans="1:8" x14ac:dyDescent="0.25">
      <c r="A176" s="15" t="s">
        <v>180</v>
      </c>
      <c r="B176" s="3">
        <v>44071</v>
      </c>
      <c r="C176" t="s">
        <v>38</v>
      </c>
      <c r="D176" s="14">
        <v>23</v>
      </c>
      <c r="F176">
        <v>2020</v>
      </c>
    </row>
    <row r="177" spans="1:6" x14ac:dyDescent="0.25">
      <c r="A177" s="15" t="s">
        <v>180</v>
      </c>
      <c r="B177" s="3">
        <v>44071</v>
      </c>
      <c r="C177" t="s">
        <v>42</v>
      </c>
      <c r="D177" s="14">
        <v>13</v>
      </c>
      <c r="F177">
        <v>2020</v>
      </c>
    </row>
    <row r="178" spans="1:6" x14ac:dyDescent="0.25">
      <c r="A178" s="15" t="s">
        <v>180</v>
      </c>
      <c r="B178" s="3">
        <v>44071</v>
      </c>
      <c r="C178" t="s">
        <v>63</v>
      </c>
      <c r="D178" s="14">
        <v>197</v>
      </c>
      <c r="F178">
        <v>2020</v>
      </c>
    </row>
    <row r="179" spans="1:6" x14ac:dyDescent="0.25">
      <c r="A179" s="15" t="s">
        <v>180</v>
      </c>
      <c r="B179" s="3">
        <v>44071</v>
      </c>
      <c r="C179" t="s">
        <v>60</v>
      </c>
      <c r="D179" s="14">
        <v>88</v>
      </c>
      <c r="F179">
        <v>2020</v>
      </c>
    </row>
    <row r="180" spans="1:6" x14ac:dyDescent="0.25">
      <c r="A180" s="15" t="s">
        <v>180</v>
      </c>
      <c r="B180" s="3">
        <v>44071</v>
      </c>
      <c r="C180" t="s">
        <v>96</v>
      </c>
      <c r="D180" s="14">
        <v>73</v>
      </c>
      <c r="F180">
        <v>2020</v>
      </c>
    </row>
    <row r="181" spans="1:6" x14ac:dyDescent="0.25">
      <c r="A181" s="15" t="s">
        <v>180</v>
      </c>
      <c r="B181" s="3">
        <v>44071</v>
      </c>
      <c r="C181" t="s">
        <v>58</v>
      </c>
      <c r="D181" s="14">
        <v>11</v>
      </c>
      <c r="F181">
        <v>2020</v>
      </c>
    </row>
    <row r="182" spans="1:6" x14ac:dyDescent="0.25">
      <c r="A182" s="15" t="s">
        <v>180</v>
      </c>
      <c r="B182" s="3">
        <v>44071</v>
      </c>
      <c r="C182" t="s">
        <v>47</v>
      </c>
      <c r="D182" s="14">
        <v>37</v>
      </c>
      <c r="F182">
        <v>2020</v>
      </c>
    </row>
    <row r="183" spans="1:6" x14ac:dyDescent="0.25">
      <c r="A183" s="15" t="s">
        <v>180</v>
      </c>
      <c r="B183" s="3">
        <v>44071</v>
      </c>
      <c r="C183" t="s">
        <v>50</v>
      </c>
      <c r="D183" s="14">
        <v>9</v>
      </c>
      <c r="F183">
        <v>2020</v>
      </c>
    </row>
    <row r="184" spans="1:6" x14ac:dyDescent="0.25">
      <c r="A184" s="15" t="s">
        <v>180</v>
      </c>
      <c r="B184" s="3">
        <v>44071</v>
      </c>
      <c r="C184" t="s">
        <v>23</v>
      </c>
      <c r="D184" s="14">
        <v>33</v>
      </c>
      <c r="F184">
        <v>2020</v>
      </c>
    </row>
    <row r="185" spans="1:6" x14ac:dyDescent="0.25">
      <c r="A185" s="15" t="s">
        <v>180</v>
      </c>
      <c r="B185" s="3">
        <v>44077</v>
      </c>
      <c r="C185" t="s">
        <v>88</v>
      </c>
      <c r="D185" s="14">
        <v>33</v>
      </c>
      <c r="F185">
        <v>2020</v>
      </c>
    </row>
    <row r="186" spans="1:6" x14ac:dyDescent="0.25">
      <c r="A186" s="15" t="s">
        <v>180</v>
      </c>
      <c r="B186" s="3">
        <v>44077</v>
      </c>
      <c r="C186" t="s">
        <v>54</v>
      </c>
      <c r="D186" s="14">
        <v>23</v>
      </c>
      <c r="F186">
        <v>2020</v>
      </c>
    </row>
    <row r="187" spans="1:6" x14ac:dyDescent="0.25">
      <c r="A187" s="15" t="s">
        <v>180</v>
      </c>
      <c r="B187" s="3">
        <v>44077</v>
      </c>
      <c r="C187" t="s">
        <v>31</v>
      </c>
      <c r="D187" s="14">
        <v>11</v>
      </c>
      <c r="F187">
        <v>2020</v>
      </c>
    </row>
    <row r="188" spans="1:6" x14ac:dyDescent="0.25">
      <c r="A188" s="15" t="s">
        <v>180</v>
      </c>
      <c r="B188" s="3">
        <v>44077</v>
      </c>
      <c r="C188" t="s">
        <v>30</v>
      </c>
      <c r="D188" s="14">
        <v>162</v>
      </c>
      <c r="F188">
        <v>2020</v>
      </c>
    </row>
    <row r="189" spans="1:6" x14ac:dyDescent="0.25">
      <c r="A189" s="15" t="s">
        <v>180</v>
      </c>
      <c r="B189" s="3">
        <v>44077</v>
      </c>
      <c r="C189" t="s">
        <v>29</v>
      </c>
      <c r="D189" s="14">
        <v>7</v>
      </c>
      <c r="F189">
        <v>2020</v>
      </c>
    </row>
    <row r="190" spans="1:6" x14ac:dyDescent="0.25">
      <c r="A190" s="15" t="s">
        <v>180</v>
      </c>
      <c r="B190" s="3">
        <v>44077</v>
      </c>
      <c r="C190" t="s">
        <v>178</v>
      </c>
      <c r="D190" s="14">
        <v>5</v>
      </c>
      <c r="F190">
        <v>2020</v>
      </c>
    </row>
    <row r="191" spans="1:6" x14ac:dyDescent="0.25">
      <c r="A191" s="15" t="s">
        <v>180</v>
      </c>
      <c r="B191" s="3">
        <v>44077</v>
      </c>
      <c r="C191" t="s">
        <v>93</v>
      </c>
      <c r="D191" s="14">
        <v>23</v>
      </c>
      <c r="F191">
        <v>2020</v>
      </c>
    </row>
    <row r="192" spans="1:6" x14ac:dyDescent="0.25">
      <c r="A192" s="15" t="s">
        <v>180</v>
      </c>
      <c r="B192" s="3">
        <v>44077</v>
      </c>
      <c r="C192" t="s">
        <v>63</v>
      </c>
      <c r="D192" s="14">
        <v>93</v>
      </c>
      <c r="F192">
        <v>2020</v>
      </c>
    </row>
    <row r="193" spans="1:6" x14ac:dyDescent="0.25">
      <c r="A193" s="15" t="s">
        <v>180</v>
      </c>
      <c r="B193" s="3">
        <v>44084</v>
      </c>
      <c r="C193" t="s">
        <v>63</v>
      </c>
      <c r="D193" s="14">
        <v>97</v>
      </c>
      <c r="F193">
        <v>2020</v>
      </c>
    </row>
    <row r="194" spans="1:6" x14ac:dyDescent="0.25">
      <c r="A194" s="15" t="s">
        <v>180</v>
      </c>
      <c r="B194" s="3">
        <v>44084</v>
      </c>
      <c r="C194" t="s">
        <v>60</v>
      </c>
      <c r="D194" s="14">
        <v>53</v>
      </c>
      <c r="F194">
        <v>2020</v>
      </c>
    </row>
    <row r="195" spans="1:6" x14ac:dyDescent="0.25">
      <c r="A195" s="15" t="s">
        <v>180</v>
      </c>
      <c r="B195" s="3">
        <v>44084</v>
      </c>
      <c r="C195" t="s">
        <v>38</v>
      </c>
      <c r="D195" s="14">
        <v>7</v>
      </c>
      <c r="F195">
        <v>2020</v>
      </c>
    </row>
    <row r="196" spans="1:6" x14ac:dyDescent="0.25">
      <c r="A196" s="15" t="s">
        <v>180</v>
      </c>
      <c r="B196" s="3">
        <v>44084</v>
      </c>
      <c r="C196" t="s">
        <v>43</v>
      </c>
      <c r="D196" s="14">
        <v>4</v>
      </c>
      <c r="F196">
        <v>2020</v>
      </c>
    </row>
    <row r="197" spans="1:6" x14ac:dyDescent="0.25">
      <c r="A197" s="15" t="s">
        <v>180</v>
      </c>
      <c r="B197" s="3">
        <v>44084</v>
      </c>
      <c r="C197" t="s">
        <v>42</v>
      </c>
      <c r="D197" s="14">
        <v>23</v>
      </c>
      <c r="F197">
        <v>2020</v>
      </c>
    </row>
    <row r="198" spans="1:6" x14ac:dyDescent="0.25">
      <c r="A198" s="15" t="s">
        <v>180</v>
      </c>
      <c r="B198" s="3">
        <v>44084</v>
      </c>
      <c r="C198" t="s">
        <v>64</v>
      </c>
      <c r="D198" s="14">
        <v>33</v>
      </c>
      <c r="F198">
        <v>2020</v>
      </c>
    </row>
    <row r="199" spans="1:6" x14ac:dyDescent="0.25">
      <c r="A199" s="15" t="s">
        <v>180</v>
      </c>
      <c r="B199" s="3">
        <v>44084</v>
      </c>
      <c r="C199" t="s">
        <v>85</v>
      </c>
      <c r="D199" s="14">
        <v>83</v>
      </c>
      <c r="F199">
        <v>2020</v>
      </c>
    </row>
    <row r="200" spans="1:6" x14ac:dyDescent="0.25">
      <c r="A200" s="15" t="s">
        <v>180</v>
      </c>
      <c r="B200" s="3">
        <v>44084</v>
      </c>
      <c r="C200" t="s">
        <v>47</v>
      </c>
      <c r="D200" s="14">
        <v>53</v>
      </c>
      <c r="F200">
        <v>2020</v>
      </c>
    </row>
    <row r="201" spans="1:6" x14ac:dyDescent="0.25">
      <c r="A201" s="15" t="s">
        <v>180</v>
      </c>
      <c r="B201" s="3">
        <v>44084</v>
      </c>
      <c r="C201" t="s">
        <v>49</v>
      </c>
      <c r="D201" s="14">
        <v>163</v>
      </c>
      <c r="F201">
        <v>2020</v>
      </c>
    </row>
    <row r="202" spans="1:6" x14ac:dyDescent="0.25">
      <c r="A202" s="15" t="s">
        <v>180</v>
      </c>
      <c r="B202" s="3">
        <v>44091</v>
      </c>
      <c r="C202" t="s">
        <v>88</v>
      </c>
      <c r="D202" s="14">
        <v>23</v>
      </c>
      <c r="F202">
        <v>2020</v>
      </c>
    </row>
    <row r="203" spans="1:6" x14ac:dyDescent="0.25">
      <c r="A203" s="15" t="s">
        <v>180</v>
      </c>
      <c r="B203" s="3">
        <v>44091</v>
      </c>
      <c r="C203" t="s">
        <v>54</v>
      </c>
      <c r="D203" s="14">
        <v>51</v>
      </c>
      <c r="F203">
        <v>2020</v>
      </c>
    </row>
    <row r="204" spans="1:6" x14ac:dyDescent="0.25">
      <c r="A204" s="15" t="s">
        <v>180</v>
      </c>
      <c r="B204" s="3">
        <v>44091</v>
      </c>
      <c r="C204" t="s">
        <v>56</v>
      </c>
      <c r="D204" s="14">
        <v>37</v>
      </c>
      <c r="F204">
        <v>2020</v>
      </c>
    </row>
    <row r="205" spans="1:6" x14ac:dyDescent="0.25">
      <c r="A205" s="15" t="s">
        <v>180</v>
      </c>
      <c r="B205" s="3">
        <v>44091</v>
      </c>
      <c r="C205" t="s">
        <v>91</v>
      </c>
      <c r="D205" s="14">
        <v>25</v>
      </c>
      <c r="F205">
        <v>2020</v>
      </c>
    </row>
    <row r="206" spans="1:6" x14ac:dyDescent="0.25">
      <c r="A206" s="15" t="s">
        <v>180</v>
      </c>
      <c r="B206" s="3">
        <v>44091</v>
      </c>
      <c r="C206" t="s">
        <v>51</v>
      </c>
      <c r="D206" s="14">
        <v>17</v>
      </c>
      <c r="F206">
        <v>2020</v>
      </c>
    </row>
    <row r="207" spans="1:6" x14ac:dyDescent="0.25">
      <c r="A207" s="15" t="s">
        <v>180</v>
      </c>
      <c r="B207" s="3">
        <v>44091</v>
      </c>
      <c r="C207" t="s">
        <v>57</v>
      </c>
      <c r="D207" s="14">
        <v>17</v>
      </c>
      <c r="F207">
        <v>2020</v>
      </c>
    </row>
    <row r="208" spans="1:6" x14ac:dyDescent="0.25">
      <c r="A208" s="15" t="s">
        <v>180</v>
      </c>
      <c r="B208" s="3">
        <v>44091</v>
      </c>
      <c r="C208" t="s">
        <v>93</v>
      </c>
      <c r="D208" s="14">
        <v>37</v>
      </c>
      <c r="F208">
        <v>2020</v>
      </c>
    </row>
    <row r="209" spans="1:6" x14ac:dyDescent="0.25">
      <c r="A209" s="15" t="s">
        <v>180</v>
      </c>
      <c r="B209" s="3">
        <v>44091</v>
      </c>
      <c r="C209" t="s">
        <v>59</v>
      </c>
      <c r="D209" s="14">
        <v>33</v>
      </c>
      <c r="F209">
        <v>2020</v>
      </c>
    </row>
    <row r="210" spans="1:6" x14ac:dyDescent="0.25">
      <c r="A210" s="15" t="s">
        <v>180</v>
      </c>
      <c r="B210" s="3">
        <v>44091</v>
      </c>
      <c r="C210" t="s">
        <v>58</v>
      </c>
      <c r="D210" s="14">
        <v>53</v>
      </c>
      <c r="F210">
        <v>2020</v>
      </c>
    </row>
    <row r="211" spans="1:6" x14ac:dyDescent="0.25">
      <c r="A211" s="15" t="s">
        <v>180</v>
      </c>
      <c r="B211" s="3">
        <v>44091</v>
      </c>
      <c r="C211" t="s">
        <v>29</v>
      </c>
      <c r="D211" s="14">
        <v>16</v>
      </c>
      <c r="F211">
        <v>2020</v>
      </c>
    </row>
    <row r="212" spans="1:6" x14ac:dyDescent="0.25">
      <c r="A212" s="15" t="s">
        <v>180</v>
      </c>
      <c r="B212" s="3">
        <v>44091</v>
      </c>
      <c r="C212" t="s">
        <v>76</v>
      </c>
      <c r="D212" s="14">
        <v>11</v>
      </c>
      <c r="F212">
        <v>2020</v>
      </c>
    </row>
    <row r="213" spans="1:6" x14ac:dyDescent="0.25">
      <c r="A213" s="15" t="s">
        <v>180</v>
      </c>
      <c r="B213" s="3">
        <v>44091</v>
      </c>
      <c r="C213" t="s">
        <v>54</v>
      </c>
      <c r="D213" s="14">
        <v>27</v>
      </c>
      <c r="F213">
        <v>2020</v>
      </c>
    </row>
    <row r="214" spans="1:6" x14ac:dyDescent="0.25">
      <c r="A214" s="15" t="s">
        <v>180</v>
      </c>
      <c r="B214" s="3">
        <v>44091</v>
      </c>
      <c r="C214" t="s">
        <v>26</v>
      </c>
      <c r="D214" s="14">
        <v>7</v>
      </c>
      <c r="F214">
        <v>2020</v>
      </c>
    </row>
    <row r="215" spans="1:6" x14ac:dyDescent="0.25">
      <c r="A215" s="15" t="s">
        <v>180</v>
      </c>
      <c r="B215" s="3">
        <v>44091</v>
      </c>
      <c r="C215" t="s">
        <v>45</v>
      </c>
      <c r="D215" s="14">
        <v>7</v>
      </c>
      <c r="F215">
        <v>2020</v>
      </c>
    </row>
    <row r="216" spans="1:6" x14ac:dyDescent="0.25">
      <c r="A216" s="15" t="s">
        <v>180</v>
      </c>
      <c r="B216" s="3">
        <v>44091</v>
      </c>
      <c r="C216" t="s">
        <v>77</v>
      </c>
      <c r="D216" s="14">
        <v>11</v>
      </c>
      <c r="F216">
        <v>2020</v>
      </c>
    </row>
    <row r="217" spans="1:6" x14ac:dyDescent="0.25">
      <c r="A217" s="15" t="s">
        <v>180</v>
      </c>
      <c r="B217" s="3">
        <v>44091</v>
      </c>
      <c r="C217" t="s">
        <v>56</v>
      </c>
      <c r="D217" s="14">
        <v>17</v>
      </c>
      <c r="F217">
        <v>2020</v>
      </c>
    </row>
    <row r="218" spans="1:6" x14ac:dyDescent="0.25">
      <c r="A218" s="15" t="s">
        <v>180</v>
      </c>
      <c r="B218" s="3">
        <v>44091</v>
      </c>
      <c r="C218" t="s">
        <v>28</v>
      </c>
      <c r="D218" s="14">
        <v>11</v>
      </c>
      <c r="F218">
        <v>2020</v>
      </c>
    </row>
    <row r="219" spans="1:6" x14ac:dyDescent="0.25">
      <c r="A219" s="15" t="s">
        <v>180</v>
      </c>
      <c r="B219" s="3">
        <v>44091</v>
      </c>
      <c r="C219" t="s">
        <v>76</v>
      </c>
      <c r="D219" s="14">
        <v>14</v>
      </c>
      <c r="F219">
        <v>2020</v>
      </c>
    </row>
    <row r="220" spans="1:6" x14ac:dyDescent="0.25">
      <c r="A220" s="15" t="s">
        <v>180</v>
      </c>
      <c r="B220" s="3">
        <v>44091</v>
      </c>
      <c r="C220" t="s">
        <v>167</v>
      </c>
      <c r="D220" s="14">
        <v>19</v>
      </c>
      <c r="F220">
        <v>2020</v>
      </c>
    </row>
    <row r="221" spans="1:6" x14ac:dyDescent="0.25">
      <c r="A221" s="15" t="s">
        <v>180</v>
      </c>
      <c r="B221" s="3">
        <v>44091</v>
      </c>
      <c r="C221" t="s">
        <v>17</v>
      </c>
      <c r="D221" s="14">
        <v>53</v>
      </c>
      <c r="F221">
        <v>2020</v>
      </c>
    </row>
    <row r="222" spans="1:6" x14ac:dyDescent="0.25">
      <c r="A222" s="15" t="s">
        <v>180</v>
      </c>
      <c r="B222" s="3">
        <v>44091</v>
      </c>
      <c r="C222" t="s">
        <v>16</v>
      </c>
      <c r="D222" s="14">
        <v>63</v>
      </c>
      <c r="F222">
        <v>2020</v>
      </c>
    </row>
    <row r="223" spans="1:6" x14ac:dyDescent="0.25">
      <c r="A223" s="15" t="s">
        <v>180</v>
      </c>
      <c r="B223" s="3">
        <v>44104</v>
      </c>
      <c r="C223" t="s">
        <v>19</v>
      </c>
      <c r="D223" s="14">
        <v>83</v>
      </c>
      <c r="F223">
        <v>2020</v>
      </c>
    </row>
    <row r="224" spans="1:6" x14ac:dyDescent="0.25">
      <c r="A224" s="15" t="s">
        <v>180</v>
      </c>
      <c r="B224" s="3">
        <v>44098</v>
      </c>
      <c r="C224" t="s">
        <v>73</v>
      </c>
      <c r="D224" s="14">
        <v>37</v>
      </c>
      <c r="F224">
        <v>2020</v>
      </c>
    </row>
    <row r="225" spans="1:6" x14ac:dyDescent="0.25">
      <c r="A225" s="15" t="s">
        <v>180</v>
      </c>
      <c r="B225" s="3">
        <v>44104</v>
      </c>
      <c r="C225" t="s">
        <v>24</v>
      </c>
      <c r="D225" s="14">
        <v>110</v>
      </c>
      <c r="F225">
        <v>2020</v>
      </c>
    </row>
    <row r="226" spans="1:6" x14ac:dyDescent="0.25">
      <c r="A226" s="15" t="s">
        <v>180</v>
      </c>
      <c r="B226" s="3">
        <v>44098</v>
      </c>
      <c r="C226" t="s">
        <v>18</v>
      </c>
      <c r="D226" s="14">
        <v>20</v>
      </c>
      <c r="F226">
        <v>2020</v>
      </c>
    </row>
    <row r="227" spans="1:6" x14ac:dyDescent="0.25">
      <c r="A227" s="15" t="s">
        <v>180</v>
      </c>
      <c r="B227" s="3">
        <v>44104</v>
      </c>
      <c r="C227" t="s">
        <v>72</v>
      </c>
      <c r="D227" s="14">
        <v>30</v>
      </c>
      <c r="F227">
        <v>2020</v>
      </c>
    </row>
    <row r="228" spans="1:6" x14ac:dyDescent="0.25">
      <c r="A228" s="15" t="s">
        <v>180</v>
      </c>
      <c r="B228" s="3">
        <v>44098</v>
      </c>
      <c r="C228" t="s">
        <v>23</v>
      </c>
      <c r="D228" s="14">
        <v>53</v>
      </c>
      <c r="F228">
        <v>2020</v>
      </c>
    </row>
    <row r="229" spans="1:6" x14ac:dyDescent="0.25">
      <c r="A229" s="15" t="s">
        <v>180</v>
      </c>
      <c r="B229" s="3">
        <v>44104</v>
      </c>
      <c r="C229" t="s">
        <v>63</v>
      </c>
      <c r="D229" s="14">
        <v>45</v>
      </c>
      <c r="F229">
        <v>2020</v>
      </c>
    </row>
    <row r="230" spans="1:6" x14ac:dyDescent="0.25">
      <c r="A230" s="15" t="s">
        <v>180</v>
      </c>
      <c r="B230" s="3">
        <v>44098</v>
      </c>
      <c r="C230" t="s">
        <v>60</v>
      </c>
      <c r="D230" s="14">
        <v>11</v>
      </c>
      <c r="F230">
        <v>2020</v>
      </c>
    </row>
    <row r="231" spans="1:6" x14ac:dyDescent="0.25">
      <c r="A231" s="15" t="s">
        <v>180</v>
      </c>
      <c r="B231" s="3">
        <v>44098</v>
      </c>
      <c r="C231" t="s">
        <v>97</v>
      </c>
      <c r="D231" s="14">
        <v>17</v>
      </c>
      <c r="F231">
        <v>2020</v>
      </c>
    </row>
    <row r="232" spans="1:6" x14ac:dyDescent="0.25">
      <c r="A232" s="15" t="s">
        <v>180</v>
      </c>
      <c r="B232" s="3">
        <v>44105</v>
      </c>
      <c r="C232" t="s">
        <v>26</v>
      </c>
      <c r="D232" s="14">
        <v>28</v>
      </c>
      <c r="F232">
        <v>2020</v>
      </c>
    </row>
    <row r="233" spans="1:6" x14ac:dyDescent="0.25">
      <c r="A233" s="15" t="s">
        <v>180</v>
      </c>
      <c r="B233" s="3">
        <v>44105</v>
      </c>
      <c r="C233" t="s">
        <v>30</v>
      </c>
      <c r="D233" s="14">
        <v>23</v>
      </c>
      <c r="F233">
        <v>2020</v>
      </c>
    </row>
    <row r="234" spans="1:6" x14ac:dyDescent="0.25">
      <c r="A234" s="15" t="s">
        <v>180</v>
      </c>
      <c r="B234" s="3">
        <v>44105</v>
      </c>
      <c r="C234" t="s">
        <v>76</v>
      </c>
      <c r="D234" s="14">
        <v>27</v>
      </c>
      <c r="F234">
        <v>2020</v>
      </c>
    </row>
    <row r="235" spans="1:6" x14ac:dyDescent="0.25">
      <c r="A235" s="15" t="s">
        <v>180</v>
      </c>
      <c r="B235" s="3">
        <v>44105</v>
      </c>
      <c r="C235" t="s">
        <v>29</v>
      </c>
      <c r="D235" s="14">
        <v>12</v>
      </c>
      <c r="F235">
        <v>2020</v>
      </c>
    </row>
    <row r="236" spans="1:6" x14ac:dyDescent="0.25">
      <c r="A236" s="15" t="s">
        <v>180</v>
      </c>
      <c r="B236" s="3">
        <v>44105</v>
      </c>
      <c r="C236" t="s">
        <v>33</v>
      </c>
      <c r="D236" s="14">
        <v>10</v>
      </c>
      <c r="F236">
        <v>2020</v>
      </c>
    </row>
    <row r="237" spans="1:6" x14ac:dyDescent="0.25">
      <c r="A237" s="15" t="s">
        <v>180</v>
      </c>
      <c r="B237" s="3">
        <v>44104</v>
      </c>
      <c r="C237" t="s">
        <v>36</v>
      </c>
      <c r="D237" s="14">
        <v>23</v>
      </c>
      <c r="F237">
        <v>2020</v>
      </c>
    </row>
    <row r="238" spans="1:6" x14ac:dyDescent="0.25">
      <c r="A238" s="15" t="s">
        <v>180</v>
      </c>
      <c r="B238" s="3">
        <v>44104</v>
      </c>
      <c r="C238" t="s">
        <v>33</v>
      </c>
      <c r="D238" s="14">
        <v>8</v>
      </c>
      <c r="F238">
        <v>2020</v>
      </c>
    </row>
    <row r="239" spans="1:6" x14ac:dyDescent="0.25">
      <c r="A239" s="15" t="s">
        <v>180</v>
      </c>
      <c r="B239" s="3">
        <v>44105</v>
      </c>
      <c r="C239" t="s">
        <v>36</v>
      </c>
      <c r="D239" s="14">
        <v>5</v>
      </c>
      <c r="F239">
        <v>2020</v>
      </c>
    </row>
    <row r="240" spans="1:6" x14ac:dyDescent="0.25">
      <c r="A240" s="15" t="s">
        <v>180</v>
      </c>
      <c r="B240" s="3">
        <v>44118</v>
      </c>
      <c r="C240" t="s">
        <v>84</v>
      </c>
      <c r="D240" s="14">
        <v>150</v>
      </c>
      <c r="F240">
        <v>2020</v>
      </c>
    </row>
    <row r="241" spans="1:6" x14ac:dyDescent="0.25">
      <c r="A241" s="15" t="s">
        <v>180</v>
      </c>
      <c r="B241" s="3">
        <v>44111</v>
      </c>
      <c r="C241" t="s">
        <v>44</v>
      </c>
      <c r="D241" s="14">
        <v>200</v>
      </c>
      <c r="F241">
        <v>2020</v>
      </c>
    </row>
    <row r="242" spans="1:6" x14ac:dyDescent="0.25">
      <c r="A242" s="15" t="s">
        <v>180</v>
      </c>
      <c r="B242" s="3">
        <v>44119</v>
      </c>
      <c r="C242" t="s">
        <v>45</v>
      </c>
      <c r="D242" s="14">
        <v>55</v>
      </c>
      <c r="F242">
        <v>2020</v>
      </c>
    </row>
    <row r="243" spans="1:6" x14ac:dyDescent="0.25">
      <c r="A243" s="15" t="s">
        <v>180</v>
      </c>
      <c r="B243" s="3">
        <v>44111</v>
      </c>
      <c r="C243" t="s">
        <v>38</v>
      </c>
      <c r="D243" s="14">
        <v>26</v>
      </c>
      <c r="F243">
        <v>2020</v>
      </c>
    </row>
    <row r="244" spans="1:6" x14ac:dyDescent="0.25">
      <c r="A244" s="15" t="s">
        <v>180</v>
      </c>
      <c r="B244" s="3">
        <v>44119</v>
      </c>
      <c r="C244" t="s">
        <v>43</v>
      </c>
      <c r="D244" s="14">
        <v>33</v>
      </c>
      <c r="F244">
        <v>2020</v>
      </c>
    </row>
    <row r="245" spans="1:6" x14ac:dyDescent="0.25">
      <c r="A245" s="15" t="s">
        <v>180</v>
      </c>
      <c r="B245" s="3">
        <v>44118</v>
      </c>
      <c r="C245" t="s">
        <v>83</v>
      </c>
      <c r="D245" s="14">
        <v>27</v>
      </c>
      <c r="F245">
        <v>2020</v>
      </c>
    </row>
    <row r="246" spans="1:6" x14ac:dyDescent="0.25">
      <c r="A246" s="15" t="s">
        <v>180</v>
      </c>
      <c r="B246" s="3">
        <v>44118</v>
      </c>
      <c r="C246" t="s">
        <v>42</v>
      </c>
      <c r="D246" s="14">
        <v>17</v>
      </c>
      <c r="F246">
        <v>2020</v>
      </c>
    </row>
    <row r="247" spans="1:6" x14ac:dyDescent="0.25">
      <c r="A247" s="15" t="s">
        <v>180</v>
      </c>
      <c r="B247" s="3">
        <v>44119</v>
      </c>
      <c r="C247" t="s">
        <v>81</v>
      </c>
      <c r="D247" s="14">
        <v>11</v>
      </c>
      <c r="F247">
        <v>2020</v>
      </c>
    </row>
    <row r="248" spans="1:6" x14ac:dyDescent="0.25">
      <c r="A248" s="15" t="s">
        <v>180</v>
      </c>
      <c r="B248" s="3">
        <v>44119</v>
      </c>
      <c r="C248" t="s">
        <v>82</v>
      </c>
      <c r="D248" s="14">
        <v>23</v>
      </c>
      <c r="F248">
        <v>2020</v>
      </c>
    </row>
    <row r="249" spans="1:6" x14ac:dyDescent="0.25">
      <c r="A249" s="15" t="s">
        <v>180</v>
      </c>
      <c r="B249" s="3">
        <v>44119</v>
      </c>
      <c r="C249" t="s">
        <v>46</v>
      </c>
      <c r="D249" s="14">
        <v>8</v>
      </c>
      <c r="F249">
        <v>2020</v>
      </c>
    </row>
    <row r="250" spans="1:6" x14ac:dyDescent="0.25">
      <c r="A250" s="15" t="s">
        <v>180</v>
      </c>
      <c r="B250" s="3">
        <v>44121</v>
      </c>
      <c r="C250" t="s">
        <v>64</v>
      </c>
      <c r="D250" s="14">
        <v>37</v>
      </c>
      <c r="F250">
        <v>2020</v>
      </c>
    </row>
    <row r="251" spans="1:6" x14ac:dyDescent="0.25">
      <c r="A251" s="15" t="s">
        <v>180</v>
      </c>
      <c r="B251" s="3">
        <v>44119</v>
      </c>
      <c r="C251" t="s">
        <v>85</v>
      </c>
      <c r="D251" s="14">
        <v>53</v>
      </c>
      <c r="F251">
        <v>2020</v>
      </c>
    </row>
    <row r="252" spans="1:6" x14ac:dyDescent="0.25">
      <c r="A252" s="15" t="s">
        <v>180</v>
      </c>
      <c r="B252" s="3">
        <v>44120</v>
      </c>
      <c r="C252" t="s">
        <v>47</v>
      </c>
      <c r="D252" s="14">
        <v>47</v>
      </c>
      <c r="F252">
        <v>2020</v>
      </c>
    </row>
    <row r="253" spans="1:6" x14ac:dyDescent="0.25">
      <c r="A253" s="15" t="s">
        <v>180</v>
      </c>
      <c r="B253" s="3">
        <v>44120</v>
      </c>
      <c r="C253" t="s">
        <v>48</v>
      </c>
      <c r="D253" s="14">
        <v>33</v>
      </c>
      <c r="F253">
        <v>2020</v>
      </c>
    </row>
    <row r="254" spans="1:6" x14ac:dyDescent="0.25">
      <c r="A254" s="15" t="s">
        <v>180</v>
      </c>
      <c r="B254" s="3">
        <v>44120</v>
      </c>
      <c r="C254" t="s">
        <v>50</v>
      </c>
      <c r="D254" s="14">
        <v>17</v>
      </c>
      <c r="F254">
        <v>2020</v>
      </c>
    </row>
    <row r="255" spans="1:6" x14ac:dyDescent="0.25">
      <c r="A255" s="15" t="s">
        <v>180</v>
      </c>
      <c r="B255" s="3">
        <v>44120</v>
      </c>
      <c r="C255" t="s">
        <v>86</v>
      </c>
      <c r="D255" s="14">
        <v>23</v>
      </c>
      <c r="F255">
        <v>2020</v>
      </c>
    </row>
    <row r="256" spans="1:6" x14ac:dyDescent="0.25">
      <c r="A256" s="15" t="s">
        <v>180</v>
      </c>
      <c r="B256" s="3">
        <v>44120</v>
      </c>
      <c r="C256" t="s">
        <v>85</v>
      </c>
      <c r="D256" s="14">
        <v>19</v>
      </c>
      <c r="F256">
        <v>2020</v>
      </c>
    </row>
    <row r="257" spans="1:6" x14ac:dyDescent="0.25">
      <c r="A257" s="15" t="s">
        <v>180</v>
      </c>
      <c r="B257" s="3">
        <v>44120</v>
      </c>
      <c r="C257" t="s">
        <v>47</v>
      </c>
      <c r="D257" s="14">
        <v>12</v>
      </c>
      <c r="F257">
        <v>2020</v>
      </c>
    </row>
    <row r="258" spans="1:6" x14ac:dyDescent="0.25">
      <c r="A258" s="15" t="s">
        <v>180</v>
      </c>
      <c r="B258" s="3">
        <v>44120</v>
      </c>
      <c r="C258" t="s">
        <v>50</v>
      </c>
      <c r="D258" s="14">
        <v>11</v>
      </c>
      <c r="F258">
        <v>2020</v>
      </c>
    </row>
    <row r="259" spans="1:6" x14ac:dyDescent="0.25">
      <c r="A259" s="15" t="s">
        <v>180</v>
      </c>
      <c r="B259" s="3">
        <v>44120</v>
      </c>
      <c r="C259" t="s">
        <v>86</v>
      </c>
      <c r="D259" s="14">
        <v>57</v>
      </c>
      <c r="F259">
        <v>2020</v>
      </c>
    </row>
    <row r="260" spans="1:6" x14ac:dyDescent="0.25">
      <c r="A260" s="15" t="s">
        <v>180</v>
      </c>
      <c r="B260" s="3">
        <v>44124</v>
      </c>
      <c r="C260" t="s">
        <v>88</v>
      </c>
      <c r="D260" s="14">
        <v>21</v>
      </c>
      <c r="F260">
        <v>2020</v>
      </c>
    </row>
    <row r="261" spans="1:6" x14ac:dyDescent="0.25">
      <c r="A261" s="15" t="s">
        <v>180</v>
      </c>
      <c r="B261" s="3">
        <v>44125</v>
      </c>
      <c r="C261" t="s">
        <v>54</v>
      </c>
      <c r="D261" s="14">
        <v>23</v>
      </c>
      <c r="F261">
        <v>2020</v>
      </c>
    </row>
    <row r="262" spans="1:6" x14ac:dyDescent="0.25">
      <c r="A262" s="15" t="s">
        <v>180</v>
      </c>
      <c r="B262" s="3">
        <v>44124</v>
      </c>
      <c r="C262" t="s">
        <v>56</v>
      </c>
      <c r="D262" s="14">
        <v>33</v>
      </c>
      <c r="F262">
        <v>2020</v>
      </c>
    </row>
    <row r="263" spans="1:6" x14ac:dyDescent="0.25">
      <c r="A263" s="15" t="s">
        <v>180</v>
      </c>
      <c r="B263" s="3">
        <v>44125</v>
      </c>
      <c r="C263" t="s">
        <v>55</v>
      </c>
      <c r="D263" s="14">
        <v>51</v>
      </c>
      <c r="F263">
        <v>2020</v>
      </c>
    </row>
    <row r="264" spans="1:6" x14ac:dyDescent="0.25">
      <c r="A264" s="15" t="s">
        <v>180</v>
      </c>
      <c r="B264" s="3">
        <v>44125</v>
      </c>
      <c r="C264" t="s">
        <v>57</v>
      </c>
      <c r="D264" s="14">
        <v>33</v>
      </c>
      <c r="F264">
        <v>2020</v>
      </c>
    </row>
    <row r="265" spans="1:6" x14ac:dyDescent="0.25">
      <c r="A265" s="15" t="s">
        <v>180</v>
      </c>
      <c r="B265" s="3">
        <v>44125</v>
      </c>
      <c r="C265" t="s">
        <v>89</v>
      </c>
      <c r="D265" s="14">
        <v>17</v>
      </c>
      <c r="F265">
        <v>2020</v>
      </c>
    </row>
    <row r="266" spans="1:6" x14ac:dyDescent="0.25">
      <c r="A266" s="15" t="s">
        <v>180</v>
      </c>
      <c r="B266" s="3">
        <v>44126</v>
      </c>
      <c r="C266" t="s">
        <v>92</v>
      </c>
      <c r="D266" s="14">
        <v>11</v>
      </c>
      <c r="F266">
        <v>2020</v>
      </c>
    </row>
    <row r="267" spans="1:6" x14ac:dyDescent="0.25">
      <c r="A267" s="15" t="s">
        <v>180</v>
      </c>
      <c r="B267" s="3">
        <v>44126</v>
      </c>
      <c r="C267" t="s">
        <v>51</v>
      </c>
      <c r="D267" s="14">
        <v>5</v>
      </c>
      <c r="F267">
        <v>2020</v>
      </c>
    </row>
    <row r="268" spans="1:6" x14ac:dyDescent="0.25">
      <c r="A268" s="15" t="s">
        <v>180</v>
      </c>
      <c r="B268" s="3">
        <v>44125</v>
      </c>
      <c r="C268" t="s">
        <v>93</v>
      </c>
      <c r="D268" s="14">
        <v>23</v>
      </c>
      <c r="F268">
        <v>2020</v>
      </c>
    </row>
    <row r="269" spans="1:6" x14ac:dyDescent="0.25">
      <c r="A269" s="15" t="s">
        <v>180</v>
      </c>
      <c r="B269" s="3">
        <v>44125</v>
      </c>
      <c r="C269" t="s">
        <v>93</v>
      </c>
      <c r="D269" s="14">
        <v>30</v>
      </c>
      <c r="F269">
        <v>2020</v>
      </c>
    </row>
    <row r="270" spans="1:6" x14ac:dyDescent="0.25">
      <c r="A270" s="15" t="s">
        <v>180</v>
      </c>
      <c r="B270" s="3">
        <v>44126</v>
      </c>
      <c r="C270" t="s">
        <v>59</v>
      </c>
      <c r="D270" s="14">
        <v>180</v>
      </c>
      <c r="F270">
        <v>2020</v>
      </c>
    </row>
    <row r="271" spans="1:6" x14ac:dyDescent="0.25">
      <c r="A271" s="15" t="s">
        <v>180</v>
      </c>
      <c r="B271" s="3">
        <v>44126</v>
      </c>
      <c r="C271" t="s">
        <v>58</v>
      </c>
      <c r="D271" s="14">
        <v>17</v>
      </c>
      <c r="F271">
        <v>2020</v>
      </c>
    </row>
    <row r="272" spans="1:6" x14ac:dyDescent="0.25">
      <c r="A272" s="15" t="s">
        <v>180</v>
      </c>
      <c r="B272" s="3">
        <v>44126</v>
      </c>
      <c r="C272" t="s">
        <v>93</v>
      </c>
      <c r="D272" s="14">
        <v>457</v>
      </c>
      <c r="F272">
        <v>2020</v>
      </c>
    </row>
    <row r="273" spans="1:6" x14ac:dyDescent="0.25">
      <c r="A273" s="15" t="s">
        <v>180</v>
      </c>
      <c r="B273" s="3">
        <v>44126</v>
      </c>
      <c r="C273" t="s">
        <v>59</v>
      </c>
      <c r="D273" s="14">
        <v>50</v>
      </c>
      <c r="F273">
        <v>2020</v>
      </c>
    </row>
    <row r="274" spans="1:6" x14ac:dyDescent="0.25">
      <c r="A274" s="15" t="s">
        <v>180</v>
      </c>
      <c r="B274" s="3">
        <v>44126</v>
      </c>
      <c r="C274" t="s">
        <v>58</v>
      </c>
      <c r="D274" s="14">
        <v>23</v>
      </c>
      <c r="F274">
        <v>2020</v>
      </c>
    </row>
    <row r="275" spans="1:6" x14ac:dyDescent="0.25">
      <c r="A275" s="15" t="s">
        <v>180</v>
      </c>
      <c r="B275" s="3">
        <v>44124</v>
      </c>
      <c r="C275" t="s">
        <v>151</v>
      </c>
      <c r="D275" s="14">
        <v>11</v>
      </c>
      <c r="F275">
        <v>2020</v>
      </c>
    </row>
    <row r="276" spans="1:6" x14ac:dyDescent="0.25">
      <c r="A276" s="15" t="s">
        <v>180</v>
      </c>
      <c r="B276" s="3">
        <v>44127</v>
      </c>
      <c r="C276" t="s">
        <v>63</v>
      </c>
      <c r="D276" s="14">
        <v>211</v>
      </c>
      <c r="F276">
        <v>2020</v>
      </c>
    </row>
    <row r="277" spans="1:6" x14ac:dyDescent="0.25">
      <c r="A277" s="15" t="s">
        <v>180</v>
      </c>
      <c r="B277" s="3">
        <v>44133</v>
      </c>
      <c r="C277" t="s">
        <v>68</v>
      </c>
      <c r="D277" s="14">
        <v>17</v>
      </c>
      <c r="F277">
        <v>2020</v>
      </c>
    </row>
    <row r="278" spans="1:6" x14ac:dyDescent="0.25">
      <c r="A278" s="15" t="s">
        <v>180</v>
      </c>
      <c r="B278" s="3">
        <v>44132</v>
      </c>
      <c r="C278" t="s">
        <v>60</v>
      </c>
      <c r="D278" s="14">
        <v>27</v>
      </c>
      <c r="F278">
        <v>2020</v>
      </c>
    </row>
    <row r="279" spans="1:6" x14ac:dyDescent="0.25">
      <c r="A279" s="15" t="s">
        <v>180</v>
      </c>
      <c r="B279" s="3">
        <v>44133</v>
      </c>
      <c r="C279" t="s">
        <v>31</v>
      </c>
      <c r="D279" s="14">
        <v>11</v>
      </c>
      <c r="F279">
        <v>2020</v>
      </c>
    </row>
    <row r="280" spans="1:6" x14ac:dyDescent="0.25">
      <c r="A280" s="15" t="s">
        <v>180</v>
      </c>
      <c r="B280" s="3">
        <v>44134</v>
      </c>
      <c r="C280" t="s">
        <v>76</v>
      </c>
      <c r="D280" s="14">
        <v>11</v>
      </c>
      <c r="F280">
        <v>2020</v>
      </c>
    </row>
    <row r="281" spans="1:6" x14ac:dyDescent="0.25">
      <c r="A281" s="15" t="s">
        <v>180</v>
      </c>
      <c r="B281" s="3">
        <v>44134</v>
      </c>
      <c r="C281" t="s">
        <v>77</v>
      </c>
      <c r="D281" s="14">
        <v>17</v>
      </c>
      <c r="F281">
        <v>2020</v>
      </c>
    </row>
    <row r="282" spans="1:6" x14ac:dyDescent="0.25">
      <c r="A282" s="15" t="s">
        <v>180</v>
      </c>
      <c r="B282" s="3">
        <v>44169</v>
      </c>
      <c r="C282" t="s">
        <v>29</v>
      </c>
      <c r="D282" s="14">
        <v>10</v>
      </c>
      <c r="F282">
        <v>2020</v>
      </c>
    </row>
    <row r="283" spans="1:6" x14ac:dyDescent="0.25">
      <c r="A283" s="15" t="s">
        <v>180</v>
      </c>
      <c r="B283" s="3">
        <v>44169</v>
      </c>
      <c r="C283" t="s">
        <v>44</v>
      </c>
      <c r="D283" s="14">
        <v>20</v>
      </c>
      <c r="F283">
        <v>2020</v>
      </c>
    </row>
    <row r="284" spans="1:6" x14ac:dyDescent="0.25">
      <c r="A284" s="15" t="s">
        <v>180</v>
      </c>
      <c r="B284" s="3">
        <v>44140</v>
      </c>
      <c r="C284" s="4" t="s">
        <v>38</v>
      </c>
      <c r="D284" s="14">
        <v>29</v>
      </c>
      <c r="F284">
        <v>2020</v>
      </c>
    </row>
    <row r="285" spans="1:6" x14ac:dyDescent="0.25">
      <c r="A285" s="15" t="s">
        <v>180</v>
      </c>
      <c r="B285" s="3">
        <v>44140</v>
      </c>
      <c r="C285" s="4" t="s">
        <v>42</v>
      </c>
      <c r="D285" s="14">
        <v>14</v>
      </c>
      <c r="F285">
        <v>2020</v>
      </c>
    </row>
    <row r="286" spans="1:6" x14ac:dyDescent="0.25">
      <c r="A286" s="15" t="s">
        <v>180</v>
      </c>
      <c r="B286" s="3">
        <v>44140</v>
      </c>
      <c r="C286" s="4" t="s">
        <v>43</v>
      </c>
      <c r="D286" s="14">
        <v>43</v>
      </c>
      <c r="F286">
        <v>2020</v>
      </c>
    </row>
    <row r="287" spans="1:6" x14ac:dyDescent="0.25">
      <c r="A287" s="15" t="s">
        <v>180</v>
      </c>
      <c r="B287" s="3">
        <v>44145</v>
      </c>
      <c r="C287" s="4" t="s">
        <v>83</v>
      </c>
      <c r="D287" s="14">
        <v>20</v>
      </c>
      <c r="F287">
        <v>2020</v>
      </c>
    </row>
    <row r="288" spans="1:6" x14ac:dyDescent="0.25">
      <c r="A288" s="15" t="s">
        <v>180</v>
      </c>
      <c r="B288" s="3">
        <v>44145</v>
      </c>
      <c r="C288" s="4" t="s">
        <v>84</v>
      </c>
      <c r="D288" s="14">
        <v>50</v>
      </c>
      <c r="F288">
        <v>2020</v>
      </c>
    </row>
    <row r="289" spans="1:6" x14ac:dyDescent="0.25">
      <c r="A289" s="15" t="s">
        <v>180</v>
      </c>
      <c r="B289" s="3">
        <v>44155</v>
      </c>
      <c r="C289" s="4" t="s">
        <v>26</v>
      </c>
      <c r="D289" s="14">
        <v>20</v>
      </c>
      <c r="F289">
        <v>2020</v>
      </c>
    </row>
    <row r="290" spans="1:6" x14ac:dyDescent="0.25">
      <c r="A290" s="15" t="s">
        <v>180</v>
      </c>
      <c r="B290" s="3">
        <v>44155</v>
      </c>
      <c r="C290" s="4" t="s">
        <v>28</v>
      </c>
      <c r="D290" s="14">
        <v>20</v>
      </c>
      <c r="F290">
        <v>2020</v>
      </c>
    </row>
    <row r="291" spans="1:6" x14ac:dyDescent="0.25">
      <c r="A291" s="15" t="s">
        <v>180</v>
      </c>
      <c r="B291" s="3">
        <v>44175</v>
      </c>
      <c r="C291" s="4" t="s">
        <v>28</v>
      </c>
      <c r="D291" s="14">
        <v>50</v>
      </c>
      <c r="F291">
        <v>2020</v>
      </c>
    </row>
    <row r="292" spans="1:6" x14ac:dyDescent="0.25">
      <c r="A292" s="20" t="s">
        <v>219</v>
      </c>
      <c r="B292" s="3">
        <v>43840</v>
      </c>
      <c r="C292" t="s">
        <v>49</v>
      </c>
      <c r="D292" s="14">
        <v>142</v>
      </c>
      <c r="F292">
        <v>2020</v>
      </c>
    </row>
    <row r="293" spans="1:6" x14ac:dyDescent="0.25">
      <c r="A293" s="20" t="s">
        <v>219</v>
      </c>
      <c r="B293" s="3">
        <v>43840</v>
      </c>
      <c r="C293" t="s">
        <v>47</v>
      </c>
      <c r="D293" s="14">
        <v>51</v>
      </c>
      <c r="F293">
        <v>2020</v>
      </c>
    </row>
    <row r="294" spans="1:6" x14ac:dyDescent="0.25">
      <c r="A294" s="20" t="s">
        <v>219</v>
      </c>
      <c r="B294" s="3">
        <v>43840</v>
      </c>
      <c r="C294" t="s">
        <v>85</v>
      </c>
      <c r="D294" s="14">
        <v>60</v>
      </c>
      <c r="F294">
        <v>2020</v>
      </c>
    </row>
    <row r="295" spans="1:6" x14ac:dyDescent="0.25">
      <c r="A295" s="20" t="s">
        <v>219</v>
      </c>
      <c r="B295" s="3">
        <v>43840</v>
      </c>
      <c r="C295" t="s">
        <v>173</v>
      </c>
      <c r="D295" s="14">
        <v>12</v>
      </c>
      <c r="F295">
        <v>2020</v>
      </c>
    </row>
    <row r="296" spans="1:6" x14ac:dyDescent="0.25">
      <c r="A296" s="20" t="s">
        <v>219</v>
      </c>
      <c r="B296" s="3">
        <v>43840</v>
      </c>
      <c r="C296" t="s">
        <v>45</v>
      </c>
      <c r="D296" s="14">
        <v>5</v>
      </c>
      <c r="F296">
        <v>2020</v>
      </c>
    </row>
    <row r="297" spans="1:6" x14ac:dyDescent="0.25">
      <c r="A297" s="20" t="s">
        <v>219</v>
      </c>
      <c r="B297" s="3">
        <v>43840</v>
      </c>
      <c r="C297" t="s">
        <v>185</v>
      </c>
      <c r="D297" s="14">
        <v>16</v>
      </c>
      <c r="F297">
        <v>2020</v>
      </c>
    </row>
    <row r="298" spans="1:6" x14ac:dyDescent="0.25">
      <c r="A298" s="20" t="s">
        <v>219</v>
      </c>
      <c r="B298" s="3">
        <v>43840</v>
      </c>
      <c r="C298" t="s">
        <v>44</v>
      </c>
      <c r="D298" s="14">
        <v>250</v>
      </c>
      <c r="F298">
        <v>2020</v>
      </c>
    </row>
    <row r="299" spans="1:6" x14ac:dyDescent="0.25">
      <c r="A299" s="20" t="s">
        <v>219</v>
      </c>
      <c r="B299" s="3">
        <v>43840</v>
      </c>
      <c r="C299" t="s">
        <v>26</v>
      </c>
      <c r="D299" s="14">
        <v>15</v>
      </c>
      <c r="F299">
        <v>2020</v>
      </c>
    </row>
    <row r="300" spans="1:6" x14ac:dyDescent="0.25">
      <c r="A300" s="20" t="s">
        <v>219</v>
      </c>
      <c r="B300" s="3">
        <v>43840</v>
      </c>
      <c r="C300" t="s">
        <v>84</v>
      </c>
      <c r="D300" s="14">
        <v>150</v>
      </c>
      <c r="F300">
        <v>2020</v>
      </c>
    </row>
    <row r="301" spans="1:6" x14ac:dyDescent="0.25">
      <c r="A301" s="20" t="s">
        <v>219</v>
      </c>
      <c r="B301" s="3">
        <v>43854</v>
      </c>
      <c r="C301" t="s">
        <v>16</v>
      </c>
      <c r="D301" s="14">
        <v>274</v>
      </c>
      <c r="F301">
        <v>2020</v>
      </c>
    </row>
    <row r="302" spans="1:6" x14ac:dyDescent="0.25">
      <c r="A302" s="20" t="s">
        <v>219</v>
      </c>
      <c r="B302" s="3">
        <v>43854</v>
      </c>
      <c r="C302" t="s">
        <v>70</v>
      </c>
      <c r="D302" s="14">
        <v>119</v>
      </c>
      <c r="F302">
        <v>2020</v>
      </c>
    </row>
    <row r="303" spans="1:6" x14ac:dyDescent="0.25">
      <c r="A303" s="20" t="s">
        <v>219</v>
      </c>
      <c r="B303" s="3">
        <v>43854</v>
      </c>
      <c r="C303" t="s">
        <v>19</v>
      </c>
      <c r="D303" s="14">
        <v>59</v>
      </c>
      <c r="F303">
        <v>2020</v>
      </c>
    </row>
    <row r="304" spans="1:6" x14ac:dyDescent="0.25">
      <c r="A304" s="20" t="s">
        <v>219</v>
      </c>
      <c r="B304" s="3">
        <v>43854</v>
      </c>
      <c r="C304" t="s">
        <v>153</v>
      </c>
      <c r="D304" s="14">
        <v>58</v>
      </c>
      <c r="F304">
        <v>2020</v>
      </c>
    </row>
    <row r="305" spans="1:6" x14ac:dyDescent="0.25">
      <c r="A305" s="20" t="s">
        <v>219</v>
      </c>
      <c r="B305" s="3">
        <v>43854</v>
      </c>
      <c r="C305" t="s">
        <v>93</v>
      </c>
      <c r="D305" s="14">
        <v>199</v>
      </c>
      <c r="F305">
        <v>2020</v>
      </c>
    </row>
    <row r="306" spans="1:6" x14ac:dyDescent="0.25">
      <c r="A306" s="20" t="s">
        <v>219</v>
      </c>
      <c r="B306" s="3">
        <v>43854</v>
      </c>
      <c r="C306" t="s">
        <v>23</v>
      </c>
      <c r="D306" s="14">
        <v>49</v>
      </c>
      <c r="F306">
        <v>2020</v>
      </c>
    </row>
    <row r="307" spans="1:6" x14ac:dyDescent="0.25">
      <c r="A307" s="20" t="s">
        <v>219</v>
      </c>
      <c r="B307" s="3">
        <v>43854</v>
      </c>
      <c r="C307" t="s">
        <v>17</v>
      </c>
      <c r="D307" s="14">
        <v>23</v>
      </c>
      <c r="F307">
        <v>2020</v>
      </c>
    </row>
    <row r="308" spans="1:6" x14ac:dyDescent="0.25">
      <c r="A308" s="20" t="s">
        <v>219</v>
      </c>
      <c r="B308" s="3">
        <v>43854</v>
      </c>
      <c r="C308" t="s">
        <v>167</v>
      </c>
      <c r="D308" s="14">
        <v>92</v>
      </c>
      <c r="F308">
        <v>2020</v>
      </c>
    </row>
    <row r="309" spans="1:6" x14ac:dyDescent="0.25">
      <c r="A309" s="20" t="s">
        <v>219</v>
      </c>
      <c r="B309" s="3">
        <v>43854</v>
      </c>
      <c r="C309" t="s">
        <v>63</v>
      </c>
      <c r="D309" s="14">
        <v>180</v>
      </c>
      <c r="F309">
        <v>2020</v>
      </c>
    </row>
    <row r="310" spans="1:6" x14ac:dyDescent="0.25">
      <c r="A310" s="20" t="s">
        <v>219</v>
      </c>
      <c r="B310" s="3">
        <v>43868</v>
      </c>
      <c r="C310" t="s">
        <v>55</v>
      </c>
      <c r="D310" s="14">
        <v>68</v>
      </c>
      <c r="F310">
        <v>2020</v>
      </c>
    </row>
    <row r="311" spans="1:6" x14ac:dyDescent="0.25">
      <c r="A311" s="20" t="s">
        <v>219</v>
      </c>
      <c r="B311" s="3">
        <v>43868</v>
      </c>
      <c r="C311" t="s">
        <v>56</v>
      </c>
      <c r="D311" s="14">
        <v>70</v>
      </c>
      <c r="F311">
        <v>2020</v>
      </c>
    </row>
    <row r="312" spans="1:6" x14ac:dyDescent="0.25">
      <c r="A312" s="20" t="s">
        <v>219</v>
      </c>
      <c r="B312" s="3">
        <v>43868</v>
      </c>
      <c r="C312" t="s">
        <v>42</v>
      </c>
      <c r="D312" s="14">
        <v>29</v>
      </c>
      <c r="F312">
        <v>2020</v>
      </c>
    </row>
    <row r="313" spans="1:6" x14ac:dyDescent="0.25">
      <c r="A313" s="20" t="s">
        <v>219</v>
      </c>
      <c r="B313" s="3">
        <v>43868</v>
      </c>
      <c r="C313" t="s">
        <v>84</v>
      </c>
      <c r="D313" s="14">
        <v>39</v>
      </c>
      <c r="F313">
        <v>2020</v>
      </c>
    </row>
    <row r="314" spans="1:6" x14ac:dyDescent="0.25">
      <c r="A314" s="20" t="s">
        <v>219</v>
      </c>
      <c r="B314" s="3">
        <v>43868</v>
      </c>
      <c r="C314" t="s">
        <v>46</v>
      </c>
      <c r="D314" s="14">
        <v>68</v>
      </c>
      <c r="F314">
        <v>2020</v>
      </c>
    </row>
    <row r="315" spans="1:6" x14ac:dyDescent="0.25">
      <c r="A315" s="20" t="s">
        <v>219</v>
      </c>
      <c r="B315" s="3">
        <v>43868</v>
      </c>
      <c r="C315" t="s">
        <v>48</v>
      </c>
      <c r="D315" s="14">
        <v>163</v>
      </c>
      <c r="F315">
        <v>2020</v>
      </c>
    </row>
    <row r="316" spans="1:6" x14ac:dyDescent="0.25">
      <c r="A316" s="20" t="s">
        <v>219</v>
      </c>
      <c r="B316" s="3">
        <v>43868</v>
      </c>
      <c r="C316" t="s">
        <v>49</v>
      </c>
      <c r="D316" s="14">
        <v>53</v>
      </c>
      <c r="F316">
        <v>2020</v>
      </c>
    </row>
    <row r="317" spans="1:6" x14ac:dyDescent="0.25">
      <c r="A317" s="20" t="s">
        <v>219</v>
      </c>
      <c r="B317" s="3">
        <v>43868</v>
      </c>
      <c r="C317" t="s">
        <v>50</v>
      </c>
      <c r="D317" s="14">
        <v>24</v>
      </c>
      <c r="F317">
        <v>2020</v>
      </c>
    </row>
    <row r="318" spans="1:6" x14ac:dyDescent="0.25">
      <c r="A318" s="20" t="s">
        <v>219</v>
      </c>
      <c r="B318" s="3">
        <v>43868</v>
      </c>
      <c r="C318" t="s">
        <v>85</v>
      </c>
      <c r="D318" s="14">
        <v>116</v>
      </c>
      <c r="F318">
        <v>2020</v>
      </c>
    </row>
    <row r="319" spans="1:6" x14ac:dyDescent="0.25">
      <c r="A319" s="20" t="s">
        <v>219</v>
      </c>
      <c r="B319" s="3">
        <v>43868</v>
      </c>
      <c r="C319" t="s">
        <v>79</v>
      </c>
      <c r="D319" s="14">
        <v>22</v>
      </c>
      <c r="F319">
        <v>2020</v>
      </c>
    </row>
    <row r="320" spans="1:6" x14ac:dyDescent="0.25">
      <c r="A320" s="20" t="s">
        <v>219</v>
      </c>
      <c r="B320" s="3">
        <v>43868</v>
      </c>
      <c r="C320" t="s">
        <v>80</v>
      </c>
      <c r="D320" s="14">
        <v>426</v>
      </c>
      <c r="F320">
        <v>2020</v>
      </c>
    </row>
    <row r="321" spans="1:6" x14ac:dyDescent="0.25">
      <c r="A321" s="20" t="s">
        <v>219</v>
      </c>
      <c r="B321" s="3">
        <v>43882</v>
      </c>
      <c r="C321" t="s">
        <v>19</v>
      </c>
      <c r="D321" s="14">
        <v>70</v>
      </c>
      <c r="F321">
        <v>2020</v>
      </c>
    </row>
    <row r="322" spans="1:6" x14ac:dyDescent="0.25">
      <c r="A322" s="20" t="s">
        <v>219</v>
      </c>
      <c r="B322" s="3">
        <v>43882</v>
      </c>
      <c r="C322" t="s">
        <v>73</v>
      </c>
      <c r="D322" s="14">
        <v>120</v>
      </c>
      <c r="F322">
        <v>2020</v>
      </c>
    </row>
    <row r="323" spans="1:6" x14ac:dyDescent="0.25">
      <c r="A323" s="20" t="s">
        <v>219</v>
      </c>
      <c r="B323" s="3">
        <v>43882</v>
      </c>
      <c r="C323" t="s">
        <v>24</v>
      </c>
      <c r="D323" s="14">
        <v>42</v>
      </c>
      <c r="F323">
        <v>2020</v>
      </c>
    </row>
    <row r="324" spans="1:6" x14ac:dyDescent="0.25">
      <c r="A324" s="20" t="s">
        <v>219</v>
      </c>
      <c r="B324" s="3">
        <v>43882</v>
      </c>
      <c r="C324" t="s">
        <v>70</v>
      </c>
      <c r="D324" s="14">
        <v>42</v>
      </c>
      <c r="F324">
        <v>2020</v>
      </c>
    </row>
    <row r="325" spans="1:6" x14ac:dyDescent="0.25">
      <c r="A325" s="20" t="s">
        <v>219</v>
      </c>
      <c r="B325" s="3">
        <v>43882</v>
      </c>
      <c r="C325" t="s">
        <v>184</v>
      </c>
      <c r="D325" s="14">
        <v>10</v>
      </c>
      <c r="F325">
        <v>2020</v>
      </c>
    </row>
    <row r="326" spans="1:6" x14ac:dyDescent="0.25">
      <c r="A326" s="20" t="s">
        <v>219</v>
      </c>
      <c r="B326" s="3">
        <v>43882</v>
      </c>
      <c r="C326" t="s">
        <v>93</v>
      </c>
      <c r="D326" s="14">
        <v>324</v>
      </c>
      <c r="F326">
        <v>2020</v>
      </c>
    </row>
    <row r="327" spans="1:6" x14ac:dyDescent="0.25">
      <c r="A327" s="20" t="s">
        <v>219</v>
      </c>
      <c r="B327" s="3">
        <v>43882</v>
      </c>
      <c r="C327" t="s">
        <v>23</v>
      </c>
      <c r="D327" s="14">
        <v>97</v>
      </c>
      <c r="F327">
        <v>2020</v>
      </c>
    </row>
    <row r="328" spans="1:6" x14ac:dyDescent="0.25">
      <c r="A328" s="20" t="s">
        <v>219</v>
      </c>
      <c r="B328" s="3">
        <v>43882</v>
      </c>
      <c r="C328" t="s">
        <v>182</v>
      </c>
      <c r="D328" s="14">
        <v>65</v>
      </c>
      <c r="F328">
        <v>2020</v>
      </c>
    </row>
    <row r="329" spans="1:6" x14ac:dyDescent="0.25">
      <c r="A329" s="20" t="s">
        <v>219</v>
      </c>
      <c r="B329" s="3">
        <v>43882</v>
      </c>
      <c r="C329" t="s">
        <v>59</v>
      </c>
      <c r="D329" s="14">
        <v>414</v>
      </c>
      <c r="F329">
        <v>2020</v>
      </c>
    </row>
    <row r="330" spans="1:6" x14ac:dyDescent="0.25">
      <c r="A330" s="20" t="s">
        <v>219</v>
      </c>
      <c r="B330" s="3">
        <v>43882</v>
      </c>
      <c r="C330" t="s">
        <v>60</v>
      </c>
      <c r="D330" s="14">
        <v>96</v>
      </c>
      <c r="F330">
        <v>2020</v>
      </c>
    </row>
    <row r="331" spans="1:6" x14ac:dyDescent="0.25">
      <c r="A331" s="20" t="s">
        <v>219</v>
      </c>
      <c r="B331" s="3">
        <v>43882</v>
      </c>
      <c r="C331" t="s">
        <v>63</v>
      </c>
      <c r="D331" s="14">
        <v>49</v>
      </c>
      <c r="F331">
        <v>2020</v>
      </c>
    </row>
    <row r="332" spans="1:6" x14ac:dyDescent="0.25">
      <c r="A332" s="20" t="s">
        <v>219</v>
      </c>
      <c r="B332" s="3">
        <v>43882</v>
      </c>
      <c r="C332" t="s">
        <v>97</v>
      </c>
      <c r="D332" s="14">
        <v>96</v>
      </c>
      <c r="F332">
        <v>2020</v>
      </c>
    </row>
    <row r="333" spans="1:6" x14ac:dyDescent="0.25">
      <c r="A333" s="20" t="s">
        <v>219</v>
      </c>
      <c r="B333" s="3">
        <v>43882</v>
      </c>
      <c r="C333" t="s">
        <v>38</v>
      </c>
      <c r="D333" s="14">
        <v>87</v>
      </c>
      <c r="F333">
        <v>2020</v>
      </c>
    </row>
    <row r="334" spans="1:6" x14ac:dyDescent="0.25">
      <c r="A334" s="20" t="s">
        <v>219</v>
      </c>
      <c r="B334" s="3">
        <v>43882</v>
      </c>
      <c r="C334" t="s">
        <v>18</v>
      </c>
      <c r="D334" s="14">
        <v>81</v>
      </c>
      <c r="F334">
        <v>2020</v>
      </c>
    </row>
    <row r="335" spans="1:6" x14ac:dyDescent="0.25">
      <c r="A335" s="20" t="s">
        <v>219</v>
      </c>
      <c r="B335" s="3">
        <v>43924</v>
      </c>
      <c r="C335" t="s">
        <v>60</v>
      </c>
      <c r="D335" s="14">
        <v>52</v>
      </c>
      <c r="F335">
        <v>2020</v>
      </c>
    </row>
    <row r="336" spans="1:6" x14ac:dyDescent="0.25">
      <c r="A336" s="20" t="s">
        <v>219</v>
      </c>
      <c r="B336" s="3">
        <v>43924</v>
      </c>
      <c r="C336" t="s">
        <v>54</v>
      </c>
      <c r="D336" s="14">
        <v>10</v>
      </c>
      <c r="F336">
        <v>2020</v>
      </c>
    </row>
    <row r="337" spans="1:6" x14ac:dyDescent="0.25">
      <c r="A337" s="20" t="s">
        <v>219</v>
      </c>
      <c r="B337" s="3">
        <v>43924</v>
      </c>
      <c r="C337" t="s">
        <v>63</v>
      </c>
      <c r="D337" s="14">
        <v>115</v>
      </c>
      <c r="F337">
        <v>2020</v>
      </c>
    </row>
    <row r="338" spans="1:6" x14ac:dyDescent="0.25">
      <c r="A338" s="20" t="s">
        <v>219</v>
      </c>
      <c r="B338" s="3">
        <v>43924</v>
      </c>
      <c r="C338" t="s">
        <v>18</v>
      </c>
      <c r="D338" s="14">
        <v>33</v>
      </c>
      <c r="F338">
        <v>2020</v>
      </c>
    </row>
    <row r="339" spans="1:6" x14ac:dyDescent="0.25">
      <c r="A339" s="20" t="s">
        <v>219</v>
      </c>
      <c r="B339" s="3">
        <v>43924</v>
      </c>
      <c r="C339" t="s">
        <v>93</v>
      </c>
      <c r="D339" s="14">
        <v>274</v>
      </c>
      <c r="F339">
        <v>2020</v>
      </c>
    </row>
    <row r="340" spans="1:6" x14ac:dyDescent="0.25">
      <c r="A340" s="20" t="s">
        <v>219</v>
      </c>
      <c r="B340" s="3">
        <v>43924</v>
      </c>
      <c r="C340" t="s">
        <v>47</v>
      </c>
      <c r="D340" s="14">
        <v>56</v>
      </c>
      <c r="F340">
        <v>2020</v>
      </c>
    </row>
    <row r="341" spans="1:6" x14ac:dyDescent="0.25">
      <c r="A341" s="20" t="s">
        <v>219</v>
      </c>
      <c r="B341" s="3">
        <v>43932</v>
      </c>
      <c r="C341" t="s">
        <v>153</v>
      </c>
      <c r="D341" s="14">
        <v>61</v>
      </c>
      <c r="F341">
        <v>2020</v>
      </c>
    </row>
    <row r="342" spans="1:6" x14ac:dyDescent="0.25">
      <c r="A342" s="20" t="s">
        <v>219</v>
      </c>
      <c r="B342" s="3">
        <v>43932</v>
      </c>
      <c r="C342" t="s">
        <v>49</v>
      </c>
      <c r="D342" s="14">
        <v>96</v>
      </c>
      <c r="F342">
        <v>2020</v>
      </c>
    </row>
    <row r="343" spans="1:6" x14ac:dyDescent="0.25">
      <c r="A343" s="20" t="s">
        <v>219</v>
      </c>
      <c r="B343" s="3">
        <v>43932</v>
      </c>
      <c r="C343" t="s">
        <v>48</v>
      </c>
      <c r="D343" s="14">
        <v>137</v>
      </c>
      <c r="F343">
        <v>2020</v>
      </c>
    </row>
    <row r="344" spans="1:6" x14ac:dyDescent="0.25">
      <c r="A344" s="20" t="s">
        <v>219</v>
      </c>
      <c r="B344" s="3">
        <v>43932</v>
      </c>
      <c r="C344" t="s">
        <v>38</v>
      </c>
      <c r="D344" s="14">
        <v>54</v>
      </c>
      <c r="F344">
        <v>2020</v>
      </c>
    </row>
    <row r="345" spans="1:6" x14ac:dyDescent="0.25">
      <c r="A345" s="20" t="s">
        <v>219</v>
      </c>
      <c r="B345" s="3">
        <v>43932</v>
      </c>
      <c r="C345" t="s">
        <v>59</v>
      </c>
      <c r="D345" s="14">
        <v>310</v>
      </c>
      <c r="F345">
        <v>2020</v>
      </c>
    </row>
    <row r="346" spans="1:6" x14ac:dyDescent="0.25">
      <c r="A346" s="20" t="s">
        <v>219</v>
      </c>
      <c r="B346" s="3">
        <v>43932</v>
      </c>
      <c r="C346" t="s">
        <v>93</v>
      </c>
      <c r="D346" s="14">
        <v>111</v>
      </c>
      <c r="F346">
        <v>2020</v>
      </c>
    </row>
    <row r="347" spans="1:6" x14ac:dyDescent="0.25">
      <c r="A347" s="20" t="s">
        <v>219</v>
      </c>
      <c r="B347" s="3">
        <v>43932</v>
      </c>
      <c r="C347" t="s">
        <v>58</v>
      </c>
      <c r="D347" s="14">
        <v>15</v>
      </c>
      <c r="F347">
        <v>2020</v>
      </c>
    </row>
    <row r="348" spans="1:6" x14ac:dyDescent="0.25">
      <c r="A348" s="20" t="s">
        <v>219</v>
      </c>
      <c r="B348" s="3">
        <v>43932</v>
      </c>
      <c r="C348" t="s">
        <v>63</v>
      </c>
      <c r="D348" s="14">
        <v>278</v>
      </c>
      <c r="F348">
        <v>2020</v>
      </c>
    </row>
    <row r="349" spans="1:6" x14ac:dyDescent="0.25">
      <c r="A349" s="20" t="s">
        <v>219</v>
      </c>
      <c r="B349" s="3">
        <v>43932</v>
      </c>
      <c r="C349" t="s">
        <v>57</v>
      </c>
      <c r="D349" s="14">
        <v>8</v>
      </c>
      <c r="F349">
        <v>2020</v>
      </c>
    </row>
    <row r="350" spans="1:6" x14ac:dyDescent="0.25">
      <c r="A350" s="20" t="s">
        <v>219</v>
      </c>
      <c r="B350" s="3">
        <v>43932</v>
      </c>
      <c r="C350" t="s">
        <v>96</v>
      </c>
      <c r="D350" s="14">
        <v>20</v>
      </c>
      <c r="F350">
        <v>2020</v>
      </c>
    </row>
    <row r="351" spans="1:6" x14ac:dyDescent="0.25">
      <c r="A351" s="20" t="s">
        <v>219</v>
      </c>
      <c r="B351" s="3">
        <v>43932</v>
      </c>
      <c r="C351" t="s">
        <v>60</v>
      </c>
      <c r="D351" s="14">
        <v>277</v>
      </c>
      <c r="F351">
        <v>2020</v>
      </c>
    </row>
    <row r="352" spans="1:6" x14ac:dyDescent="0.25">
      <c r="A352" s="20" t="s">
        <v>219</v>
      </c>
      <c r="B352" s="3">
        <v>43932</v>
      </c>
      <c r="C352" t="s">
        <v>91</v>
      </c>
      <c r="D352" s="14">
        <v>128</v>
      </c>
      <c r="F352">
        <v>2020</v>
      </c>
    </row>
    <row r="353" spans="1:6" x14ac:dyDescent="0.25">
      <c r="A353" s="20" t="s">
        <v>219</v>
      </c>
      <c r="B353" s="3">
        <v>43932</v>
      </c>
      <c r="C353" t="s">
        <v>217</v>
      </c>
      <c r="D353" s="14">
        <v>38</v>
      </c>
      <c r="F353">
        <v>2020</v>
      </c>
    </row>
    <row r="354" spans="1:6" x14ac:dyDescent="0.25">
      <c r="A354" s="20" t="s">
        <v>219</v>
      </c>
      <c r="B354" s="3">
        <v>43932</v>
      </c>
      <c r="C354" t="s">
        <v>92</v>
      </c>
      <c r="D354" s="14">
        <v>39</v>
      </c>
      <c r="F354">
        <v>2020</v>
      </c>
    </row>
    <row r="355" spans="1:6" x14ac:dyDescent="0.25">
      <c r="A355" s="20" t="s">
        <v>219</v>
      </c>
      <c r="B355" s="3">
        <v>43932</v>
      </c>
      <c r="C355" t="s">
        <v>56</v>
      </c>
      <c r="D355" s="14">
        <v>101</v>
      </c>
      <c r="F355">
        <v>2020</v>
      </c>
    </row>
    <row r="356" spans="1:6" x14ac:dyDescent="0.25">
      <c r="A356" s="20" t="s">
        <v>219</v>
      </c>
      <c r="B356" s="3">
        <v>43932</v>
      </c>
      <c r="C356" t="s">
        <v>55</v>
      </c>
      <c r="D356" s="14">
        <v>90</v>
      </c>
      <c r="F356">
        <v>2020</v>
      </c>
    </row>
    <row r="357" spans="1:6" x14ac:dyDescent="0.25">
      <c r="A357" s="20" t="s">
        <v>219</v>
      </c>
      <c r="B357" s="3">
        <v>43932</v>
      </c>
      <c r="C357" t="s">
        <v>89</v>
      </c>
      <c r="D357" s="14">
        <v>130</v>
      </c>
      <c r="F357">
        <v>2020</v>
      </c>
    </row>
    <row r="358" spans="1:6" x14ac:dyDescent="0.25">
      <c r="A358" s="20" t="s">
        <v>219</v>
      </c>
      <c r="B358" s="3">
        <v>43932</v>
      </c>
      <c r="C358" t="s">
        <v>51</v>
      </c>
      <c r="D358" s="14">
        <v>139</v>
      </c>
      <c r="F358">
        <v>2020</v>
      </c>
    </row>
    <row r="359" spans="1:6" x14ac:dyDescent="0.25">
      <c r="A359" s="20" t="s">
        <v>219</v>
      </c>
      <c r="B359" s="3">
        <v>43932</v>
      </c>
      <c r="C359" t="s">
        <v>90</v>
      </c>
      <c r="D359" s="14">
        <v>89</v>
      </c>
      <c r="F359">
        <v>2020</v>
      </c>
    </row>
    <row r="360" spans="1:6" x14ac:dyDescent="0.25">
      <c r="A360" s="20" t="s">
        <v>219</v>
      </c>
      <c r="B360" s="3">
        <v>43932</v>
      </c>
      <c r="C360" t="s">
        <v>64</v>
      </c>
      <c r="D360" s="14">
        <v>34</v>
      </c>
      <c r="F360">
        <v>2020</v>
      </c>
    </row>
    <row r="361" spans="1:6" x14ac:dyDescent="0.25">
      <c r="A361" s="20" t="s">
        <v>219</v>
      </c>
      <c r="B361" s="3">
        <v>43932</v>
      </c>
      <c r="C361" t="s">
        <v>97</v>
      </c>
      <c r="D361" s="14">
        <v>23</v>
      </c>
      <c r="F361">
        <v>2020</v>
      </c>
    </row>
    <row r="362" spans="1:6" x14ac:dyDescent="0.25">
      <c r="A362" s="20" t="s">
        <v>219</v>
      </c>
      <c r="B362" s="3">
        <v>43932</v>
      </c>
      <c r="C362" t="s">
        <v>155</v>
      </c>
      <c r="D362" s="14">
        <v>55</v>
      </c>
      <c r="F362">
        <v>2020</v>
      </c>
    </row>
    <row r="363" spans="1:6" x14ac:dyDescent="0.25">
      <c r="A363" s="20" t="s">
        <v>219</v>
      </c>
      <c r="B363" s="3">
        <v>43932</v>
      </c>
      <c r="C363" t="s">
        <v>183</v>
      </c>
      <c r="D363" s="14">
        <v>30</v>
      </c>
      <c r="F363">
        <v>2020</v>
      </c>
    </row>
    <row r="364" spans="1:6" x14ac:dyDescent="0.25">
      <c r="A364" s="20" t="s">
        <v>219</v>
      </c>
      <c r="B364" s="3">
        <v>43945</v>
      </c>
      <c r="C364" t="s">
        <v>70</v>
      </c>
      <c r="D364" s="14">
        <v>25</v>
      </c>
      <c r="F364">
        <v>2020</v>
      </c>
    </row>
    <row r="365" spans="1:6" x14ac:dyDescent="0.25">
      <c r="A365" s="20" t="s">
        <v>219</v>
      </c>
      <c r="B365" s="3">
        <v>43945</v>
      </c>
      <c r="C365" t="s">
        <v>10</v>
      </c>
      <c r="D365" s="14">
        <v>34</v>
      </c>
      <c r="F365">
        <v>2020</v>
      </c>
    </row>
    <row r="366" spans="1:6" x14ac:dyDescent="0.25">
      <c r="A366" s="20" t="s">
        <v>219</v>
      </c>
      <c r="B366" s="3">
        <v>43945</v>
      </c>
      <c r="C366" t="s">
        <v>67</v>
      </c>
      <c r="D366" s="14">
        <v>126</v>
      </c>
      <c r="F366">
        <v>2020</v>
      </c>
    </row>
    <row r="367" spans="1:6" x14ac:dyDescent="0.25">
      <c r="A367" s="20" t="s">
        <v>219</v>
      </c>
      <c r="B367" s="3">
        <v>43945</v>
      </c>
      <c r="C367" t="s">
        <v>16</v>
      </c>
      <c r="D367" s="14">
        <v>83</v>
      </c>
      <c r="F367">
        <v>2020</v>
      </c>
    </row>
    <row r="368" spans="1:6" x14ac:dyDescent="0.25">
      <c r="A368" s="20" t="s">
        <v>219</v>
      </c>
      <c r="B368" s="3">
        <v>43945</v>
      </c>
      <c r="C368" t="s">
        <v>15</v>
      </c>
      <c r="D368" s="14">
        <v>16</v>
      </c>
      <c r="F368">
        <v>2020</v>
      </c>
    </row>
    <row r="369" spans="1:6" x14ac:dyDescent="0.25">
      <c r="A369" s="20" t="s">
        <v>219</v>
      </c>
      <c r="B369" s="3">
        <v>43945</v>
      </c>
      <c r="C369" t="s">
        <v>18</v>
      </c>
      <c r="D369" s="14">
        <v>82</v>
      </c>
      <c r="F369">
        <v>2020</v>
      </c>
    </row>
    <row r="370" spans="1:6" x14ac:dyDescent="0.25">
      <c r="A370" s="20" t="s">
        <v>219</v>
      </c>
      <c r="B370" s="3">
        <v>43945</v>
      </c>
      <c r="C370" t="s">
        <v>98</v>
      </c>
      <c r="D370" s="14">
        <v>181</v>
      </c>
      <c r="F370">
        <v>2020</v>
      </c>
    </row>
    <row r="371" spans="1:6" x14ac:dyDescent="0.25">
      <c r="A371" s="20" t="s">
        <v>219</v>
      </c>
      <c r="B371" s="3">
        <v>43945</v>
      </c>
      <c r="C371" t="s">
        <v>101</v>
      </c>
      <c r="D371" s="14">
        <v>78</v>
      </c>
      <c r="F371">
        <v>2020</v>
      </c>
    </row>
    <row r="372" spans="1:6" x14ac:dyDescent="0.25">
      <c r="A372" s="20" t="s">
        <v>219</v>
      </c>
      <c r="B372" s="3">
        <v>43945</v>
      </c>
      <c r="C372" t="s">
        <v>102</v>
      </c>
      <c r="D372" s="14">
        <v>84</v>
      </c>
      <c r="F372">
        <v>2020</v>
      </c>
    </row>
    <row r="373" spans="1:6" x14ac:dyDescent="0.25">
      <c r="A373" s="20" t="s">
        <v>219</v>
      </c>
      <c r="B373" s="3">
        <v>43945</v>
      </c>
      <c r="C373" t="s">
        <v>76</v>
      </c>
      <c r="D373" s="14">
        <v>14</v>
      </c>
      <c r="F373">
        <v>2020</v>
      </c>
    </row>
    <row r="374" spans="1:6" x14ac:dyDescent="0.25">
      <c r="A374" s="20" t="s">
        <v>219</v>
      </c>
      <c r="B374" s="3">
        <v>43945</v>
      </c>
      <c r="C374" t="s">
        <v>54</v>
      </c>
      <c r="D374" s="14">
        <v>18</v>
      </c>
      <c r="F374">
        <v>2020</v>
      </c>
    </row>
    <row r="375" spans="1:6" x14ac:dyDescent="0.25">
      <c r="A375" s="20" t="s">
        <v>219</v>
      </c>
      <c r="B375" s="3">
        <v>43945</v>
      </c>
      <c r="C375" t="s">
        <v>60</v>
      </c>
      <c r="D375" s="14">
        <v>126</v>
      </c>
      <c r="F375">
        <v>2020</v>
      </c>
    </row>
    <row r="376" spans="1:6" x14ac:dyDescent="0.25">
      <c r="A376" s="20" t="s">
        <v>219</v>
      </c>
      <c r="B376" s="3">
        <v>43945</v>
      </c>
      <c r="C376" t="s">
        <v>96</v>
      </c>
      <c r="D376" s="14">
        <v>55</v>
      </c>
      <c r="F376">
        <v>2020</v>
      </c>
    </row>
    <row r="377" spans="1:6" x14ac:dyDescent="0.25">
      <c r="A377" s="20" t="s">
        <v>219</v>
      </c>
      <c r="B377" s="3">
        <v>43953</v>
      </c>
      <c r="C377" t="s">
        <v>23</v>
      </c>
      <c r="D377" s="14">
        <v>122</v>
      </c>
      <c r="F377">
        <v>2020</v>
      </c>
    </row>
    <row r="378" spans="1:6" x14ac:dyDescent="0.25">
      <c r="A378" s="20" t="s">
        <v>219</v>
      </c>
      <c r="B378" s="3">
        <v>43953</v>
      </c>
      <c r="C378" t="s">
        <v>71</v>
      </c>
      <c r="D378" s="14">
        <v>35</v>
      </c>
      <c r="F378">
        <v>2020</v>
      </c>
    </row>
    <row r="379" spans="1:6" x14ac:dyDescent="0.25">
      <c r="A379" s="20" t="s">
        <v>219</v>
      </c>
      <c r="B379" s="3">
        <v>43953</v>
      </c>
      <c r="C379" t="s">
        <v>69</v>
      </c>
      <c r="D379" s="14">
        <v>2</v>
      </c>
      <c r="F379">
        <v>2020</v>
      </c>
    </row>
    <row r="380" spans="1:6" x14ac:dyDescent="0.25">
      <c r="A380" s="20" t="s">
        <v>219</v>
      </c>
      <c r="B380" s="3">
        <v>43953</v>
      </c>
      <c r="C380" t="s">
        <v>24</v>
      </c>
      <c r="D380" s="14">
        <v>94</v>
      </c>
      <c r="F380">
        <v>2020</v>
      </c>
    </row>
    <row r="381" spans="1:6" x14ac:dyDescent="0.25">
      <c r="A381" s="20" t="s">
        <v>219</v>
      </c>
      <c r="B381" s="3">
        <v>43953</v>
      </c>
      <c r="C381" t="s">
        <v>18</v>
      </c>
      <c r="D381" s="14">
        <v>57</v>
      </c>
      <c r="F381">
        <v>2020</v>
      </c>
    </row>
    <row r="382" spans="1:6" x14ac:dyDescent="0.25">
      <c r="A382" s="20" t="s">
        <v>219</v>
      </c>
      <c r="B382" s="3">
        <v>43953</v>
      </c>
      <c r="C382" t="s">
        <v>19</v>
      </c>
      <c r="D382" s="14">
        <v>97</v>
      </c>
      <c r="F382">
        <v>2020</v>
      </c>
    </row>
    <row r="383" spans="1:6" x14ac:dyDescent="0.25">
      <c r="A383" s="20" t="s">
        <v>219</v>
      </c>
      <c r="B383" s="3">
        <v>43953</v>
      </c>
      <c r="C383" t="s">
        <v>73</v>
      </c>
      <c r="D383" s="14">
        <v>62</v>
      </c>
      <c r="F383">
        <v>2020</v>
      </c>
    </row>
    <row r="384" spans="1:6" x14ac:dyDescent="0.25">
      <c r="A384" s="20" t="s">
        <v>219</v>
      </c>
      <c r="B384" s="3">
        <v>43953</v>
      </c>
      <c r="C384" t="s">
        <v>72</v>
      </c>
      <c r="D384" s="14">
        <v>14</v>
      </c>
      <c r="F384">
        <v>2020</v>
      </c>
    </row>
    <row r="385" spans="1:6" x14ac:dyDescent="0.25">
      <c r="A385" s="20" t="s">
        <v>219</v>
      </c>
      <c r="B385" s="3">
        <v>43953</v>
      </c>
      <c r="C385" t="s">
        <v>49</v>
      </c>
      <c r="D385" s="14">
        <v>66</v>
      </c>
      <c r="F385">
        <v>2020</v>
      </c>
    </row>
    <row r="386" spans="1:6" x14ac:dyDescent="0.25">
      <c r="A386" s="20" t="s">
        <v>219</v>
      </c>
      <c r="B386" s="3">
        <v>43953</v>
      </c>
      <c r="C386" t="s">
        <v>16</v>
      </c>
      <c r="D386" s="14">
        <v>30</v>
      </c>
      <c r="F386">
        <v>2020</v>
      </c>
    </row>
    <row r="387" spans="1:6" x14ac:dyDescent="0.25">
      <c r="A387" s="20" t="s">
        <v>219</v>
      </c>
      <c r="B387" s="3">
        <v>43953</v>
      </c>
      <c r="C387" t="s">
        <v>182</v>
      </c>
      <c r="D387" s="14">
        <v>36</v>
      </c>
      <c r="F387">
        <v>2020</v>
      </c>
    </row>
    <row r="388" spans="1:6" x14ac:dyDescent="0.25">
      <c r="A388" s="20" t="s">
        <v>219</v>
      </c>
      <c r="B388" s="3">
        <v>43953</v>
      </c>
      <c r="C388" t="s">
        <v>91</v>
      </c>
      <c r="D388" s="14">
        <v>93</v>
      </c>
      <c r="F388">
        <v>2020</v>
      </c>
    </row>
    <row r="389" spans="1:6" x14ac:dyDescent="0.25">
      <c r="A389" s="20" t="s">
        <v>219</v>
      </c>
      <c r="B389" s="3">
        <v>43953</v>
      </c>
      <c r="C389" t="s">
        <v>153</v>
      </c>
      <c r="D389" s="14">
        <v>52</v>
      </c>
      <c r="F389">
        <v>2020</v>
      </c>
    </row>
    <row r="390" spans="1:6" x14ac:dyDescent="0.25">
      <c r="A390" s="20" t="s">
        <v>219</v>
      </c>
      <c r="B390" s="3">
        <v>43953</v>
      </c>
      <c r="C390" t="s">
        <v>69</v>
      </c>
      <c r="D390" s="14">
        <v>4</v>
      </c>
      <c r="F390">
        <v>2020</v>
      </c>
    </row>
    <row r="391" spans="1:6" x14ac:dyDescent="0.25">
      <c r="A391" s="20" t="s">
        <v>219</v>
      </c>
      <c r="B391" s="3">
        <v>43953</v>
      </c>
      <c r="C391" t="s">
        <v>68</v>
      </c>
      <c r="D391" s="14">
        <v>85</v>
      </c>
      <c r="F391">
        <v>2020</v>
      </c>
    </row>
    <row r="392" spans="1:6" x14ac:dyDescent="0.25">
      <c r="A392" s="20" t="s">
        <v>219</v>
      </c>
      <c r="B392" s="3">
        <v>43953</v>
      </c>
      <c r="C392" t="s">
        <v>38</v>
      </c>
      <c r="D392" s="14">
        <v>150</v>
      </c>
      <c r="F392">
        <v>2020</v>
      </c>
    </row>
    <row r="393" spans="1:6" x14ac:dyDescent="0.25">
      <c r="A393" s="20" t="s">
        <v>219</v>
      </c>
      <c r="B393" s="3">
        <v>43959</v>
      </c>
      <c r="C393" t="s">
        <v>26</v>
      </c>
      <c r="D393" s="14">
        <v>183</v>
      </c>
      <c r="F393">
        <v>2020</v>
      </c>
    </row>
    <row r="394" spans="1:6" x14ac:dyDescent="0.25">
      <c r="A394" s="20" t="s">
        <v>219</v>
      </c>
      <c r="B394" s="3">
        <v>43959</v>
      </c>
      <c r="C394" t="s">
        <v>29</v>
      </c>
      <c r="D394" s="14">
        <v>10</v>
      </c>
      <c r="F394">
        <v>2020</v>
      </c>
    </row>
    <row r="395" spans="1:6" x14ac:dyDescent="0.25">
      <c r="A395" s="20" t="s">
        <v>219</v>
      </c>
      <c r="B395" s="3">
        <v>43959</v>
      </c>
      <c r="C395" t="s">
        <v>27</v>
      </c>
      <c r="D395" s="14">
        <v>110</v>
      </c>
      <c r="F395">
        <v>2020</v>
      </c>
    </row>
    <row r="396" spans="1:6" x14ac:dyDescent="0.25">
      <c r="A396" s="20" t="s">
        <v>219</v>
      </c>
      <c r="B396" s="3">
        <v>43959</v>
      </c>
      <c r="C396" t="s">
        <v>31</v>
      </c>
      <c r="D396" s="14">
        <v>258</v>
      </c>
      <c r="F396">
        <v>2020</v>
      </c>
    </row>
    <row r="397" spans="1:6" x14ac:dyDescent="0.25">
      <c r="A397" s="20" t="s">
        <v>219</v>
      </c>
      <c r="B397" s="3">
        <v>43959</v>
      </c>
      <c r="C397" t="s">
        <v>76</v>
      </c>
      <c r="D397" s="14">
        <v>41</v>
      </c>
      <c r="F397">
        <v>2020</v>
      </c>
    </row>
    <row r="398" spans="1:6" x14ac:dyDescent="0.25">
      <c r="A398" s="20" t="s">
        <v>219</v>
      </c>
      <c r="B398" s="3">
        <v>43959</v>
      </c>
      <c r="C398" t="s">
        <v>28</v>
      </c>
      <c r="D398" s="14">
        <v>446</v>
      </c>
      <c r="F398">
        <v>2020</v>
      </c>
    </row>
    <row r="399" spans="1:6" x14ac:dyDescent="0.25">
      <c r="A399" s="20" t="s">
        <v>219</v>
      </c>
      <c r="B399" s="3">
        <v>43959</v>
      </c>
      <c r="C399" t="s">
        <v>77</v>
      </c>
      <c r="D399" s="14">
        <v>19</v>
      </c>
      <c r="F399">
        <v>2020</v>
      </c>
    </row>
    <row r="400" spans="1:6" x14ac:dyDescent="0.25">
      <c r="A400" s="20" t="s">
        <v>219</v>
      </c>
      <c r="B400" s="3">
        <v>43959</v>
      </c>
      <c r="C400" t="s">
        <v>30</v>
      </c>
      <c r="D400" s="14">
        <v>335</v>
      </c>
      <c r="F400">
        <v>2020</v>
      </c>
    </row>
    <row r="401" spans="1:6" x14ac:dyDescent="0.25">
      <c r="A401" s="20" t="s">
        <v>219</v>
      </c>
      <c r="B401" s="3">
        <v>43959</v>
      </c>
      <c r="C401" t="s">
        <v>33</v>
      </c>
      <c r="D401" s="14">
        <v>47</v>
      </c>
      <c r="F401">
        <v>2020</v>
      </c>
    </row>
    <row r="402" spans="1:6" x14ac:dyDescent="0.25">
      <c r="A402" s="20" t="s">
        <v>219</v>
      </c>
      <c r="B402" s="3">
        <v>43959</v>
      </c>
      <c r="C402" t="s">
        <v>35</v>
      </c>
      <c r="D402" s="14">
        <v>312</v>
      </c>
      <c r="F402">
        <v>2020</v>
      </c>
    </row>
    <row r="403" spans="1:6" x14ac:dyDescent="0.25">
      <c r="A403" s="20" t="s">
        <v>219</v>
      </c>
      <c r="B403" s="3">
        <v>43959</v>
      </c>
      <c r="C403" t="s">
        <v>17</v>
      </c>
      <c r="D403" s="14">
        <v>12</v>
      </c>
      <c r="F403">
        <v>2020</v>
      </c>
    </row>
    <row r="404" spans="1:6" x14ac:dyDescent="0.25">
      <c r="A404" s="20" t="s">
        <v>219</v>
      </c>
      <c r="B404" s="3">
        <v>43959</v>
      </c>
      <c r="C404" t="s">
        <v>80</v>
      </c>
      <c r="D404" s="14">
        <v>139</v>
      </c>
      <c r="F404">
        <v>2020</v>
      </c>
    </row>
    <row r="405" spans="1:6" x14ac:dyDescent="0.25">
      <c r="A405" s="20" t="s">
        <v>219</v>
      </c>
      <c r="B405" s="3">
        <v>43959</v>
      </c>
      <c r="C405" t="s">
        <v>36</v>
      </c>
      <c r="D405" s="14">
        <v>109</v>
      </c>
      <c r="F405">
        <v>2020</v>
      </c>
    </row>
    <row r="406" spans="1:6" x14ac:dyDescent="0.25">
      <c r="A406" s="20" t="s">
        <v>219</v>
      </c>
      <c r="B406" s="3">
        <v>43959</v>
      </c>
      <c r="C406" t="s">
        <v>79</v>
      </c>
      <c r="D406" s="14">
        <v>11</v>
      </c>
      <c r="F406">
        <v>2020</v>
      </c>
    </row>
    <row r="407" spans="1:6" x14ac:dyDescent="0.25">
      <c r="A407" s="20" t="s">
        <v>219</v>
      </c>
      <c r="B407" s="3">
        <v>43959</v>
      </c>
      <c r="C407" t="s">
        <v>34</v>
      </c>
      <c r="D407" s="14">
        <v>18</v>
      </c>
      <c r="F407">
        <v>2020</v>
      </c>
    </row>
    <row r="408" spans="1:6" x14ac:dyDescent="0.25">
      <c r="A408" s="20" t="s">
        <v>219</v>
      </c>
      <c r="B408" s="3">
        <v>43966</v>
      </c>
      <c r="C408" t="s">
        <v>47</v>
      </c>
      <c r="D408" s="14">
        <v>145</v>
      </c>
      <c r="F408">
        <v>2020</v>
      </c>
    </row>
    <row r="409" spans="1:6" x14ac:dyDescent="0.25">
      <c r="A409" s="20" t="s">
        <v>219</v>
      </c>
      <c r="B409" s="3">
        <v>43966</v>
      </c>
      <c r="C409" t="s">
        <v>15</v>
      </c>
      <c r="D409" s="14">
        <v>1</v>
      </c>
      <c r="F409">
        <v>2020</v>
      </c>
    </row>
    <row r="410" spans="1:6" x14ac:dyDescent="0.25">
      <c r="A410" s="20" t="s">
        <v>219</v>
      </c>
      <c r="B410" s="3">
        <v>43966</v>
      </c>
      <c r="C410" t="s">
        <v>85</v>
      </c>
      <c r="D410" s="14">
        <v>216</v>
      </c>
      <c r="F410">
        <v>2020</v>
      </c>
    </row>
    <row r="411" spans="1:6" x14ac:dyDescent="0.25">
      <c r="A411" s="20" t="s">
        <v>219</v>
      </c>
      <c r="B411" s="3">
        <v>43966</v>
      </c>
      <c r="C411" t="s">
        <v>86</v>
      </c>
      <c r="D411" s="14">
        <v>20</v>
      </c>
      <c r="F411">
        <v>2020</v>
      </c>
    </row>
    <row r="412" spans="1:6" x14ac:dyDescent="0.25">
      <c r="A412" s="20" t="s">
        <v>219</v>
      </c>
      <c r="B412" s="3">
        <v>43966</v>
      </c>
      <c r="C412" t="s">
        <v>70</v>
      </c>
      <c r="D412" s="14">
        <v>176</v>
      </c>
      <c r="F412">
        <v>2020</v>
      </c>
    </row>
    <row r="413" spans="1:6" x14ac:dyDescent="0.25">
      <c r="A413" s="20" t="s">
        <v>219</v>
      </c>
      <c r="B413" s="3">
        <v>43966</v>
      </c>
      <c r="C413" t="s">
        <v>10</v>
      </c>
      <c r="D413" s="14">
        <v>21</v>
      </c>
      <c r="F413">
        <v>2020</v>
      </c>
    </row>
    <row r="414" spans="1:6" x14ac:dyDescent="0.25">
      <c r="A414" s="20" t="s">
        <v>219</v>
      </c>
      <c r="B414" s="3">
        <v>43966</v>
      </c>
      <c r="C414" t="s">
        <v>16</v>
      </c>
      <c r="D414" s="14">
        <v>77</v>
      </c>
      <c r="F414">
        <v>2020</v>
      </c>
    </row>
    <row r="415" spans="1:6" x14ac:dyDescent="0.25">
      <c r="A415" s="20" t="s">
        <v>219</v>
      </c>
      <c r="B415" s="3">
        <v>43966</v>
      </c>
      <c r="C415" t="s">
        <v>49</v>
      </c>
      <c r="D415" s="14">
        <v>37</v>
      </c>
      <c r="F415">
        <v>2020</v>
      </c>
    </row>
    <row r="416" spans="1:6" x14ac:dyDescent="0.25">
      <c r="A416" s="20" t="s">
        <v>219</v>
      </c>
      <c r="B416" s="3">
        <v>43966</v>
      </c>
      <c r="C416" t="s">
        <v>44</v>
      </c>
      <c r="D416" s="14">
        <v>604</v>
      </c>
      <c r="F416">
        <v>2020</v>
      </c>
    </row>
    <row r="417" spans="1:6" x14ac:dyDescent="0.25">
      <c r="A417" s="20" t="s">
        <v>219</v>
      </c>
      <c r="B417" s="3">
        <v>43966</v>
      </c>
      <c r="C417" t="s">
        <v>38</v>
      </c>
      <c r="D417" s="14">
        <v>283</v>
      </c>
      <c r="F417">
        <v>2020</v>
      </c>
    </row>
    <row r="418" spans="1:6" x14ac:dyDescent="0.25">
      <c r="A418" s="20" t="s">
        <v>219</v>
      </c>
      <c r="B418" s="3">
        <v>43966</v>
      </c>
      <c r="C418" t="s">
        <v>43</v>
      </c>
      <c r="D418" s="14">
        <v>32</v>
      </c>
      <c r="F418">
        <v>2020</v>
      </c>
    </row>
    <row r="419" spans="1:6" x14ac:dyDescent="0.25">
      <c r="A419" s="20" t="s">
        <v>219</v>
      </c>
      <c r="B419" s="3">
        <v>43966</v>
      </c>
      <c r="C419" t="s">
        <v>45</v>
      </c>
      <c r="D419" s="14">
        <v>85</v>
      </c>
      <c r="F419">
        <v>2020</v>
      </c>
    </row>
    <row r="420" spans="1:6" x14ac:dyDescent="0.25">
      <c r="A420" s="20" t="s">
        <v>219</v>
      </c>
      <c r="B420" s="3">
        <v>43966</v>
      </c>
      <c r="C420" t="s">
        <v>84</v>
      </c>
      <c r="D420" s="14">
        <v>97</v>
      </c>
      <c r="F420">
        <v>2020</v>
      </c>
    </row>
    <row r="421" spans="1:6" x14ac:dyDescent="0.25">
      <c r="A421" s="20" t="s">
        <v>219</v>
      </c>
      <c r="B421" s="3">
        <v>43966</v>
      </c>
      <c r="C421" t="s">
        <v>46</v>
      </c>
      <c r="D421" s="14">
        <v>50</v>
      </c>
      <c r="F421">
        <v>2020</v>
      </c>
    </row>
    <row r="422" spans="1:6" x14ac:dyDescent="0.25">
      <c r="A422" s="20" t="s">
        <v>219</v>
      </c>
      <c r="B422" s="3">
        <v>43966</v>
      </c>
      <c r="C422" t="s">
        <v>81</v>
      </c>
      <c r="D422" s="14">
        <v>151</v>
      </c>
      <c r="F422">
        <v>2020</v>
      </c>
    </row>
    <row r="423" spans="1:6" x14ac:dyDescent="0.25">
      <c r="A423" s="20" t="s">
        <v>219</v>
      </c>
      <c r="B423" s="3">
        <v>43966</v>
      </c>
      <c r="C423" t="s">
        <v>42</v>
      </c>
      <c r="D423" s="14">
        <v>5</v>
      </c>
      <c r="F423">
        <v>2020</v>
      </c>
    </row>
    <row r="424" spans="1:6" x14ac:dyDescent="0.25">
      <c r="A424" s="20" t="s">
        <v>219</v>
      </c>
      <c r="B424" s="3">
        <v>43973</v>
      </c>
      <c r="C424" t="s">
        <v>48</v>
      </c>
      <c r="D424" s="14">
        <v>157</v>
      </c>
      <c r="F424">
        <v>2020</v>
      </c>
    </row>
    <row r="425" spans="1:6" x14ac:dyDescent="0.25">
      <c r="A425" s="20" t="s">
        <v>219</v>
      </c>
      <c r="B425" s="3">
        <v>43973</v>
      </c>
      <c r="C425" t="s">
        <v>19</v>
      </c>
      <c r="D425" s="14">
        <v>65</v>
      </c>
      <c r="F425">
        <v>2020</v>
      </c>
    </row>
    <row r="426" spans="1:6" x14ac:dyDescent="0.25">
      <c r="A426" s="20" t="s">
        <v>219</v>
      </c>
      <c r="B426" s="3">
        <v>43973</v>
      </c>
      <c r="C426" t="s">
        <v>16</v>
      </c>
      <c r="D426" s="14">
        <v>14</v>
      </c>
      <c r="F426">
        <v>2020</v>
      </c>
    </row>
    <row r="427" spans="1:6" x14ac:dyDescent="0.25">
      <c r="A427" s="20" t="s">
        <v>219</v>
      </c>
      <c r="B427" s="3">
        <v>43973</v>
      </c>
      <c r="C427" t="s">
        <v>93</v>
      </c>
      <c r="D427" s="14">
        <v>71</v>
      </c>
      <c r="F427">
        <v>2020</v>
      </c>
    </row>
    <row r="428" spans="1:6" x14ac:dyDescent="0.25">
      <c r="A428" s="20" t="s">
        <v>219</v>
      </c>
      <c r="B428" s="3">
        <v>43973</v>
      </c>
      <c r="C428" t="s">
        <v>24</v>
      </c>
      <c r="D428" s="14">
        <v>54</v>
      </c>
      <c r="F428">
        <v>2020</v>
      </c>
    </row>
    <row r="429" spans="1:6" x14ac:dyDescent="0.25">
      <c r="A429" s="20" t="s">
        <v>219</v>
      </c>
      <c r="B429" s="3">
        <v>43973</v>
      </c>
      <c r="C429" t="s">
        <v>23</v>
      </c>
      <c r="D429" s="14">
        <v>14</v>
      </c>
      <c r="F429">
        <v>2020</v>
      </c>
    </row>
    <row r="430" spans="1:6" x14ac:dyDescent="0.25">
      <c r="A430" s="20" t="s">
        <v>219</v>
      </c>
      <c r="B430" s="3">
        <v>43973</v>
      </c>
      <c r="C430" t="s">
        <v>73</v>
      </c>
      <c r="D430" s="14">
        <v>16</v>
      </c>
      <c r="F430">
        <v>2020</v>
      </c>
    </row>
    <row r="431" spans="1:6" x14ac:dyDescent="0.25">
      <c r="A431" s="20" t="s">
        <v>219</v>
      </c>
      <c r="B431" s="3">
        <v>43973</v>
      </c>
      <c r="C431" t="s">
        <v>72</v>
      </c>
      <c r="D431" s="14">
        <v>157</v>
      </c>
      <c r="F431">
        <v>2020</v>
      </c>
    </row>
    <row r="432" spans="1:6" x14ac:dyDescent="0.25">
      <c r="A432" s="20" t="s">
        <v>219</v>
      </c>
      <c r="B432" s="3">
        <v>43973</v>
      </c>
      <c r="C432" t="s">
        <v>18</v>
      </c>
      <c r="D432" s="14">
        <v>38</v>
      </c>
      <c r="F432">
        <v>2020</v>
      </c>
    </row>
    <row r="433" spans="1:6" x14ac:dyDescent="0.25">
      <c r="A433" s="20" t="s">
        <v>219</v>
      </c>
      <c r="B433" s="3">
        <v>43973</v>
      </c>
      <c r="C433" t="s">
        <v>57</v>
      </c>
      <c r="D433" s="14">
        <v>64</v>
      </c>
      <c r="F433">
        <v>2020</v>
      </c>
    </row>
    <row r="434" spans="1:6" x14ac:dyDescent="0.25">
      <c r="A434" s="20" t="s">
        <v>219</v>
      </c>
      <c r="B434" s="3">
        <v>43973</v>
      </c>
      <c r="C434" t="s">
        <v>89</v>
      </c>
      <c r="D434" s="14">
        <v>50</v>
      </c>
      <c r="F434">
        <v>2020</v>
      </c>
    </row>
    <row r="435" spans="1:6" x14ac:dyDescent="0.25">
      <c r="A435" s="20" t="s">
        <v>219</v>
      </c>
      <c r="B435" s="3">
        <v>43973</v>
      </c>
      <c r="C435" t="s">
        <v>56</v>
      </c>
      <c r="D435" s="14">
        <v>33</v>
      </c>
      <c r="F435">
        <v>2020</v>
      </c>
    </row>
    <row r="436" spans="1:6" x14ac:dyDescent="0.25">
      <c r="A436" s="20" t="s">
        <v>219</v>
      </c>
      <c r="B436" s="3">
        <v>43973</v>
      </c>
      <c r="C436" t="s">
        <v>54</v>
      </c>
      <c r="D436" s="14">
        <v>28</v>
      </c>
      <c r="F436">
        <v>2020</v>
      </c>
    </row>
    <row r="437" spans="1:6" x14ac:dyDescent="0.25">
      <c r="A437" s="20" t="s">
        <v>219</v>
      </c>
      <c r="B437" s="3">
        <v>43973</v>
      </c>
      <c r="C437" t="s">
        <v>51</v>
      </c>
      <c r="D437" s="14">
        <v>45</v>
      </c>
      <c r="F437">
        <v>2020</v>
      </c>
    </row>
    <row r="438" spans="1:6" x14ac:dyDescent="0.25">
      <c r="A438" s="20" t="s">
        <v>219</v>
      </c>
      <c r="B438" s="3">
        <v>43973</v>
      </c>
      <c r="C438" t="s">
        <v>217</v>
      </c>
      <c r="D438" s="14">
        <v>15</v>
      </c>
      <c r="F438">
        <v>2020</v>
      </c>
    </row>
    <row r="439" spans="1:6" x14ac:dyDescent="0.25">
      <c r="A439" s="20" t="s">
        <v>219</v>
      </c>
      <c r="B439" s="3">
        <v>43973</v>
      </c>
      <c r="C439" t="s">
        <v>55</v>
      </c>
      <c r="D439" s="14">
        <v>61</v>
      </c>
      <c r="F439">
        <v>2020</v>
      </c>
    </row>
    <row r="440" spans="1:6" x14ac:dyDescent="0.25">
      <c r="A440" s="20" t="s">
        <v>219</v>
      </c>
      <c r="B440" s="3">
        <v>43973</v>
      </c>
      <c r="C440" t="s">
        <v>90</v>
      </c>
      <c r="D440" s="14">
        <v>27</v>
      </c>
      <c r="F440">
        <v>2020</v>
      </c>
    </row>
    <row r="441" spans="1:6" x14ac:dyDescent="0.25">
      <c r="A441" s="20" t="s">
        <v>219</v>
      </c>
      <c r="B441" s="3">
        <v>43973</v>
      </c>
      <c r="C441" t="s">
        <v>82</v>
      </c>
      <c r="D441" s="14">
        <v>242</v>
      </c>
      <c r="F441">
        <v>2020</v>
      </c>
    </row>
    <row r="442" spans="1:6" x14ac:dyDescent="0.25">
      <c r="A442" s="20" t="s">
        <v>219</v>
      </c>
      <c r="B442" s="3">
        <v>43980</v>
      </c>
      <c r="C442" t="s">
        <v>63</v>
      </c>
      <c r="D442" s="14">
        <v>358</v>
      </c>
      <c r="F442">
        <v>2020</v>
      </c>
    </row>
    <row r="443" spans="1:6" x14ac:dyDescent="0.25">
      <c r="A443" s="20" t="s">
        <v>219</v>
      </c>
      <c r="B443" s="3">
        <v>43980</v>
      </c>
      <c r="C443" t="s">
        <v>75</v>
      </c>
      <c r="D443" s="14">
        <v>61</v>
      </c>
      <c r="F443">
        <v>2020</v>
      </c>
    </row>
    <row r="444" spans="1:6" x14ac:dyDescent="0.25">
      <c r="A444" s="20" t="s">
        <v>219</v>
      </c>
      <c r="B444" s="3">
        <v>43980</v>
      </c>
      <c r="C444" t="s">
        <v>96</v>
      </c>
      <c r="D444" s="14">
        <v>37</v>
      </c>
      <c r="F444">
        <v>2020</v>
      </c>
    </row>
    <row r="445" spans="1:6" x14ac:dyDescent="0.25">
      <c r="A445" s="20" t="s">
        <v>219</v>
      </c>
      <c r="B445" s="3">
        <v>43980</v>
      </c>
      <c r="C445" t="s">
        <v>97</v>
      </c>
      <c r="D445" s="14">
        <v>15</v>
      </c>
      <c r="F445">
        <v>2020</v>
      </c>
    </row>
    <row r="446" spans="1:6" x14ac:dyDescent="0.25">
      <c r="A446" s="20" t="s">
        <v>219</v>
      </c>
      <c r="B446" s="3">
        <v>43980</v>
      </c>
      <c r="C446" t="s">
        <v>77</v>
      </c>
      <c r="D446" s="14">
        <v>27</v>
      </c>
      <c r="F446">
        <v>2020</v>
      </c>
    </row>
    <row r="447" spans="1:6" x14ac:dyDescent="0.25">
      <c r="A447" s="20" t="s">
        <v>219</v>
      </c>
      <c r="B447" s="3">
        <v>43980</v>
      </c>
      <c r="C447" t="s">
        <v>78</v>
      </c>
      <c r="D447" s="14">
        <v>178</v>
      </c>
      <c r="F447">
        <v>2020</v>
      </c>
    </row>
    <row r="448" spans="1:6" x14ac:dyDescent="0.25">
      <c r="A448" s="20" t="s">
        <v>219</v>
      </c>
      <c r="B448" s="3">
        <v>43980</v>
      </c>
      <c r="C448" t="s">
        <v>34</v>
      </c>
      <c r="D448" s="14">
        <v>46</v>
      </c>
      <c r="F448">
        <v>2020</v>
      </c>
    </row>
    <row r="449" spans="1:6" x14ac:dyDescent="0.25">
      <c r="A449" s="20" t="s">
        <v>219</v>
      </c>
      <c r="B449" s="3">
        <v>43980</v>
      </c>
      <c r="C449" t="s">
        <v>80</v>
      </c>
      <c r="D449" s="14">
        <v>151</v>
      </c>
      <c r="F449">
        <v>2020</v>
      </c>
    </row>
    <row r="450" spans="1:6" x14ac:dyDescent="0.25">
      <c r="A450" s="20" t="s">
        <v>219</v>
      </c>
      <c r="B450" s="3">
        <v>43980</v>
      </c>
      <c r="C450" t="s">
        <v>59</v>
      </c>
      <c r="D450" s="14">
        <v>510</v>
      </c>
      <c r="F450">
        <v>2020</v>
      </c>
    </row>
    <row r="451" spans="1:6" x14ac:dyDescent="0.25">
      <c r="A451" s="20" t="s">
        <v>219</v>
      </c>
      <c r="B451" s="3">
        <v>43980</v>
      </c>
      <c r="C451" t="s">
        <v>36</v>
      </c>
      <c r="D451" s="14">
        <v>6</v>
      </c>
      <c r="F451">
        <v>2020</v>
      </c>
    </row>
    <row r="452" spans="1:6" x14ac:dyDescent="0.25">
      <c r="A452" s="20" t="s">
        <v>219</v>
      </c>
      <c r="B452" s="3">
        <v>43980</v>
      </c>
      <c r="C452" t="s">
        <v>35</v>
      </c>
      <c r="D452" s="14">
        <v>76</v>
      </c>
      <c r="F452">
        <v>2020</v>
      </c>
    </row>
    <row r="453" spans="1:6" x14ac:dyDescent="0.25">
      <c r="A453" s="20" t="s">
        <v>219</v>
      </c>
      <c r="B453" s="3">
        <v>43980</v>
      </c>
      <c r="C453" t="s">
        <v>33</v>
      </c>
      <c r="D453" s="14">
        <v>105</v>
      </c>
      <c r="F453">
        <v>2020</v>
      </c>
    </row>
    <row r="454" spans="1:6" x14ac:dyDescent="0.25">
      <c r="A454" s="20" t="s">
        <v>219</v>
      </c>
      <c r="B454" s="3">
        <v>43980</v>
      </c>
      <c r="C454" t="s">
        <v>37</v>
      </c>
      <c r="D454" s="14">
        <v>6</v>
      </c>
      <c r="F454">
        <v>2020</v>
      </c>
    </row>
    <row r="455" spans="1:6" x14ac:dyDescent="0.25">
      <c r="A455" s="20" t="s">
        <v>219</v>
      </c>
      <c r="B455" s="3">
        <v>43980</v>
      </c>
      <c r="C455" t="s">
        <v>17</v>
      </c>
      <c r="D455" s="14">
        <v>98</v>
      </c>
      <c r="F455">
        <v>2020</v>
      </c>
    </row>
    <row r="456" spans="1:6" x14ac:dyDescent="0.25">
      <c r="A456" s="20" t="s">
        <v>219</v>
      </c>
      <c r="B456" s="3">
        <v>43980</v>
      </c>
      <c r="C456" t="s">
        <v>79</v>
      </c>
      <c r="D456" s="14">
        <v>81</v>
      </c>
      <c r="F456">
        <v>2020</v>
      </c>
    </row>
    <row r="457" spans="1:6" x14ac:dyDescent="0.25">
      <c r="A457" s="20" t="s">
        <v>219</v>
      </c>
      <c r="B457" s="3">
        <v>43980</v>
      </c>
      <c r="C457" t="s">
        <v>60</v>
      </c>
      <c r="D457" s="14">
        <v>77</v>
      </c>
      <c r="F457">
        <v>2020</v>
      </c>
    </row>
    <row r="458" spans="1:6" x14ac:dyDescent="0.25">
      <c r="A458" s="20" t="s">
        <v>219</v>
      </c>
      <c r="B458" s="3">
        <v>43980</v>
      </c>
      <c r="C458" t="s">
        <v>29</v>
      </c>
      <c r="D458" s="14">
        <v>62</v>
      </c>
      <c r="F458">
        <v>2020</v>
      </c>
    </row>
    <row r="459" spans="1:6" x14ac:dyDescent="0.25">
      <c r="A459" s="20" t="s">
        <v>219</v>
      </c>
      <c r="B459" s="3">
        <v>43980</v>
      </c>
      <c r="C459" t="s">
        <v>31</v>
      </c>
      <c r="D459" s="14">
        <v>185</v>
      </c>
      <c r="F459">
        <v>2020</v>
      </c>
    </row>
    <row r="460" spans="1:6" x14ac:dyDescent="0.25">
      <c r="A460" s="20" t="s">
        <v>219</v>
      </c>
      <c r="B460" s="3">
        <v>43980</v>
      </c>
      <c r="C460" t="s">
        <v>68</v>
      </c>
      <c r="D460" s="14">
        <v>73</v>
      </c>
      <c r="F460">
        <v>2020</v>
      </c>
    </row>
    <row r="461" spans="1:6" x14ac:dyDescent="0.25">
      <c r="A461" s="20" t="s">
        <v>219</v>
      </c>
      <c r="B461" s="3">
        <v>43980</v>
      </c>
      <c r="C461" t="s">
        <v>28</v>
      </c>
      <c r="D461" s="14">
        <v>101</v>
      </c>
      <c r="F461">
        <v>2020</v>
      </c>
    </row>
    <row r="462" spans="1:6" x14ac:dyDescent="0.25">
      <c r="A462" s="20" t="s">
        <v>219</v>
      </c>
      <c r="B462" s="3">
        <v>43980</v>
      </c>
      <c r="C462" t="s">
        <v>76</v>
      </c>
      <c r="D462" s="14">
        <v>92</v>
      </c>
      <c r="F462">
        <v>2020</v>
      </c>
    </row>
    <row r="463" spans="1:6" x14ac:dyDescent="0.25">
      <c r="A463" s="20" t="s">
        <v>219</v>
      </c>
      <c r="B463" s="3">
        <v>43980</v>
      </c>
      <c r="C463" t="s">
        <v>74</v>
      </c>
      <c r="D463" s="14">
        <v>146</v>
      </c>
      <c r="F463">
        <v>2020</v>
      </c>
    </row>
    <row r="464" spans="1:6" x14ac:dyDescent="0.25">
      <c r="A464" s="20" t="s">
        <v>219</v>
      </c>
      <c r="B464" s="3">
        <v>43987</v>
      </c>
      <c r="C464" t="s">
        <v>44</v>
      </c>
      <c r="D464" s="14">
        <v>977</v>
      </c>
      <c r="F464">
        <v>2020</v>
      </c>
    </row>
    <row r="465" spans="1:6" x14ac:dyDescent="0.25">
      <c r="A465" s="20" t="s">
        <v>219</v>
      </c>
      <c r="B465" s="3">
        <v>43987</v>
      </c>
      <c r="C465" t="s">
        <v>45</v>
      </c>
      <c r="D465" s="14">
        <v>77</v>
      </c>
      <c r="F465">
        <v>2020</v>
      </c>
    </row>
    <row r="466" spans="1:6" x14ac:dyDescent="0.25">
      <c r="A466" s="20" t="s">
        <v>219</v>
      </c>
      <c r="B466" s="3">
        <v>43987</v>
      </c>
      <c r="C466" t="s">
        <v>43</v>
      </c>
      <c r="D466" s="14">
        <v>40</v>
      </c>
      <c r="F466">
        <v>2020</v>
      </c>
    </row>
    <row r="467" spans="1:6" x14ac:dyDescent="0.25">
      <c r="A467" s="20" t="s">
        <v>219</v>
      </c>
      <c r="B467" s="3">
        <v>43987</v>
      </c>
      <c r="C467" t="s">
        <v>98</v>
      </c>
      <c r="D467" s="14">
        <v>135</v>
      </c>
      <c r="F467">
        <v>2020</v>
      </c>
    </row>
    <row r="468" spans="1:6" x14ac:dyDescent="0.25">
      <c r="A468" s="20" t="s">
        <v>219</v>
      </c>
      <c r="B468" s="3">
        <v>43987</v>
      </c>
      <c r="C468" t="s">
        <v>38</v>
      </c>
      <c r="D468" s="14">
        <v>124</v>
      </c>
      <c r="F468">
        <v>2020</v>
      </c>
    </row>
    <row r="469" spans="1:6" x14ac:dyDescent="0.25">
      <c r="A469" s="20" t="s">
        <v>219</v>
      </c>
      <c r="B469" s="3">
        <v>43987</v>
      </c>
      <c r="C469" t="s">
        <v>46</v>
      </c>
      <c r="D469" s="14">
        <v>66</v>
      </c>
      <c r="F469">
        <v>2020</v>
      </c>
    </row>
    <row r="470" spans="1:6" x14ac:dyDescent="0.25">
      <c r="A470" s="20" t="s">
        <v>219</v>
      </c>
      <c r="B470" s="3">
        <v>43987</v>
      </c>
      <c r="C470" t="s">
        <v>81</v>
      </c>
      <c r="D470" s="14">
        <v>81</v>
      </c>
      <c r="F470">
        <v>2020</v>
      </c>
    </row>
    <row r="471" spans="1:6" x14ac:dyDescent="0.25">
      <c r="A471" s="20" t="s">
        <v>219</v>
      </c>
      <c r="B471" s="3">
        <v>43987</v>
      </c>
      <c r="C471" t="s">
        <v>42</v>
      </c>
      <c r="D471" s="14">
        <v>17</v>
      </c>
      <c r="F471">
        <v>2020</v>
      </c>
    </row>
    <row r="472" spans="1:6" x14ac:dyDescent="0.25">
      <c r="A472" s="20" t="s">
        <v>219</v>
      </c>
      <c r="B472" s="3">
        <v>43987</v>
      </c>
      <c r="C472" t="s">
        <v>83</v>
      </c>
      <c r="D472" s="14">
        <v>103</v>
      </c>
      <c r="F472">
        <v>2020</v>
      </c>
    </row>
    <row r="473" spans="1:6" x14ac:dyDescent="0.25">
      <c r="A473" s="20" t="s">
        <v>219</v>
      </c>
      <c r="B473" s="3">
        <v>43987</v>
      </c>
      <c r="C473" t="s">
        <v>101</v>
      </c>
      <c r="D473" s="14">
        <v>177</v>
      </c>
      <c r="F473">
        <v>2020</v>
      </c>
    </row>
    <row r="474" spans="1:6" x14ac:dyDescent="0.25">
      <c r="A474" s="20" t="s">
        <v>219</v>
      </c>
      <c r="B474" s="3">
        <v>43987</v>
      </c>
      <c r="C474" t="s">
        <v>82</v>
      </c>
      <c r="D474" s="14">
        <v>227</v>
      </c>
      <c r="F474">
        <v>2020</v>
      </c>
    </row>
    <row r="475" spans="1:6" x14ac:dyDescent="0.25">
      <c r="A475" s="20" t="s">
        <v>219</v>
      </c>
      <c r="B475" s="3">
        <v>43987</v>
      </c>
      <c r="C475" t="s">
        <v>47</v>
      </c>
      <c r="D475" s="14">
        <v>22</v>
      </c>
      <c r="F475">
        <v>2020</v>
      </c>
    </row>
    <row r="476" spans="1:6" x14ac:dyDescent="0.25">
      <c r="A476" s="20" t="s">
        <v>219</v>
      </c>
      <c r="B476" s="3">
        <v>43987</v>
      </c>
      <c r="C476" t="s">
        <v>85</v>
      </c>
      <c r="D476" s="14">
        <v>152</v>
      </c>
      <c r="F476">
        <v>2020</v>
      </c>
    </row>
    <row r="477" spans="1:6" x14ac:dyDescent="0.25">
      <c r="A477" s="20" t="s">
        <v>219</v>
      </c>
      <c r="B477" s="3">
        <v>43987</v>
      </c>
      <c r="C477" t="s">
        <v>48</v>
      </c>
      <c r="D477" s="14">
        <v>112</v>
      </c>
      <c r="F477">
        <v>2020</v>
      </c>
    </row>
    <row r="478" spans="1:6" x14ac:dyDescent="0.25">
      <c r="A478" s="20" t="s">
        <v>219</v>
      </c>
      <c r="B478" s="3">
        <v>43987</v>
      </c>
      <c r="C478" t="s">
        <v>49</v>
      </c>
      <c r="D478" s="14">
        <v>98</v>
      </c>
      <c r="F478">
        <v>2020</v>
      </c>
    </row>
    <row r="479" spans="1:6" x14ac:dyDescent="0.25">
      <c r="A479" s="20" t="s">
        <v>219</v>
      </c>
      <c r="B479" s="3">
        <v>43987</v>
      </c>
      <c r="C479" t="s">
        <v>50</v>
      </c>
      <c r="D479" s="14">
        <v>9</v>
      </c>
      <c r="F479">
        <v>2020</v>
      </c>
    </row>
    <row r="480" spans="1:6" x14ac:dyDescent="0.25">
      <c r="A480" s="20" t="s">
        <v>219</v>
      </c>
      <c r="B480" s="3">
        <v>43987</v>
      </c>
      <c r="C480" t="s">
        <v>86</v>
      </c>
      <c r="D480" s="14">
        <v>17</v>
      </c>
      <c r="F480">
        <v>2020</v>
      </c>
    </row>
    <row r="481" spans="1:6" x14ac:dyDescent="0.25">
      <c r="A481" s="20" t="s">
        <v>219</v>
      </c>
      <c r="B481" s="3">
        <v>43994</v>
      </c>
      <c r="C481" t="s">
        <v>88</v>
      </c>
      <c r="D481" s="14">
        <v>720</v>
      </c>
      <c r="F481">
        <v>2020</v>
      </c>
    </row>
    <row r="482" spans="1:6" x14ac:dyDescent="0.25">
      <c r="A482" s="20" t="s">
        <v>219</v>
      </c>
      <c r="B482" s="3">
        <v>43994</v>
      </c>
      <c r="C482" t="s">
        <v>58</v>
      </c>
      <c r="D482" s="14">
        <v>215</v>
      </c>
      <c r="F482">
        <v>2020</v>
      </c>
    </row>
    <row r="483" spans="1:6" x14ac:dyDescent="0.25">
      <c r="A483" s="20" t="s">
        <v>219</v>
      </c>
      <c r="B483" s="3">
        <v>43994</v>
      </c>
      <c r="C483" t="s">
        <v>59</v>
      </c>
      <c r="D483" s="14">
        <v>140</v>
      </c>
      <c r="F483">
        <v>2020</v>
      </c>
    </row>
    <row r="484" spans="1:6" x14ac:dyDescent="0.25">
      <c r="A484" s="20" t="s">
        <v>219</v>
      </c>
      <c r="B484" s="3">
        <v>43994</v>
      </c>
      <c r="C484" t="s">
        <v>56</v>
      </c>
      <c r="D484" s="14">
        <v>110</v>
      </c>
      <c r="F484">
        <v>2020</v>
      </c>
    </row>
    <row r="485" spans="1:6" x14ac:dyDescent="0.25">
      <c r="A485" s="20" t="s">
        <v>219</v>
      </c>
      <c r="B485" s="3">
        <v>43994</v>
      </c>
      <c r="C485" t="s">
        <v>91</v>
      </c>
      <c r="D485" s="14">
        <v>60</v>
      </c>
      <c r="F485">
        <v>2020</v>
      </c>
    </row>
    <row r="486" spans="1:6" x14ac:dyDescent="0.25">
      <c r="A486" s="20" t="s">
        <v>219</v>
      </c>
      <c r="B486" s="3">
        <v>43994</v>
      </c>
      <c r="C486" t="s">
        <v>217</v>
      </c>
      <c r="D486" s="14">
        <v>222</v>
      </c>
      <c r="F486">
        <v>2020</v>
      </c>
    </row>
    <row r="487" spans="1:6" x14ac:dyDescent="0.25">
      <c r="A487" s="20" t="s">
        <v>219</v>
      </c>
      <c r="B487" s="3">
        <v>43994</v>
      </c>
      <c r="C487" t="s">
        <v>55</v>
      </c>
      <c r="D487" s="14">
        <v>121</v>
      </c>
      <c r="F487">
        <v>2020</v>
      </c>
    </row>
    <row r="488" spans="1:6" x14ac:dyDescent="0.25">
      <c r="A488" s="20" t="s">
        <v>219</v>
      </c>
      <c r="B488" s="3">
        <v>43994</v>
      </c>
      <c r="C488" t="s">
        <v>57</v>
      </c>
      <c r="D488" s="14">
        <v>61</v>
      </c>
      <c r="F488">
        <v>2020</v>
      </c>
    </row>
    <row r="489" spans="1:6" x14ac:dyDescent="0.25">
      <c r="A489" s="20" t="s">
        <v>219</v>
      </c>
      <c r="B489" s="3">
        <v>43994</v>
      </c>
      <c r="C489" t="s">
        <v>54</v>
      </c>
      <c r="D489" s="14">
        <v>58</v>
      </c>
      <c r="F489">
        <v>2020</v>
      </c>
    </row>
    <row r="490" spans="1:6" x14ac:dyDescent="0.25">
      <c r="A490" s="20" t="s">
        <v>219</v>
      </c>
      <c r="B490" s="3">
        <v>43994</v>
      </c>
      <c r="C490" t="s">
        <v>89</v>
      </c>
      <c r="D490" s="14">
        <v>96</v>
      </c>
      <c r="F490">
        <v>2020</v>
      </c>
    </row>
    <row r="491" spans="1:6" x14ac:dyDescent="0.25">
      <c r="A491" s="20" t="s">
        <v>219</v>
      </c>
      <c r="B491" s="3">
        <v>43994</v>
      </c>
      <c r="C491" t="s">
        <v>84</v>
      </c>
      <c r="D491" s="14">
        <v>164</v>
      </c>
      <c r="F491">
        <v>2020</v>
      </c>
    </row>
    <row r="492" spans="1:6" x14ac:dyDescent="0.25">
      <c r="A492" s="20" t="s">
        <v>219</v>
      </c>
      <c r="B492" s="3">
        <v>44001</v>
      </c>
      <c r="C492" t="s">
        <v>17</v>
      </c>
      <c r="D492" s="14">
        <v>104</v>
      </c>
      <c r="F492">
        <v>2020</v>
      </c>
    </row>
    <row r="493" spans="1:6" x14ac:dyDescent="0.25">
      <c r="A493" s="20" t="s">
        <v>219</v>
      </c>
      <c r="B493" s="3">
        <v>44001</v>
      </c>
      <c r="C493" t="s">
        <v>93</v>
      </c>
      <c r="D493" s="14">
        <v>233</v>
      </c>
      <c r="F493">
        <v>2020</v>
      </c>
    </row>
    <row r="494" spans="1:6" x14ac:dyDescent="0.25">
      <c r="A494" s="20" t="s">
        <v>219</v>
      </c>
      <c r="B494" s="3">
        <v>44001</v>
      </c>
      <c r="C494" t="s">
        <v>51</v>
      </c>
      <c r="D494" s="14">
        <v>100</v>
      </c>
      <c r="F494">
        <v>2020</v>
      </c>
    </row>
    <row r="495" spans="1:6" x14ac:dyDescent="0.25">
      <c r="A495" s="20" t="s">
        <v>219</v>
      </c>
      <c r="B495" s="3">
        <v>44001</v>
      </c>
      <c r="C495" t="s">
        <v>90</v>
      </c>
      <c r="D495" s="14">
        <v>106</v>
      </c>
      <c r="F495">
        <v>2020</v>
      </c>
    </row>
    <row r="496" spans="1:6" x14ac:dyDescent="0.25">
      <c r="A496" s="20" t="s">
        <v>219</v>
      </c>
      <c r="B496" s="3">
        <v>44001</v>
      </c>
      <c r="C496" t="s">
        <v>63</v>
      </c>
      <c r="D496" s="14">
        <v>490</v>
      </c>
      <c r="F496">
        <v>2020</v>
      </c>
    </row>
    <row r="497" spans="1:6" x14ac:dyDescent="0.25">
      <c r="A497" s="20" t="s">
        <v>219</v>
      </c>
      <c r="B497" s="3">
        <v>44001</v>
      </c>
      <c r="C497" t="s">
        <v>60</v>
      </c>
      <c r="D497" s="14">
        <v>122</v>
      </c>
      <c r="F497">
        <v>2020</v>
      </c>
    </row>
    <row r="498" spans="1:6" x14ac:dyDescent="0.25">
      <c r="A498" s="20" t="s">
        <v>219</v>
      </c>
      <c r="B498" s="3">
        <v>44001</v>
      </c>
      <c r="C498" t="s">
        <v>96</v>
      </c>
      <c r="D498" s="14">
        <v>31</v>
      </c>
      <c r="F498">
        <v>2020</v>
      </c>
    </row>
    <row r="499" spans="1:6" x14ac:dyDescent="0.25">
      <c r="A499" s="20" t="s">
        <v>219</v>
      </c>
      <c r="B499" s="3">
        <v>44001</v>
      </c>
      <c r="C499" t="s">
        <v>97</v>
      </c>
      <c r="D499" s="14">
        <v>68</v>
      </c>
      <c r="F499">
        <v>2020</v>
      </c>
    </row>
    <row r="500" spans="1:6" x14ac:dyDescent="0.25">
      <c r="A500" s="20" t="s">
        <v>219</v>
      </c>
      <c r="B500" s="3">
        <v>44001</v>
      </c>
      <c r="C500" t="s">
        <v>64</v>
      </c>
      <c r="D500" s="14">
        <v>225</v>
      </c>
      <c r="F500">
        <v>2020</v>
      </c>
    </row>
    <row r="501" spans="1:6" x14ac:dyDescent="0.25">
      <c r="A501" s="20" t="s">
        <v>219</v>
      </c>
      <c r="B501" s="3">
        <v>44001</v>
      </c>
      <c r="C501" t="s">
        <v>31</v>
      </c>
      <c r="D501" s="14">
        <v>36</v>
      </c>
      <c r="F501">
        <v>2020</v>
      </c>
    </row>
    <row r="502" spans="1:6" x14ac:dyDescent="0.25">
      <c r="A502" s="20" t="s">
        <v>219</v>
      </c>
      <c r="B502" s="3">
        <v>44008</v>
      </c>
      <c r="C502" t="s">
        <v>10</v>
      </c>
      <c r="D502" s="14">
        <v>206</v>
      </c>
      <c r="F502">
        <v>2020</v>
      </c>
    </row>
    <row r="503" spans="1:6" x14ac:dyDescent="0.25">
      <c r="A503" s="20" t="s">
        <v>219</v>
      </c>
      <c r="B503" s="3">
        <v>44008</v>
      </c>
      <c r="C503" t="s">
        <v>67</v>
      </c>
      <c r="D503" s="14">
        <v>897</v>
      </c>
      <c r="F503">
        <v>2020</v>
      </c>
    </row>
    <row r="504" spans="1:6" x14ac:dyDescent="0.25">
      <c r="A504" s="20" t="s">
        <v>219</v>
      </c>
      <c r="B504" s="3">
        <v>44008</v>
      </c>
      <c r="C504" t="s">
        <v>15</v>
      </c>
      <c r="D504" s="14">
        <v>110</v>
      </c>
      <c r="F504">
        <v>2020</v>
      </c>
    </row>
    <row r="505" spans="1:6" x14ac:dyDescent="0.25">
      <c r="A505" s="20" t="s">
        <v>219</v>
      </c>
      <c r="B505" s="3">
        <v>44008</v>
      </c>
      <c r="C505" t="s">
        <v>16</v>
      </c>
      <c r="D505" s="14">
        <v>567</v>
      </c>
      <c r="F505">
        <v>2020</v>
      </c>
    </row>
    <row r="506" spans="1:6" x14ac:dyDescent="0.25">
      <c r="A506" s="20" t="s">
        <v>219</v>
      </c>
      <c r="B506" s="3">
        <v>44008</v>
      </c>
      <c r="C506" t="s">
        <v>70</v>
      </c>
      <c r="D506" s="14">
        <v>227</v>
      </c>
      <c r="F506">
        <v>2020</v>
      </c>
    </row>
    <row r="507" spans="1:6" x14ac:dyDescent="0.25">
      <c r="A507" s="20" t="s">
        <v>219</v>
      </c>
      <c r="B507" s="3">
        <v>44015</v>
      </c>
      <c r="C507" t="s">
        <v>71</v>
      </c>
      <c r="D507" s="14">
        <v>33</v>
      </c>
      <c r="F507">
        <v>2020</v>
      </c>
    </row>
    <row r="508" spans="1:6" x14ac:dyDescent="0.25">
      <c r="A508" s="20" t="s">
        <v>219</v>
      </c>
      <c r="B508" s="3">
        <v>44015</v>
      </c>
      <c r="C508" t="s">
        <v>18</v>
      </c>
      <c r="D508" s="14">
        <v>105</v>
      </c>
      <c r="F508">
        <v>2020</v>
      </c>
    </row>
    <row r="509" spans="1:6" x14ac:dyDescent="0.25">
      <c r="A509" s="20" t="s">
        <v>219</v>
      </c>
      <c r="B509" s="3">
        <v>44015</v>
      </c>
      <c r="C509" t="s">
        <v>19</v>
      </c>
      <c r="D509" s="14">
        <v>247</v>
      </c>
      <c r="F509">
        <v>2020</v>
      </c>
    </row>
    <row r="510" spans="1:6" x14ac:dyDescent="0.25">
      <c r="A510" s="20" t="s">
        <v>219</v>
      </c>
      <c r="B510" s="3">
        <v>44015</v>
      </c>
      <c r="C510" t="s">
        <v>73</v>
      </c>
      <c r="D510" s="14">
        <v>107</v>
      </c>
      <c r="F510">
        <v>2020</v>
      </c>
    </row>
    <row r="511" spans="1:6" x14ac:dyDescent="0.25">
      <c r="A511" s="20" t="s">
        <v>219</v>
      </c>
      <c r="B511" s="3">
        <v>44015</v>
      </c>
      <c r="C511" t="s">
        <v>72</v>
      </c>
      <c r="D511" s="14">
        <v>47</v>
      </c>
      <c r="F511">
        <v>2020</v>
      </c>
    </row>
    <row r="512" spans="1:6" x14ac:dyDescent="0.25">
      <c r="A512" s="20" t="s">
        <v>219</v>
      </c>
      <c r="B512" s="3">
        <v>44015</v>
      </c>
      <c r="C512" t="s">
        <v>24</v>
      </c>
      <c r="D512" s="14">
        <v>176</v>
      </c>
      <c r="F512">
        <v>2020</v>
      </c>
    </row>
    <row r="513" spans="1:6" x14ac:dyDescent="0.25">
      <c r="A513" s="20" t="s">
        <v>219</v>
      </c>
      <c r="B513" s="3">
        <v>44015</v>
      </c>
      <c r="C513" t="s">
        <v>69</v>
      </c>
      <c r="D513" s="14">
        <v>57</v>
      </c>
      <c r="F513">
        <v>2020</v>
      </c>
    </row>
    <row r="514" spans="1:6" x14ac:dyDescent="0.25">
      <c r="A514" s="20" t="s">
        <v>219</v>
      </c>
      <c r="B514" s="3">
        <v>44015</v>
      </c>
      <c r="C514" t="s">
        <v>23</v>
      </c>
      <c r="D514" s="14">
        <v>23</v>
      </c>
      <c r="F514">
        <v>2020</v>
      </c>
    </row>
    <row r="515" spans="1:6" x14ac:dyDescent="0.25">
      <c r="A515" s="20" t="s">
        <v>219</v>
      </c>
      <c r="B515" s="3">
        <v>44022</v>
      </c>
      <c r="C515" t="s">
        <v>74</v>
      </c>
      <c r="D515" s="14">
        <v>12</v>
      </c>
      <c r="F515">
        <v>2020</v>
      </c>
    </row>
    <row r="516" spans="1:6" x14ac:dyDescent="0.25">
      <c r="A516" s="20" t="s">
        <v>219</v>
      </c>
      <c r="B516" s="3">
        <v>44022</v>
      </c>
      <c r="C516" t="s">
        <v>29</v>
      </c>
      <c r="D516" s="14">
        <v>19</v>
      </c>
      <c r="F516">
        <v>2020</v>
      </c>
    </row>
    <row r="517" spans="1:6" x14ac:dyDescent="0.25">
      <c r="A517" s="20" t="s">
        <v>219</v>
      </c>
      <c r="B517" s="3">
        <v>44022</v>
      </c>
      <c r="C517" t="s">
        <v>28</v>
      </c>
      <c r="D517" s="14">
        <v>374</v>
      </c>
      <c r="F517">
        <v>2020</v>
      </c>
    </row>
    <row r="518" spans="1:6" x14ac:dyDescent="0.25">
      <c r="A518" s="20" t="s">
        <v>219</v>
      </c>
      <c r="B518" s="3">
        <v>44022</v>
      </c>
      <c r="C518" t="s">
        <v>31</v>
      </c>
      <c r="D518" s="14">
        <v>247</v>
      </c>
      <c r="F518">
        <v>2020</v>
      </c>
    </row>
    <row r="519" spans="1:6" x14ac:dyDescent="0.25">
      <c r="A519" s="20" t="s">
        <v>219</v>
      </c>
      <c r="B519" s="3">
        <v>44022</v>
      </c>
      <c r="C519" t="s">
        <v>30</v>
      </c>
      <c r="D519" s="14">
        <v>383</v>
      </c>
      <c r="F519">
        <v>2020</v>
      </c>
    </row>
    <row r="520" spans="1:6" x14ac:dyDescent="0.25">
      <c r="A520" s="20" t="s">
        <v>219</v>
      </c>
      <c r="B520" s="3">
        <v>44022</v>
      </c>
      <c r="C520" t="s">
        <v>78</v>
      </c>
      <c r="D520" s="14">
        <v>165</v>
      </c>
      <c r="F520">
        <v>2020</v>
      </c>
    </row>
    <row r="521" spans="1:6" x14ac:dyDescent="0.25">
      <c r="A521" s="20" t="s">
        <v>219</v>
      </c>
      <c r="B521" s="3">
        <v>44022</v>
      </c>
      <c r="C521" t="s">
        <v>37</v>
      </c>
      <c r="D521" s="14">
        <v>9</v>
      </c>
      <c r="F521">
        <v>2020</v>
      </c>
    </row>
    <row r="522" spans="1:6" x14ac:dyDescent="0.25">
      <c r="A522" s="20" t="s">
        <v>219</v>
      </c>
      <c r="B522" s="3">
        <v>44022</v>
      </c>
      <c r="C522" t="s">
        <v>80</v>
      </c>
      <c r="D522" s="14">
        <v>90</v>
      </c>
      <c r="F522">
        <v>2020</v>
      </c>
    </row>
    <row r="523" spans="1:6" x14ac:dyDescent="0.25">
      <c r="A523" s="20" t="s">
        <v>219</v>
      </c>
      <c r="B523" s="3">
        <v>44022</v>
      </c>
      <c r="C523" t="s">
        <v>34</v>
      </c>
      <c r="D523" s="14">
        <v>144</v>
      </c>
      <c r="F523">
        <v>2020</v>
      </c>
    </row>
    <row r="524" spans="1:6" x14ac:dyDescent="0.25">
      <c r="A524" s="20" t="s">
        <v>219</v>
      </c>
      <c r="B524" s="3">
        <v>44022</v>
      </c>
      <c r="C524" t="s">
        <v>32</v>
      </c>
      <c r="D524" s="14">
        <v>4</v>
      </c>
      <c r="F524">
        <v>2020</v>
      </c>
    </row>
    <row r="525" spans="1:6" x14ac:dyDescent="0.25">
      <c r="A525" s="20" t="s">
        <v>219</v>
      </c>
      <c r="B525" s="3">
        <v>44022</v>
      </c>
      <c r="C525" t="s">
        <v>79</v>
      </c>
      <c r="D525" s="14">
        <v>13</v>
      </c>
      <c r="F525">
        <v>2020</v>
      </c>
    </row>
    <row r="526" spans="1:6" x14ac:dyDescent="0.25">
      <c r="A526" s="20" t="s">
        <v>219</v>
      </c>
      <c r="B526" s="3">
        <v>44022</v>
      </c>
      <c r="C526" t="s">
        <v>36</v>
      </c>
      <c r="D526" s="14">
        <v>57</v>
      </c>
      <c r="F526">
        <v>2020</v>
      </c>
    </row>
    <row r="527" spans="1:6" x14ac:dyDescent="0.25">
      <c r="A527" s="20" t="s">
        <v>219</v>
      </c>
      <c r="B527" s="3">
        <v>44022</v>
      </c>
      <c r="C527" t="s">
        <v>17</v>
      </c>
      <c r="D527" s="14">
        <v>296</v>
      </c>
      <c r="F527">
        <v>2020</v>
      </c>
    </row>
    <row r="528" spans="1:6" x14ac:dyDescent="0.25">
      <c r="A528" s="20" t="s">
        <v>219</v>
      </c>
      <c r="B528" s="3">
        <v>44022</v>
      </c>
      <c r="C528" t="s">
        <v>33</v>
      </c>
      <c r="D528" s="14">
        <v>98</v>
      </c>
      <c r="F528">
        <v>2020</v>
      </c>
    </row>
    <row r="529" spans="1:6" x14ac:dyDescent="0.25">
      <c r="A529" s="20" t="s">
        <v>219</v>
      </c>
      <c r="B529" s="3">
        <v>44022</v>
      </c>
      <c r="C529" t="s">
        <v>77</v>
      </c>
      <c r="D529" s="14">
        <v>11</v>
      </c>
      <c r="F529">
        <v>2020</v>
      </c>
    </row>
    <row r="530" spans="1:6" x14ac:dyDescent="0.25">
      <c r="A530" s="20" t="s">
        <v>219</v>
      </c>
      <c r="B530" s="3">
        <v>44022</v>
      </c>
      <c r="C530" t="s">
        <v>26</v>
      </c>
      <c r="D530" s="14">
        <v>517</v>
      </c>
      <c r="F530">
        <v>2020</v>
      </c>
    </row>
    <row r="531" spans="1:6" x14ac:dyDescent="0.25">
      <c r="A531" s="20" t="s">
        <v>219</v>
      </c>
      <c r="B531" s="3">
        <v>44022</v>
      </c>
      <c r="C531" t="s">
        <v>27</v>
      </c>
      <c r="D531" s="14">
        <v>381</v>
      </c>
      <c r="F531">
        <v>2020</v>
      </c>
    </row>
    <row r="532" spans="1:6" x14ac:dyDescent="0.25">
      <c r="A532" s="20" t="s">
        <v>219</v>
      </c>
      <c r="B532" s="3">
        <v>44022</v>
      </c>
      <c r="C532" t="s">
        <v>55</v>
      </c>
      <c r="D532" s="14">
        <v>317</v>
      </c>
      <c r="F532">
        <v>2020</v>
      </c>
    </row>
    <row r="533" spans="1:6" x14ac:dyDescent="0.25">
      <c r="A533" s="20" t="s">
        <v>219</v>
      </c>
      <c r="B533" s="3">
        <v>44022</v>
      </c>
      <c r="C533" t="s">
        <v>28</v>
      </c>
      <c r="D533" s="14">
        <v>20</v>
      </c>
      <c r="F533">
        <v>2020</v>
      </c>
    </row>
    <row r="534" spans="1:6" x14ac:dyDescent="0.25">
      <c r="A534" s="20" t="s">
        <v>219</v>
      </c>
      <c r="B534" s="3">
        <v>44022</v>
      </c>
      <c r="C534" t="s">
        <v>69</v>
      </c>
      <c r="D534" s="14">
        <v>25</v>
      </c>
      <c r="F534">
        <v>2020</v>
      </c>
    </row>
    <row r="535" spans="1:6" x14ac:dyDescent="0.25">
      <c r="A535" s="20" t="s">
        <v>219</v>
      </c>
      <c r="B535" s="3">
        <v>44022</v>
      </c>
      <c r="C535" t="s">
        <v>91</v>
      </c>
      <c r="D535" s="14">
        <v>171</v>
      </c>
      <c r="F535">
        <v>2020</v>
      </c>
    </row>
    <row r="536" spans="1:6" x14ac:dyDescent="0.25">
      <c r="A536" s="20" t="s">
        <v>219</v>
      </c>
      <c r="B536" s="3">
        <v>44022</v>
      </c>
      <c r="C536" t="s">
        <v>68</v>
      </c>
      <c r="D536" s="14">
        <v>32</v>
      </c>
      <c r="F536">
        <v>2020</v>
      </c>
    </row>
    <row r="537" spans="1:6" x14ac:dyDescent="0.25">
      <c r="A537" s="20" t="s">
        <v>219</v>
      </c>
      <c r="B537" s="3">
        <v>44022</v>
      </c>
      <c r="C537" t="s">
        <v>23</v>
      </c>
      <c r="D537" s="14">
        <v>13</v>
      </c>
      <c r="F537">
        <v>2020</v>
      </c>
    </row>
    <row r="538" spans="1:6" x14ac:dyDescent="0.25">
      <c r="A538" s="20" t="s">
        <v>219</v>
      </c>
      <c r="B538" s="3">
        <v>44022</v>
      </c>
      <c r="C538" t="s">
        <v>93</v>
      </c>
      <c r="D538" s="14">
        <v>50</v>
      </c>
      <c r="F538">
        <v>2020</v>
      </c>
    </row>
    <row r="539" spans="1:6" x14ac:dyDescent="0.25">
      <c r="A539" s="20" t="s">
        <v>219</v>
      </c>
      <c r="B539" s="3">
        <v>44022</v>
      </c>
      <c r="C539" t="s">
        <v>155</v>
      </c>
      <c r="D539" s="14">
        <v>134</v>
      </c>
      <c r="F539">
        <v>2020</v>
      </c>
    </row>
    <row r="540" spans="1:6" x14ac:dyDescent="0.25">
      <c r="A540" s="20" t="s">
        <v>219</v>
      </c>
      <c r="B540" s="3">
        <v>44029</v>
      </c>
      <c r="C540" t="s">
        <v>42</v>
      </c>
      <c r="D540" s="14">
        <v>150</v>
      </c>
      <c r="F540">
        <v>2020</v>
      </c>
    </row>
    <row r="541" spans="1:6" x14ac:dyDescent="0.25">
      <c r="A541" s="20" t="s">
        <v>219</v>
      </c>
      <c r="B541" s="3">
        <v>44029</v>
      </c>
      <c r="C541" t="s">
        <v>38</v>
      </c>
      <c r="D541" s="14">
        <v>278</v>
      </c>
      <c r="F541">
        <v>2020</v>
      </c>
    </row>
    <row r="542" spans="1:6" x14ac:dyDescent="0.25">
      <c r="A542" s="20" t="s">
        <v>219</v>
      </c>
      <c r="B542" s="3">
        <v>44029</v>
      </c>
      <c r="C542" t="s">
        <v>49</v>
      </c>
      <c r="D542" s="14">
        <v>167</v>
      </c>
      <c r="F542">
        <v>2020</v>
      </c>
    </row>
    <row r="543" spans="1:6" x14ac:dyDescent="0.25">
      <c r="A543" s="20" t="s">
        <v>219</v>
      </c>
      <c r="B543" s="3">
        <v>44029</v>
      </c>
      <c r="C543" t="s">
        <v>86</v>
      </c>
      <c r="D543" s="14">
        <v>228</v>
      </c>
      <c r="F543">
        <v>2020</v>
      </c>
    </row>
    <row r="544" spans="1:6" x14ac:dyDescent="0.25">
      <c r="A544" s="20" t="s">
        <v>219</v>
      </c>
      <c r="B544" s="3">
        <v>44029</v>
      </c>
      <c r="C544" t="s">
        <v>50</v>
      </c>
      <c r="D544" s="14">
        <v>26</v>
      </c>
      <c r="F544">
        <v>2020</v>
      </c>
    </row>
    <row r="545" spans="1:6" x14ac:dyDescent="0.25">
      <c r="A545" s="20" t="s">
        <v>219</v>
      </c>
      <c r="B545" s="3">
        <v>44029</v>
      </c>
      <c r="C545" t="s">
        <v>47</v>
      </c>
      <c r="D545" s="14">
        <v>137</v>
      </c>
      <c r="F545">
        <v>2020</v>
      </c>
    </row>
    <row r="546" spans="1:6" x14ac:dyDescent="0.25">
      <c r="A546" s="20" t="s">
        <v>219</v>
      </c>
      <c r="B546" s="3">
        <v>44029</v>
      </c>
      <c r="C546" t="s">
        <v>44</v>
      </c>
      <c r="D546" s="14">
        <v>1244</v>
      </c>
      <c r="F546">
        <v>2020</v>
      </c>
    </row>
    <row r="547" spans="1:6" x14ac:dyDescent="0.25">
      <c r="A547" s="20" t="s">
        <v>219</v>
      </c>
      <c r="B547" s="3">
        <v>44029</v>
      </c>
      <c r="C547" t="s">
        <v>82</v>
      </c>
      <c r="D547" s="14">
        <v>126</v>
      </c>
      <c r="F547">
        <v>2020</v>
      </c>
    </row>
    <row r="548" spans="1:6" x14ac:dyDescent="0.25">
      <c r="A548" s="20" t="s">
        <v>219</v>
      </c>
      <c r="B548" s="3">
        <v>44029</v>
      </c>
      <c r="C548" t="s">
        <v>45</v>
      </c>
      <c r="D548" s="14">
        <v>129</v>
      </c>
      <c r="F548">
        <v>2020</v>
      </c>
    </row>
    <row r="549" spans="1:6" x14ac:dyDescent="0.25">
      <c r="A549" s="20" t="s">
        <v>219</v>
      </c>
      <c r="B549" s="3">
        <v>44036</v>
      </c>
      <c r="C549" t="s">
        <v>57</v>
      </c>
      <c r="D549" s="14">
        <v>119</v>
      </c>
      <c r="F549">
        <v>2020</v>
      </c>
    </row>
    <row r="550" spans="1:6" x14ac:dyDescent="0.25">
      <c r="A550" s="20" t="s">
        <v>219</v>
      </c>
      <c r="B550" s="3">
        <v>44036</v>
      </c>
      <c r="C550" t="s">
        <v>93</v>
      </c>
      <c r="D550" s="14">
        <v>122</v>
      </c>
      <c r="F550">
        <v>2020</v>
      </c>
    </row>
    <row r="551" spans="1:6" x14ac:dyDescent="0.25">
      <c r="A551" s="20" t="s">
        <v>219</v>
      </c>
      <c r="B551" s="3">
        <v>44036</v>
      </c>
      <c r="C551" t="s">
        <v>16</v>
      </c>
      <c r="D551" s="14">
        <v>103</v>
      </c>
      <c r="F551">
        <v>2020</v>
      </c>
    </row>
    <row r="552" spans="1:6" x14ac:dyDescent="0.25">
      <c r="A552" s="20" t="s">
        <v>219</v>
      </c>
      <c r="B552" s="3">
        <v>44036</v>
      </c>
      <c r="C552" t="s">
        <v>48</v>
      </c>
      <c r="D552" s="14">
        <v>192</v>
      </c>
      <c r="F552">
        <v>2020</v>
      </c>
    </row>
    <row r="553" spans="1:6" x14ac:dyDescent="0.25">
      <c r="A553" s="20" t="s">
        <v>219</v>
      </c>
      <c r="B553" s="3">
        <v>44036</v>
      </c>
      <c r="C553" t="s">
        <v>85</v>
      </c>
      <c r="D553" s="14">
        <v>154</v>
      </c>
      <c r="F553">
        <v>2020</v>
      </c>
    </row>
    <row r="554" spans="1:6" x14ac:dyDescent="0.25">
      <c r="A554" s="20" t="s">
        <v>219</v>
      </c>
      <c r="B554" s="3">
        <v>44036</v>
      </c>
      <c r="C554" t="s">
        <v>67</v>
      </c>
      <c r="D554" s="14">
        <v>72</v>
      </c>
      <c r="F554">
        <v>2020</v>
      </c>
    </row>
    <row r="555" spans="1:6" x14ac:dyDescent="0.25">
      <c r="A555" s="20" t="s">
        <v>219</v>
      </c>
      <c r="B555" s="3">
        <v>44036</v>
      </c>
      <c r="C555" t="s">
        <v>58</v>
      </c>
      <c r="D555" s="14">
        <v>52</v>
      </c>
      <c r="F555">
        <v>2020</v>
      </c>
    </row>
    <row r="556" spans="1:6" x14ac:dyDescent="0.25">
      <c r="A556" s="20" t="s">
        <v>219</v>
      </c>
      <c r="B556" s="3">
        <v>44036</v>
      </c>
      <c r="C556" t="s">
        <v>10</v>
      </c>
      <c r="D556" s="14">
        <v>40</v>
      </c>
      <c r="F556">
        <v>2020</v>
      </c>
    </row>
    <row r="557" spans="1:6" x14ac:dyDescent="0.25">
      <c r="A557" s="20" t="s">
        <v>219</v>
      </c>
      <c r="B557" s="3">
        <v>44036</v>
      </c>
      <c r="C557" t="s">
        <v>59</v>
      </c>
      <c r="D557" s="14">
        <v>216</v>
      </c>
      <c r="F557">
        <v>2020</v>
      </c>
    </row>
    <row r="558" spans="1:6" x14ac:dyDescent="0.25">
      <c r="A558" s="20" t="s">
        <v>219</v>
      </c>
      <c r="B558" s="3">
        <v>44036</v>
      </c>
      <c r="C558" t="s">
        <v>89</v>
      </c>
      <c r="D558" s="14">
        <v>12</v>
      </c>
      <c r="F558">
        <v>2020</v>
      </c>
    </row>
    <row r="559" spans="1:6" x14ac:dyDescent="0.25">
      <c r="A559" s="20" t="s">
        <v>219</v>
      </c>
      <c r="B559" s="3">
        <v>44036</v>
      </c>
      <c r="C559" t="s">
        <v>84</v>
      </c>
      <c r="D559" s="14">
        <v>162</v>
      </c>
      <c r="F559">
        <v>2020</v>
      </c>
    </row>
    <row r="560" spans="1:6" x14ac:dyDescent="0.25">
      <c r="A560" s="20" t="s">
        <v>219</v>
      </c>
      <c r="B560" s="3">
        <v>44036</v>
      </c>
      <c r="C560" t="s">
        <v>90</v>
      </c>
      <c r="D560" s="14">
        <v>69</v>
      </c>
      <c r="F560">
        <v>2020</v>
      </c>
    </row>
    <row r="561" spans="1:6" x14ac:dyDescent="0.25">
      <c r="A561" s="20" t="s">
        <v>219</v>
      </c>
      <c r="B561" s="3">
        <v>44036</v>
      </c>
      <c r="C561" t="s">
        <v>43</v>
      </c>
      <c r="D561" s="14">
        <v>78</v>
      </c>
      <c r="F561">
        <v>2020</v>
      </c>
    </row>
    <row r="562" spans="1:6" x14ac:dyDescent="0.25">
      <c r="A562" s="20" t="s">
        <v>219</v>
      </c>
      <c r="B562" s="3">
        <v>44036</v>
      </c>
      <c r="C562" t="s">
        <v>92</v>
      </c>
      <c r="D562" s="14">
        <v>62</v>
      </c>
      <c r="F562">
        <v>2020</v>
      </c>
    </row>
    <row r="563" spans="1:6" x14ac:dyDescent="0.25">
      <c r="A563" s="20" t="s">
        <v>219</v>
      </c>
      <c r="B563" s="3">
        <v>44036</v>
      </c>
      <c r="C563" t="s">
        <v>83</v>
      </c>
      <c r="D563" s="14">
        <v>96</v>
      </c>
      <c r="F563">
        <v>2020</v>
      </c>
    </row>
    <row r="564" spans="1:6" x14ac:dyDescent="0.25">
      <c r="A564" s="20" t="s">
        <v>219</v>
      </c>
      <c r="B564" s="3">
        <v>44036</v>
      </c>
      <c r="C564" t="s">
        <v>55</v>
      </c>
      <c r="D564" s="14">
        <v>111</v>
      </c>
      <c r="F564">
        <v>2020</v>
      </c>
    </row>
    <row r="565" spans="1:6" x14ac:dyDescent="0.25">
      <c r="A565" s="20" t="s">
        <v>219</v>
      </c>
      <c r="B565" s="3">
        <v>44036</v>
      </c>
      <c r="C565" t="s">
        <v>51</v>
      </c>
      <c r="D565" s="14">
        <v>227</v>
      </c>
      <c r="F565">
        <v>2020</v>
      </c>
    </row>
    <row r="566" spans="1:6" x14ac:dyDescent="0.25">
      <c r="A566" s="20" t="s">
        <v>219</v>
      </c>
      <c r="B566" s="3">
        <v>44036</v>
      </c>
      <c r="C566" t="s">
        <v>91</v>
      </c>
      <c r="D566" s="14">
        <v>117</v>
      </c>
      <c r="F566">
        <v>2020</v>
      </c>
    </row>
    <row r="567" spans="1:6" x14ac:dyDescent="0.25">
      <c r="A567" s="20" t="s">
        <v>219</v>
      </c>
      <c r="B567" s="3">
        <v>44036</v>
      </c>
      <c r="C567" t="s">
        <v>217</v>
      </c>
      <c r="D567" s="14">
        <v>40</v>
      </c>
      <c r="F567">
        <v>2020</v>
      </c>
    </row>
    <row r="568" spans="1:6" x14ac:dyDescent="0.25">
      <c r="A568" s="20" t="s">
        <v>219</v>
      </c>
      <c r="B568" s="3">
        <v>44036</v>
      </c>
      <c r="C568" t="s">
        <v>88</v>
      </c>
      <c r="D568" s="14">
        <v>448</v>
      </c>
      <c r="F568">
        <v>2020</v>
      </c>
    </row>
    <row r="569" spans="1:6" x14ac:dyDescent="0.25">
      <c r="A569" s="20" t="s">
        <v>219</v>
      </c>
      <c r="B569" s="3">
        <v>44036</v>
      </c>
      <c r="C569" t="s">
        <v>54</v>
      </c>
      <c r="D569" s="14">
        <v>55</v>
      </c>
      <c r="F569">
        <v>2020</v>
      </c>
    </row>
    <row r="570" spans="1:6" x14ac:dyDescent="0.25">
      <c r="A570" s="20" t="s">
        <v>219</v>
      </c>
      <c r="B570" s="3">
        <v>44036</v>
      </c>
      <c r="C570" t="s">
        <v>56</v>
      </c>
      <c r="D570" s="14">
        <v>49</v>
      </c>
      <c r="F570">
        <v>2020</v>
      </c>
    </row>
    <row r="571" spans="1:6" x14ac:dyDescent="0.25">
      <c r="A571" s="20" t="s">
        <v>219</v>
      </c>
      <c r="B571" s="3">
        <v>44036</v>
      </c>
      <c r="C571" t="s">
        <v>28</v>
      </c>
      <c r="D571" s="14">
        <v>30</v>
      </c>
      <c r="F571">
        <v>2020</v>
      </c>
    </row>
    <row r="572" spans="1:6" x14ac:dyDescent="0.25">
      <c r="A572" s="20" t="s">
        <v>219</v>
      </c>
      <c r="B572" s="3">
        <v>44043</v>
      </c>
      <c r="C572" t="s">
        <v>60</v>
      </c>
      <c r="D572" s="14">
        <v>80</v>
      </c>
      <c r="F572">
        <v>2020</v>
      </c>
    </row>
    <row r="573" spans="1:6" x14ac:dyDescent="0.25">
      <c r="A573" s="20" t="s">
        <v>219</v>
      </c>
      <c r="B573" s="3">
        <v>44043</v>
      </c>
      <c r="C573" t="s">
        <v>96</v>
      </c>
      <c r="D573" s="14">
        <v>48</v>
      </c>
      <c r="F573">
        <v>2020</v>
      </c>
    </row>
    <row r="574" spans="1:6" x14ac:dyDescent="0.25">
      <c r="A574" s="20" t="s">
        <v>219</v>
      </c>
      <c r="B574" s="3">
        <v>44043</v>
      </c>
      <c r="C574" t="s">
        <v>97</v>
      </c>
      <c r="D574" s="14">
        <v>126</v>
      </c>
      <c r="F574">
        <v>2020</v>
      </c>
    </row>
    <row r="575" spans="1:6" x14ac:dyDescent="0.25">
      <c r="A575" s="20" t="s">
        <v>219</v>
      </c>
      <c r="B575" s="3">
        <v>44043</v>
      </c>
      <c r="C575" t="s">
        <v>70</v>
      </c>
      <c r="D575" s="14">
        <v>70</v>
      </c>
      <c r="F575">
        <v>2020</v>
      </c>
    </row>
    <row r="576" spans="1:6" x14ac:dyDescent="0.25">
      <c r="A576" s="20" t="s">
        <v>219</v>
      </c>
      <c r="B576" s="3">
        <v>44043</v>
      </c>
      <c r="C576" t="s">
        <v>73</v>
      </c>
      <c r="D576" s="14">
        <v>332</v>
      </c>
      <c r="F576">
        <v>2020</v>
      </c>
    </row>
    <row r="577" spans="1:6" x14ac:dyDescent="0.25">
      <c r="A577" s="20" t="s">
        <v>219</v>
      </c>
      <c r="B577" s="3">
        <v>44043</v>
      </c>
      <c r="C577" t="s">
        <v>71</v>
      </c>
      <c r="D577" s="14">
        <v>62</v>
      </c>
      <c r="F577">
        <v>2020</v>
      </c>
    </row>
    <row r="578" spans="1:6" x14ac:dyDescent="0.25">
      <c r="A578" s="20" t="s">
        <v>219</v>
      </c>
      <c r="B578" s="3">
        <v>44043</v>
      </c>
      <c r="C578" t="s">
        <v>69</v>
      </c>
      <c r="D578" s="14">
        <v>8</v>
      </c>
      <c r="F578">
        <v>2020</v>
      </c>
    </row>
    <row r="579" spans="1:6" x14ac:dyDescent="0.25">
      <c r="A579" s="20" t="s">
        <v>219</v>
      </c>
      <c r="B579" s="3">
        <v>44043</v>
      </c>
      <c r="C579" t="s">
        <v>23</v>
      </c>
      <c r="D579" s="14">
        <v>110</v>
      </c>
      <c r="F579">
        <v>2020</v>
      </c>
    </row>
    <row r="580" spans="1:6" x14ac:dyDescent="0.25">
      <c r="A580" s="20" t="s">
        <v>219</v>
      </c>
      <c r="B580" s="3">
        <v>44043</v>
      </c>
      <c r="C580" t="s">
        <v>72</v>
      </c>
      <c r="D580" s="14">
        <v>48</v>
      </c>
      <c r="F580">
        <v>2020</v>
      </c>
    </row>
    <row r="581" spans="1:6" x14ac:dyDescent="0.25">
      <c r="A581" s="20" t="s">
        <v>219</v>
      </c>
      <c r="B581" s="3">
        <v>44043</v>
      </c>
      <c r="C581" t="s">
        <v>19</v>
      </c>
      <c r="D581" s="14">
        <v>158</v>
      </c>
      <c r="F581">
        <v>2020</v>
      </c>
    </row>
    <row r="582" spans="1:6" x14ac:dyDescent="0.25">
      <c r="A582" s="20" t="s">
        <v>219</v>
      </c>
      <c r="B582" s="3">
        <v>44051</v>
      </c>
      <c r="C582" t="s">
        <v>80</v>
      </c>
      <c r="D582" s="14">
        <v>256</v>
      </c>
      <c r="F582">
        <v>2020</v>
      </c>
    </row>
    <row r="583" spans="1:6" x14ac:dyDescent="0.25">
      <c r="A583" s="20" t="s">
        <v>219</v>
      </c>
      <c r="B583" s="3">
        <v>44051</v>
      </c>
      <c r="C583" t="s">
        <v>34</v>
      </c>
      <c r="D583" s="14">
        <v>36</v>
      </c>
      <c r="F583">
        <v>2020</v>
      </c>
    </row>
    <row r="584" spans="1:6" x14ac:dyDescent="0.25">
      <c r="A584" s="20" t="s">
        <v>219</v>
      </c>
      <c r="B584" s="3">
        <v>44051</v>
      </c>
      <c r="C584" t="s">
        <v>78</v>
      </c>
      <c r="D584" s="14">
        <v>219</v>
      </c>
      <c r="F584">
        <v>2020</v>
      </c>
    </row>
    <row r="585" spans="1:6" x14ac:dyDescent="0.25">
      <c r="A585" s="20" t="s">
        <v>219</v>
      </c>
      <c r="B585" s="3">
        <v>44051</v>
      </c>
      <c r="C585" t="s">
        <v>60</v>
      </c>
      <c r="D585" s="14">
        <v>282</v>
      </c>
      <c r="F585">
        <v>2020</v>
      </c>
    </row>
    <row r="586" spans="1:6" x14ac:dyDescent="0.25">
      <c r="A586" s="20" t="s">
        <v>219</v>
      </c>
      <c r="B586" s="3">
        <v>44051</v>
      </c>
      <c r="C586" t="s">
        <v>101</v>
      </c>
      <c r="D586" s="14">
        <v>188</v>
      </c>
      <c r="F586">
        <v>2020</v>
      </c>
    </row>
    <row r="587" spans="1:6" x14ac:dyDescent="0.25">
      <c r="A587" s="20" t="s">
        <v>219</v>
      </c>
      <c r="B587" s="3">
        <v>44051</v>
      </c>
      <c r="C587" t="s">
        <v>63</v>
      </c>
      <c r="D587" s="14">
        <v>775</v>
      </c>
      <c r="F587">
        <v>2020</v>
      </c>
    </row>
    <row r="588" spans="1:6" x14ac:dyDescent="0.25">
      <c r="A588" s="20" t="s">
        <v>219</v>
      </c>
      <c r="B588" s="3">
        <v>44051</v>
      </c>
      <c r="C588" t="s">
        <v>37</v>
      </c>
      <c r="D588" s="14">
        <v>38</v>
      </c>
      <c r="F588">
        <v>2020</v>
      </c>
    </row>
    <row r="589" spans="1:6" x14ac:dyDescent="0.25">
      <c r="A589" s="20" t="s">
        <v>219</v>
      </c>
      <c r="B589" s="3">
        <v>44051</v>
      </c>
      <c r="C589" t="s">
        <v>36</v>
      </c>
      <c r="D589" s="14">
        <v>49</v>
      </c>
      <c r="F589">
        <v>2020</v>
      </c>
    </row>
    <row r="590" spans="1:6" x14ac:dyDescent="0.25">
      <c r="A590" s="20" t="s">
        <v>219</v>
      </c>
      <c r="B590" s="3">
        <v>44051</v>
      </c>
      <c r="C590" t="s">
        <v>33</v>
      </c>
      <c r="D590" s="14">
        <v>179</v>
      </c>
      <c r="F590">
        <v>2020</v>
      </c>
    </row>
    <row r="591" spans="1:6" x14ac:dyDescent="0.25">
      <c r="A591" s="20" t="s">
        <v>219</v>
      </c>
      <c r="B591" s="3">
        <v>44051</v>
      </c>
      <c r="C591" t="s">
        <v>18</v>
      </c>
      <c r="D591" s="14">
        <v>8</v>
      </c>
      <c r="F591">
        <v>2020</v>
      </c>
    </row>
    <row r="592" spans="1:6" x14ac:dyDescent="0.25">
      <c r="A592" s="20" t="s">
        <v>219</v>
      </c>
      <c r="B592" s="3">
        <v>44051</v>
      </c>
      <c r="C592" t="s">
        <v>24</v>
      </c>
      <c r="D592" s="14">
        <v>140</v>
      </c>
      <c r="F592">
        <v>2020</v>
      </c>
    </row>
    <row r="593" spans="1:6" x14ac:dyDescent="0.25">
      <c r="A593" s="20" t="s">
        <v>219</v>
      </c>
      <c r="B593" s="3">
        <v>44051</v>
      </c>
      <c r="C593" t="s">
        <v>35</v>
      </c>
      <c r="D593" s="14">
        <v>180</v>
      </c>
      <c r="F593">
        <v>2020</v>
      </c>
    </row>
    <row r="594" spans="1:6" x14ac:dyDescent="0.25">
      <c r="A594" s="20" t="s">
        <v>219</v>
      </c>
      <c r="B594" s="3">
        <v>44051</v>
      </c>
      <c r="C594" t="s">
        <v>17</v>
      </c>
      <c r="D594" s="14">
        <v>75</v>
      </c>
      <c r="F594">
        <v>2020</v>
      </c>
    </row>
    <row r="595" spans="1:6" x14ac:dyDescent="0.25">
      <c r="A595" s="20" t="s">
        <v>219</v>
      </c>
      <c r="B595" s="3">
        <v>44051</v>
      </c>
      <c r="C595" t="s">
        <v>162</v>
      </c>
      <c r="D595" s="14">
        <v>33</v>
      </c>
      <c r="F595">
        <v>2020</v>
      </c>
    </row>
    <row r="596" spans="1:6" x14ac:dyDescent="0.25">
      <c r="A596" s="20" t="s">
        <v>219</v>
      </c>
      <c r="B596" s="3">
        <v>44051</v>
      </c>
      <c r="C596" t="s">
        <v>55</v>
      </c>
      <c r="D596" s="14">
        <v>185</v>
      </c>
      <c r="F596">
        <v>2020</v>
      </c>
    </row>
    <row r="597" spans="1:6" x14ac:dyDescent="0.25">
      <c r="A597" s="20" t="s">
        <v>219</v>
      </c>
      <c r="B597" s="3">
        <v>44051</v>
      </c>
      <c r="C597" t="s">
        <v>91</v>
      </c>
      <c r="D597" s="14">
        <v>25</v>
      </c>
      <c r="F597">
        <v>2020</v>
      </c>
    </row>
    <row r="598" spans="1:6" x14ac:dyDescent="0.25">
      <c r="A598" s="20" t="s">
        <v>219</v>
      </c>
      <c r="B598" s="3">
        <v>44051</v>
      </c>
      <c r="C598" t="s">
        <v>153</v>
      </c>
      <c r="D598" s="14">
        <v>125</v>
      </c>
      <c r="F598">
        <v>2020</v>
      </c>
    </row>
    <row r="599" spans="1:6" x14ac:dyDescent="0.25">
      <c r="A599" s="20" t="s">
        <v>219</v>
      </c>
      <c r="B599" s="3">
        <v>44057</v>
      </c>
      <c r="C599" t="s">
        <v>64</v>
      </c>
      <c r="D599" s="14">
        <v>71</v>
      </c>
      <c r="F599">
        <v>2020</v>
      </c>
    </row>
    <row r="600" spans="1:6" x14ac:dyDescent="0.25">
      <c r="A600" s="20" t="s">
        <v>219</v>
      </c>
      <c r="B600" s="3">
        <v>44057</v>
      </c>
      <c r="C600" t="s">
        <v>49</v>
      </c>
      <c r="D600" s="14">
        <v>96</v>
      </c>
      <c r="F600">
        <v>2020</v>
      </c>
    </row>
    <row r="601" spans="1:6" x14ac:dyDescent="0.25">
      <c r="A601" s="20" t="s">
        <v>219</v>
      </c>
      <c r="B601" s="3">
        <v>44057</v>
      </c>
      <c r="C601" t="s">
        <v>86</v>
      </c>
      <c r="D601" s="14">
        <v>63</v>
      </c>
      <c r="F601">
        <v>2020</v>
      </c>
    </row>
    <row r="602" spans="1:6" x14ac:dyDescent="0.25">
      <c r="A602" s="20" t="s">
        <v>219</v>
      </c>
      <c r="B602" s="3">
        <v>44057</v>
      </c>
      <c r="C602" t="s">
        <v>47</v>
      </c>
      <c r="D602" s="14">
        <v>44</v>
      </c>
      <c r="F602">
        <v>2020</v>
      </c>
    </row>
    <row r="603" spans="1:6" x14ac:dyDescent="0.25">
      <c r="A603" s="20" t="s">
        <v>219</v>
      </c>
      <c r="B603" s="3">
        <v>44057</v>
      </c>
      <c r="C603" t="s">
        <v>48</v>
      </c>
      <c r="D603" s="14">
        <v>209</v>
      </c>
      <c r="F603">
        <v>2020</v>
      </c>
    </row>
    <row r="604" spans="1:6" x14ac:dyDescent="0.25">
      <c r="A604" s="20" t="s">
        <v>219</v>
      </c>
      <c r="B604" s="3">
        <v>44064</v>
      </c>
      <c r="C604" t="s">
        <v>85</v>
      </c>
      <c r="D604" s="14">
        <v>141</v>
      </c>
      <c r="F604">
        <v>2020</v>
      </c>
    </row>
    <row r="605" spans="1:6" x14ac:dyDescent="0.25">
      <c r="A605" s="20" t="s">
        <v>219</v>
      </c>
      <c r="B605" s="3">
        <v>44064</v>
      </c>
      <c r="C605" t="s">
        <v>10</v>
      </c>
      <c r="D605" s="14">
        <v>188</v>
      </c>
      <c r="F605">
        <v>2020</v>
      </c>
    </row>
    <row r="606" spans="1:6" x14ac:dyDescent="0.25">
      <c r="A606" s="20" t="s">
        <v>219</v>
      </c>
      <c r="B606" s="3">
        <v>44064</v>
      </c>
      <c r="C606" t="s">
        <v>15</v>
      </c>
      <c r="D606" s="14">
        <v>31</v>
      </c>
      <c r="F606">
        <v>2020</v>
      </c>
    </row>
    <row r="607" spans="1:6" x14ac:dyDescent="0.25">
      <c r="A607" s="20" t="s">
        <v>219</v>
      </c>
      <c r="B607" s="3">
        <v>44064</v>
      </c>
      <c r="C607" t="s">
        <v>93</v>
      </c>
      <c r="D607" s="14">
        <v>491</v>
      </c>
      <c r="F607">
        <v>2020</v>
      </c>
    </row>
    <row r="608" spans="1:6" x14ac:dyDescent="0.25">
      <c r="A608" s="20" t="s">
        <v>219</v>
      </c>
      <c r="B608" s="3">
        <v>44064</v>
      </c>
      <c r="C608" t="s">
        <v>70</v>
      </c>
      <c r="D608" s="14">
        <v>313</v>
      </c>
      <c r="F608">
        <v>2020</v>
      </c>
    </row>
    <row r="609" spans="1:6" x14ac:dyDescent="0.25">
      <c r="A609" s="20" t="s">
        <v>219</v>
      </c>
      <c r="B609" s="3">
        <v>44064</v>
      </c>
      <c r="C609" t="s">
        <v>16</v>
      </c>
      <c r="D609" s="14">
        <v>378</v>
      </c>
      <c r="F609">
        <v>2020</v>
      </c>
    </row>
    <row r="610" spans="1:6" x14ac:dyDescent="0.25">
      <c r="A610" s="20" t="s">
        <v>219</v>
      </c>
      <c r="B610" s="3">
        <v>44064</v>
      </c>
      <c r="C610" t="s">
        <v>67</v>
      </c>
      <c r="D610" s="14">
        <v>30</v>
      </c>
      <c r="F610">
        <v>2020</v>
      </c>
    </row>
    <row r="611" spans="1:6" x14ac:dyDescent="0.25">
      <c r="A611" s="20" t="s">
        <v>219</v>
      </c>
      <c r="B611" s="3">
        <v>44071</v>
      </c>
      <c r="C611" t="s">
        <v>68</v>
      </c>
      <c r="D611" s="14">
        <v>119</v>
      </c>
      <c r="F611">
        <v>2020</v>
      </c>
    </row>
    <row r="612" spans="1:6" x14ac:dyDescent="0.25">
      <c r="A612" s="20" t="s">
        <v>219</v>
      </c>
      <c r="B612" s="3">
        <v>44071</v>
      </c>
      <c r="C612" t="s">
        <v>23</v>
      </c>
      <c r="D612" s="14">
        <v>7</v>
      </c>
      <c r="F612">
        <v>2020</v>
      </c>
    </row>
    <row r="613" spans="1:6" x14ac:dyDescent="0.25">
      <c r="A613" s="20" t="s">
        <v>219</v>
      </c>
      <c r="B613" s="3">
        <v>44071</v>
      </c>
      <c r="C613" t="s">
        <v>73</v>
      </c>
      <c r="D613" s="14">
        <v>151</v>
      </c>
      <c r="F613">
        <v>2020</v>
      </c>
    </row>
    <row r="614" spans="1:6" x14ac:dyDescent="0.25">
      <c r="A614" s="20" t="s">
        <v>219</v>
      </c>
      <c r="B614" s="3">
        <v>44071</v>
      </c>
      <c r="C614" t="s">
        <v>72</v>
      </c>
      <c r="D614" s="14">
        <v>50</v>
      </c>
      <c r="F614">
        <v>2020</v>
      </c>
    </row>
    <row r="615" spans="1:6" x14ac:dyDescent="0.25">
      <c r="A615" s="20" t="s">
        <v>219</v>
      </c>
      <c r="B615" s="3">
        <v>44071</v>
      </c>
      <c r="C615" t="s">
        <v>71</v>
      </c>
      <c r="D615" s="14">
        <v>59</v>
      </c>
      <c r="F615">
        <v>2020</v>
      </c>
    </row>
    <row r="616" spans="1:6" x14ac:dyDescent="0.25">
      <c r="A616" s="20" t="s">
        <v>219</v>
      </c>
      <c r="B616" s="3">
        <v>44071</v>
      </c>
      <c r="C616" t="s">
        <v>59</v>
      </c>
      <c r="D616" s="14">
        <v>321</v>
      </c>
      <c r="F616">
        <v>2020</v>
      </c>
    </row>
    <row r="617" spans="1:6" x14ac:dyDescent="0.25">
      <c r="A617" s="20" t="s">
        <v>219</v>
      </c>
      <c r="B617" s="3">
        <v>44071</v>
      </c>
      <c r="C617" t="s">
        <v>18</v>
      </c>
      <c r="D617" s="14">
        <v>15</v>
      </c>
      <c r="F617">
        <v>2020</v>
      </c>
    </row>
    <row r="618" spans="1:6" x14ac:dyDescent="0.25">
      <c r="A618" s="20" t="s">
        <v>219</v>
      </c>
      <c r="B618" s="3">
        <v>44071</v>
      </c>
      <c r="C618" t="s">
        <v>24</v>
      </c>
      <c r="D618" s="14">
        <v>230</v>
      </c>
      <c r="F618">
        <v>2020</v>
      </c>
    </row>
    <row r="619" spans="1:6" x14ac:dyDescent="0.25">
      <c r="A619" s="20" t="s">
        <v>219</v>
      </c>
      <c r="B619" s="3">
        <v>44078</v>
      </c>
      <c r="C619" t="s">
        <v>28</v>
      </c>
      <c r="D619" s="14">
        <v>527</v>
      </c>
      <c r="F619">
        <v>2020</v>
      </c>
    </row>
    <row r="620" spans="1:6" x14ac:dyDescent="0.25">
      <c r="A620" s="20" t="s">
        <v>219</v>
      </c>
      <c r="B620" s="3">
        <v>44078</v>
      </c>
      <c r="C620" t="s">
        <v>38</v>
      </c>
      <c r="D620" s="14">
        <v>203</v>
      </c>
      <c r="F620">
        <v>2020</v>
      </c>
    </row>
    <row r="621" spans="1:6" x14ac:dyDescent="0.25">
      <c r="A621" s="20" t="s">
        <v>219</v>
      </c>
      <c r="B621" s="3">
        <v>44078</v>
      </c>
      <c r="C621" t="s">
        <v>34</v>
      </c>
      <c r="D621" s="14">
        <v>0</v>
      </c>
      <c r="F621">
        <v>2020</v>
      </c>
    </row>
    <row r="622" spans="1:6" x14ac:dyDescent="0.25">
      <c r="A622" s="20" t="s">
        <v>219</v>
      </c>
      <c r="B622" s="3">
        <v>44078</v>
      </c>
      <c r="C622" t="s">
        <v>35</v>
      </c>
      <c r="D622" s="14">
        <v>144</v>
      </c>
      <c r="F622">
        <v>2020</v>
      </c>
    </row>
    <row r="623" spans="1:6" x14ac:dyDescent="0.25">
      <c r="A623" s="20" t="s">
        <v>219</v>
      </c>
      <c r="B623" s="3">
        <v>44078</v>
      </c>
      <c r="C623" t="s">
        <v>32</v>
      </c>
      <c r="D623" s="14">
        <v>42</v>
      </c>
      <c r="F623">
        <v>2020</v>
      </c>
    </row>
    <row r="624" spans="1:6" x14ac:dyDescent="0.25">
      <c r="A624" s="20" t="s">
        <v>219</v>
      </c>
      <c r="B624" s="3">
        <v>44078</v>
      </c>
      <c r="C624" t="s">
        <v>17</v>
      </c>
      <c r="D624" s="14">
        <v>35</v>
      </c>
      <c r="F624">
        <v>2020</v>
      </c>
    </row>
    <row r="625" spans="1:6" x14ac:dyDescent="0.25">
      <c r="A625" s="20" t="s">
        <v>219</v>
      </c>
      <c r="B625" s="3">
        <v>44078</v>
      </c>
      <c r="C625" t="s">
        <v>79</v>
      </c>
      <c r="D625" s="14">
        <v>109</v>
      </c>
      <c r="F625">
        <v>2020</v>
      </c>
    </row>
    <row r="626" spans="1:6" x14ac:dyDescent="0.25">
      <c r="A626" s="20" t="s">
        <v>219</v>
      </c>
      <c r="B626" s="3">
        <v>44078</v>
      </c>
      <c r="C626" t="s">
        <v>33</v>
      </c>
      <c r="D626" s="14">
        <v>113</v>
      </c>
      <c r="F626">
        <v>2020</v>
      </c>
    </row>
    <row r="627" spans="1:6" x14ac:dyDescent="0.25">
      <c r="A627" s="20" t="s">
        <v>219</v>
      </c>
      <c r="B627" s="3">
        <v>44078</v>
      </c>
      <c r="C627" t="s">
        <v>26</v>
      </c>
      <c r="D627" s="14">
        <v>128</v>
      </c>
      <c r="F627">
        <v>2020</v>
      </c>
    </row>
    <row r="628" spans="1:6" x14ac:dyDescent="0.25">
      <c r="A628" s="20" t="s">
        <v>219</v>
      </c>
      <c r="B628" s="3">
        <v>44078</v>
      </c>
      <c r="C628" t="s">
        <v>30</v>
      </c>
      <c r="D628" s="14">
        <v>254</v>
      </c>
      <c r="F628">
        <v>2020</v>
      </c>
    </row>
    <row r="629" spans="1:6" x14ac:dyDescent="0.25">
      <c r="A629" s="20" t="s">
        <v>219</v>
      </c>
      <c r="B629" s="3">
        <v>44078</v>
      </c>
      <c r="C629" t="s">
        <v>27</v>
      </c>
      <c r="D629" s="14">
        <v>205</v>
      </c>
      <c r="F629">
        <v>2020</v>
      </c>
    </row>
    <row r="630" spans="1:6" x14ac:dyDescent="0.25">
      <c r="A630" s="20" t="s">
        <v>219</v>
      </c>
      <c r="B630" s="3">
        <v>44085</v>
      </c>
      <c r="C630" t="s">
        <v>49</v>
      </c>
      <c r="D630" s="14">
        <v>471</v>
      </c>
      <c r="F630">
        <v>2020</v>
      </c>
    </row>
    <row r="631" spans="1:6" x14ac:dyDescent="0.25">
      <c r="A631" s="20" t="s">
        <v>219</v>
      </c>
      <c r="B631" s="3">
        <v>44085</v>
      </c>
      <c r="C631" t="s">
        <v>50</v>
      </c>
      <c r="D631" s="14">
        <v>51</v>
      </c>
      <c r="F631">
        <v>2020</v>
      </c>
    </row>
    <row r="632" spans="1:6" x14ac:dyDescent="0.25">
      <c r="A632" s="20" t="s">
        <v>219</v>
      </c>
      <c r="B632" s="3">
        <v>44085</v>
      </c>
      <c r="C632" t="s">
        <v>86</v>
      </c>
      <c r="D632" s="14">
        <v>187</v>
      </c>
      <c r="F632">
        <v>2020</v>
      </c>
    </row>
    <row r="633" spans="1:6" x14ac:dyDescent="0.25">
      <c r="A633" s="20" t="s">
        <v>219</v>
      </c>
      <c r="B633" s="3">
        <v>44085</v>
      </c>
      <c r="C633" t="s">
        <v>80</v>
      </c>
      <c r="D633" s="14">
        <v>213</v>
      </c>
      <c r="F633">
        <v>2020</v>
      </c>
    </row>
    <row r="634" spans="1:6" x14ac:dyDescent="0.25">
      <c r="A634" s="20" t="s">
        <v>219</v>
      </c>
      <c r="B634" s="3">
        <v>44085</v>
      </c>
      <c r="C634" t="s">
        <v>47</v>
      </c>
      <c r="D634" s="14">
        <v>344</v>
      </c>
      <c r="F634">
        <v>2020</v>
      </c>
    </row>
    <row r="635" spans="1:6" x14ac:dyDescent="0.25">
      <c r="A635" s="20" t="s">
        <v>219</v>
      </c>
      <c r="B635" s="3">
        <v>44085</v>
      </c>
      <c r="C635" t="s">
        <v>44</v>
      </c>
      <c r="D635" s="14">
        <v>1566</v>
      </c>
      <c r="F635">
        <v>2020</v>
      </c>
    </row>
    <row r="636" spans="1:6" x14ac:dyDescent="0.25">
      <c r="A636" s="20" t="s">
        <v>219</v>
      </c>
      <c r="B636" s="3">
        <v>44085</v>
      </c>
      <c r="C636" t="s">
        <v>81</v>
      </c>
      <c r="D636" s="14">
        <v>106</v>
      </c>
      <c r="F636">
        <v>2020</v>
      </c>
    </row>
    <row r="637" spans="1:6" x14ac:dyDescent="0.25">
      <c r="A637" s="20" t="s">
        <v>219</v>
      </c>
      <c r="B637" s="3">
        <v>44085</v>
      </c>
      <c r="C637" t="s">
        <v>38</v>
      </c>
      <c r="D637" s="14">
        <v>151</v>
      </c>
      <c r="F637">
        <v>2020</v>
      </c>
    </row>
    <row r="638" spans="1:6" x14ac:dyDescent="0.25">
      <c r="A638" s="20" t="s">
        <v>219</v>
      </c>
      <c r="B638" s="3">
        <v>44085</v>
      </c>
      <c r="C638" t="s">
        <v>83</v>
      </c>
      <c r="D638" s="14">
        <v>35</v>
      </c>
      <c r="F638">
        <v>2020</v>
      </c>
    </row>
    <row r="639" spans="1:6" x14ac:dyDescent="0.25">
      <c r="A639" s="20" t="s">
        <v>219</v>
      </c>
      <c r="B639" s="3">
        <v>44085</v>
      </c>
      <c r="C639" t="s">
        <v>43</v>
      </c>
      <c r="D639" s="14">
        <v>388</v>
      </c>
      <c r="F639">
        <v>2020</v>
      </c>
    </row>
    <row r="640" spans="1:6" x14ac:dyDescent="0.25">
      <c r="A640" s="20" t="s">
        <v>219</v>
      </c>
      <c r="B640" s="3">
        <v>44085</v>
      </c>
      <c r="C640" t="s">
        <v>82</v>
      </c>
      <c r="D640" s="14">
        <v>234</v>
      </c>
      <c r="F640">
        <v>2020</v>
      </c>
    </row>
    <row r="641" spans="1:6" x14ac:dyDescent="0.25">
      <c r="A641" s="20" t="s">
        <v>219</v>
      </c>
      <c r="B641" s="3">
        <v>44085</v>
      </c>
      <c r="C641" t="s">
        <v>46</v>
      </c>
      <c r="D641" s="14">
        <v>206</v>
      </c>
      <c r="F641">
        <v>2020</v>
      </c>
    </row>
    <row r="642" spans="1:6" x14ac:dyDescent="0.25">
      <c r="A642" s="20" t="s">
        <v>219</v>
      </c>
      <c r="B642" s="3">
        <v>44085</v>
      </c>
      <c r="C642" t="s">
        <v>84</v>
      </c>
      <c r="D642" s="14">
        <v>319</v>
      </c>
      <c r="F642">
        <v>2020</v>
      </c>
    </row>
    <row r="643" spans="1:6" x14ac:dyDescent="0.25">
      <c r="A643" s="20" t="s">
        <v>219</v>
      </c>
      <c r="B643" s="3">
        <v>44085</v>
      </c>
      <c r="C643" t="s">
        <v>42</v>
      </c>
      <c r="D643" s="14">
        <v>25</v>
      </c>
      <c r="F643">
        <v>2020</v>
      </c>
    </row>
    <row r="644" spans="1:6" x14ac:dyDescent="0.25">
      <c r="A644" s="20" t="s">
        <v>219</v>
      </c>
      <c r="B644" s="3">
        <v>44085</v>
      </c>
      <c r="C644" t="s">
        <v>45</v>
      </c>
      <c r="D644" s="14">
        <v>527</v>
      </c>
      <c r="F644">
        <v>2020</v>
      </c>
    </row>
    <row r="645" spans="1:6" x14ac:dyDescent="0.25">
      <c r="A645" s="20" t="s">
        <v>219</v>
      </c>
      <c r="B645" s="3">
        <v>44092</v>
      </c>
      <c r="C645" t="s">
        <v>93</v>
      </c>
      <c r="D645" s="14">
        <v>796</v>
      </c>
      <c r="F645">
        <v>2020</v>
      </c>
    </row>
    <row r="646" spans="1:6" x14ac:dyDescent="0.25">
      <c r="A646" s="20" t="s">
        <v>219</v>
      </c>
      <c r="B646" s="3">
        <v>44092</v>
      </c>
      <c r="C646" t="s">
        <v>59</v>
      </c>
      <c r="D646" s="14">
        <v>430</v>
      </c>
      <c r="F646">
        <v>2020</v>
      </c>
    </row>
    <row r="647" spans="1:6" x14ac:dyDescent="0.25">
      <c r="A647" s="20" t="s">
        <v>219</v>
      </c>
      <c r="B647" s="3">
        <v>44092</v>
      </c>
      <c r="C647" t="s">
        <v>48</v>
      </c>
      <c r="D647" s="14">
        <v>95</v>
      </c>
      <c r="F647">
        <v>2020</v>
      </c>
    </row>
    <row r="648" spans="1:6" x14ac:dyDescent="0.25">
      <c r="A648" s="20" t="s">
        <v>219</v>
      </c>
      <c r="B648" s="3">
        <v>44092</v>
      </c>
      <c r="C648" t="s">
        <v>67</v>
      </c>
      <c r="D648" s="14">
        <v>50</v>
      </c>
      <c r="F648">
        <v>2020</v>
      </c>
    </row>
    <row r="649" spans="1:6" x14ac:dyDescent="0.25">
      <c r="A649" s="20" t="s">
        <v>219</v>
      </c>
      <c r="B649" s="3">
        <v>44092</v>
      </c>
      <c r="C649" t="s">
        <v>88</v>
      </c>
      <c r="D649" s="14">
        <v>794</v>
      </c>
      <c r="F649">
        <v>2020</v>
      </c>
    </row>
    <row r="650" spans="1:6" x14ac:dyDescent="0.25">
      <c r="A650" s="20" t="s">
        <v>219</v>
      </c>
      <c r="B650" s="3">
        <v>44092</v>
      </c>
      <c r="C650" t="s">
        <v>44</v>
      </c>
      <c r="D650" s="14">
        <v>932</v>
      </c>
      <c r="F650">
        <v>2020</v>
      </c>
    </row>
    <row r="651" spans="1:6" x14ac:dyDescent="0.25">
      <c r="A651" s="20" t="s">
        <v>219</v>
      </c>
      <c r="B651" s="3">
        <v>44092</v>
      </c>
      <c r="C651" t="s">
        <v>84</v>
      </c>
      <c r="D651" s="14">
        <v>340</v>
      </c>
      <c r="F651">
        <v>2020</v>
      </c>
    </row>
    <row r="652" spans="1:6" x14ac:dyDescent="0.25">
      <c r="A652" s="20" t="s">
        <v>219</v>
      </c>
      <c r="B652" s="3">
        <v>44092</v>
      </c>
      <c r="C652" t="s">
        <v>54</v>
      </c>
      <c r="D652" s="14">
        <v>133</v>
      </c>
      <c r="F652">
        <v>2020</v>
      </c>
    </row>
    <row r="653" spans="1:6" x14ac:dyDescent="0.25">
      <c r="A653" s="20" t="s">
        <v>219</v>
      </c>
      <c r="B653" s="3">
        <v>44092</v>
      </c>
      <c r="C653" t="s">
        <v>56</v>
      </c>
      <c r="D653" s="14">
        <v>78</v>
      </c>
      <c r="F653">
        <v>2020</v>
      </c>
    </row>
    <row r="654" spans="1:6" x14ac:dyDescent="0.25">
      <c r="A654" s="20" t="s">
        <v>219</v>
      </c>
      <c r="B654" s="3">
        <v>44092</v>
      </c>
      <c r="C654" t="s">
        <v>57</v>
      </c>
      <c r="D654" s="14">
        <v>155</v>
      </c>
      <c r="F654">
        <v>2020</v>
      </c>
    </row>
    <row r="655" spans="1:6" x14ac:dyDescent="0.25">
      <c r="A655" s="20" t="s">
        <v>219</v>
      </c>
      <c r="B655" s="3">
        <v>44092</v>
      </c>
      <c r="C655" t="s">
        <v>51</v>
      </c>
      <c r="D655" s="14">
        <v>136</v>
      </c>
      <c r="F655">
        <v>2020</v>
      </c>
    </row>
    <row r="656" spans="1:6" x14ac:dyDescent="0.25">
      <c r="A656" s="20" t="s">
        <v>219</v>
      </c>
      <c r="B656" s="3">
        <v>44092</v>
      </c>
      <c r="C656" t="s">
        <v>217</v>
      </c>
      <c r="D656" s="14">
        <v>85</v>
      </c>
      <c r="F656">
        <v>2020</v>
      </c>
    </row>
    <row r="657" spans="1:6" x14ac:dyDescent="0.25">
      <c r="A657" s="20" t="s">
        <v>219</v>
      </c>
      <c r="B657" s="3">
        <v>44099</v>
      </c>
      <c r="C657" t="s">
        <v>90</v>
      </c>
      <c r="D657" s="14">
        <v>115</v>
      </c>
      <c r="F657">
        <v>2020</v>
      </c>
    </row>
    <row r="658" spans="1:6" x14ac:dyDescent="0.25">
      <c r="A658" s="20" t="s">
        <v>219</v>
      </c>
      <c r="B658" s="3">
        <v>44099</v>
      </c>
      <c r="C658" t="s">
        <v>68</v>
      </c>
      <c r="D658" s="14">
        <v>114</v>
      </c>
      <c r="F658">
        <v>2020</v>
      </c>
    </row>
    <row r="659" spans="1:6" x14ac:dyDescent="0.25">
      <c r="A659" s="20" t="s">
        <v>219</v>
      </c>
      <c r="B659" s="3">
        <v>44099</v>
      </c>
      <c r="C659" t="s">
        <v>60</v>
      </c>
      <c r="D659" s="14">
        <v>145</v>
      </c>
      <c r="F659">
        <v>2020</v>
      </c>
    </row>
    <row r="660" spans="1:6" x14ac:dyDescent="0.25">
      <c r="A660" s="20" t="s">
        <v>219</v>
      </c>
      <c r="B660" s="3">
        <v>44099</v>
      </c>
      <c r="C660" t="s">
        <v>16</v>
      </c>
      <c r="D660" s="14">
        <v>971</v>
      </c>
      <c r="F660">
        <v>2020</v>
      </c>
    </row>
    <row r="661" spans="1:6" x14ac:dyDescent="0.25">
      <c r="A661" s="20" t="s">
        <v>219</v>
      </c>
      <c r="B661" s="3">
        <v>44099</v>
      </c>
      <c r="C661" t="s">
        <v>73</v>
      </c>
      <c r="D661" s="14">
        <v>67</v>
      </c>
      <c r="F661">
        <v>2020</v>
      </c>
    </row>
    <row r="662" spans="1:6" x14ac:dyDescent="0.25">
      <c r="A662" s="20" t="s">
        <v>219</v>
      </c>
      <c r="B662" s="3">
        <v>44106</v>
      </c>
      <c r="C662" t="s">
        <v>96</v>
      </c>
      <c r="D662" s="14">
        <v>162</v>
      </c>
      <c r="F662">
        <v>2020</v>
      </c>
    </row>
    <row r="663" spans="1:6" x14ac:dyDescent="0.25">
      <c r="A663" s="20" t="s">
        <v>219</v>
      </c>
      <c r="B663" s="3">
        <v>44106</v>
      </c>
      <c r="C663" t="s">
        <v>98</v>
      </c>
      <c r="D663" s="14">
        <v>48</v>
      </c>
      <c r="F663">
        <v>2020</v>
      </c>
    </row>
    <row r="664" spans="1:6" x14ac:dyDescent="0.25">
      <c r="A664" s="20" t="s">
        <v>219</v>
      </c>
      <c r="B664" s="3">
        <v>44106</v>
      </c>
      <c r="C664" t="s">
        <v>63</v>
      </c>
      <c r="D664" s="14">
        <v>735</v>
      </c>
      <c r="F664">
        <v>2020</v>
      </c>
    </row>
    <row r="665" spans="1:6" x14ac:dyDescent="0.25">
      <c r="A665" s="20" t="s">
        <v>219</v>
      </c>
      <c r="B665" s="3">
        <v>44106</v>
      </c>
      <c r="C665" t="s">
        <v>26</v>
      </c>
      <c r="D665" s="14">
        <v>835</v>
      </c>
      <c r="F665">
        <v>2020</v>
      </c>
    </row>
    <row r="666" spans="1:6" x14ac:dyDescent="0.25">
      <c r="A666" s="20" t="s">
        <v>219</v>
      </c>
      <c r="B666" s="3">
        <v>44106</v>
      </c>
      <c r="C666" t="s">
        <v>28</v>
      </c>
      <c r="D666" s="14">
        <v>439</v>
      </c>
      <c r="F666">
        <v>2020</v>
      </c>
    </row>
    <row r="667" spans="1:6" x14ac:dyDescent="0.25">
      <c r="A667" s="20" t="s">
        <v>219</v>
      </c>
      <c r="B667" s="3">
        <v>44106</v>
      </c>
      <c r="C667" t="s">
        <v>102</v>
      </c>
      <c r="D667" s="14">
        <v>205</v>
      </c>
      <c r="F667">
        <v>2020</v>
      </c>
    </row>
    <row r="668" spans="1:6" x14ac:dyDescent="0.25">
      <c r="A668" s="20" t="s">
        <v>219</v>
      </c>
      <c r="B668" s="3">
        <v>44106</v>
      </c>
      <c r="C668" t="s">
        <v>30</v>
      </c>
      <c r="D668" s="14">
        <v>42</v>
      </c>
      <c r="F668">
        <v>2020</v>
      </c>
    </row>
    <row r="669" spans="1:6" x14ac:dyDescent="0.25">
      <c r="A669" s="20" t="s">
        <v>219</v>
      </c>
      <c r="B669" s="3">
        <v>44106</v>
      </c>
      <c r="C669" t="s">
        <v>78</v>
      </c>
      <c r="D669" s="14">
        <v>119</v>
      </c>
      <c r="F669">
        <v>2020</v>
      </c>
    </row>
    <row r="670" spans="1:6" x14ac:dyDescent="0.25">
      <c r="A670" s="20" t="s">
        <v>219</v>
      </c>
      <c r="B670" s="3">
        <v>44106</v>
      </c>
      <c r="C670" t="s">
        <v>24</v>
      </c>
      <c r="D670" s="14">
        <v>155</v>
      </c>
      <c r="F670">
        <v>2020</v>
      </c>
    </row>
    <row r="671" spans="1:6" x14ac:dyDescent="0.25">
      <c r="A671" s="20" t="s">
        <v>219</v>
      </c>
      <c r="B671" s="3">
        <v>44106</v>
      </c>
      <c r="C671" t="s">
        <v>27</v>
      </c>
      <c r="D671" s="14">
        <v>490</v>
      </c>
      <c r="F671">
        <v>2020</v>
      </c>
    </row>
    <row r="672" spans="1:6" x14ac:dyDescent="0.25">
      <c r="A672" s="20" t="s">
        <v>219</v>
      </c>
      <c r="B672" s="3">
        <v>44113</v>
      </c>
      <c r="C672" t="s">
        <v>45</v>
      </c>
      <c r="D672" s="14">
        <v>320</v>
      </c>
      <c r="F672">
        <v>2020</v>
      </c>
    </row>
    <row r="673" spans="1:6" x14ac:dyDescent="0.25">
      <c r="A673" s="20" t="s">
        <v>219</v>
      </c>
      <c r="B673" s="3">
        <v>44113</v>
      </c>
      <c r="C673" t="s">
        <v>43</v>
      </c>
      <c r="D673" s="14">
        <v>215</v>
      </c>
      <c r="F673">
        <v>2020</v>
      </c>
    </row>
    <row r="674" spans="1:6" x14ac:dyDescent="0.25">
      <c r="A674" s="20" t="s">
        <v>219</v>
      </c>
      <c r="B674" s="3">
        <v>44113</v>
      </c>
      <c r="C674" t="s">
        <v>82</v>
      </c>
      <c r="D674" s="14">
        <v>650</v>
      </c>
      <c r="F674">
        <v>2020</v>
      </c>
    </row>
    <row r="675" spans="1:6" x14ac:dyDescent="0.25">
      <c r="A675" s="20" t="s">
        <v>219</v>
      </c>
      <c r="B675" s="3">
        <v>44113</v>
      </c>
      <c r="C675" t="s">
        <v>29</v>
      </c>
      <c r="D675" s="14">
        <v>86</v>
      </c>
      <c r="F675">
        <v>2020</v>
      </c>
    </row>
    <row r="676" spans="1:6" x14ac:dyDescent="0.25">
      <c r="A676" s="20" t="s">
        <v>219</v>
      </c>
      <c r="B676" s="3">
        <v>44113</v>
      </c>
      <c r="C676" t="s">
        <v>80</v>
      </c>
      <c r="D676" s="14">
        <v>176</v>
      </c>
      <c r="F676">
        <v>2020</v>
      </c>
    </row>
    <row r="677" spans="1:6" x14ac:dyDescent="0.25">
      <c r="A677" s="20" t="s">
        <v>219</v>
      </c>
      <c r="B677" s="3">
        <v>44120</v>
      </c>
      <c r="C677" t="s">
        <v>38</v>
      </c>
      <c r="D677" s="14">
        <v>168</v>
      </c>
      <c r="F677">
        <v>2020</v>
      </c>
    </row>
    <row r="678" spans="1:6" x14ac:dyDescent="0.25">
      <c r="A678" s="20" t="s">
        <v>219</v>
      </c>
      <c r="B678" s="3">
        <v>44120</v>
      </c>
      <c r="C678" t="s">
        <v>84</v>
      </c>
      <c r="D678" s="14">
        <v>417</v>
      </c>
      <c r="F678">
        <v>2020</v>
      </c>
    </row>
    <row r="679" spans="1:6" x14ac:dyDescent="0.25">
      <c r="A679" s="20" t="s">
        <v>219</v>
      </c>
      <c r="B679" s="3">
        <v>44120</v>
      </c>
      <c r="C679" t="s">
        <v>42</v>
      </c>
      <c r="D679" s="14">
        <v>13</v>
      </c>
      <c r="F679">
        <v>2020</v>
      </c>
    </row>
    <row r="680" spans="1:6" x14ac:dyDescent="0.25">
      <c r="A680" s="20" t="s">
        <v>219</v>
      </c>
      <c r="B680" s="3">
        <v>44120</v>
      </c>
      <c r="C680" t="s">
        <v>46</v>
      </c>
      <c r="D680" s="14">
        <v>34</v>
      </c>
      <c r="F680">
        <v>2020</v>
      </c>
    </row>
    <row r="681" spans="1:6" x14ac:dyDescent="0.25">
      <c r="A681" s="20" t="s">
        <v>219</v>
      </c>
      <c r="B681" s="3">
        <v>44120</v>
      </c>
      <c r="C681" t="s">
        <v>83</v>
      </c>
      <c r="D681" s="14">
        <v>21</v>
      </c>
      <c r="F681">
        <v>2020</v>
      </c>
    </row>
    <row r="682" spans="1:6" x14ac:dyDescent="0.25">
      <c r="A682" s="20" t="s">
        <v>219</v>
      </c>
      <c r="B682" s="3">
        <v>44120</v>
      </c>
      <c r="C682" t="s">
        <v>44</v>
      </c>
      <c r="D682" s="14">
        <v>295</v>
      </c>
      <c r="F682">
        <v>2020</v>
      </c>
    </row>
    <row r="683" spans="1:6" x14ac:dyDescent="0.25">
      <c r="A683" s="20" t="s">
        <v>219</v>
      </c>
      <c r="B683" s="3">
        <v>44120</v>
      </c>
      <c r="C683" t="s">
        <v>16</v>
      </c>
      <c r="D683" s="14">
        <v>129</v>
      </c>
      <c r="F683">
        <v>2020</v>
      </c>
    </row>
    <row r="684" spans="1:6" x14ac:dyDescent="0.25">
      <c r="A684" s="20" t="s">
        <v>219</v>
      </c>
      <c r="B684" s="3">
        <v>44127</v>
      </c>
      <c r="C684" t="s">
        <v>88</v>
      </c>
      <c r="D684" s="14">
        <v>214</v>
      </c>
      <c r="F684">
        <v>2020</v>
      </c>
    </row>
    <row r="685" spans="1:6" x14ac:dyDescent="0.25">
      <c r="A685" s="20" t="s">
        <v>219</v>
      </c>
      <c r="B685" s="3">
        <v>44127</v>
      </c>
      <c r="C685" t="s">
        <v>54</v>
      </c>
      <c r="D685" s="14">
        <v>129</v>
      </c>
      <c r="F685">
        <v>2020</v>
      </c>
    </row>
    <row r="686" spans="1:6" x14ac:dyDescent="0.25">
      <c r="A686" s="20" t="s">
        <v>219</v>
      </c>
      <c r="B686" s="3">
        <v>44127</v>
      </c>
      <c r="C686" t="s">
        <v>19</v>
      </c>
      <c r="D686" s="14">
        <v>245</v>
      </c>
      <c r="F686">
        <v>2020</v>
      </c>
    </row>
    <row r="687" spans="1:6" x14ac:dyDescent="0.25">
      <c r="A687" s="20" t="s">
        <v>219</v>
      </c>
      <c r="B687" s="3">
        <v>44127</v>
      </c>
      <c r="C687" t="s">
        <v>91</v>
      </c>
      <c r="D687" s="14">
        <v>100</v>
      </c>
      <c r="F687">
        <v>2020</v>
      </c>
    </row>
    <row r="688" spans="1:6" x14ac:dyDescent="0.25">
      <c r="A688" s="20" t="s">
        <v>219</v>
      </c>
      <c r="B688" s="3">
        <v>44134</v>
      </c>
      <c r="C688" t="s">
        <v>79</v>
      </c>
      <c r="D688" s="14">
        <v>30</v>
      </c>
      <c r="F688">
        <v>2020</v>
      </c>
    </row>
    <row r="689" spans="1:6" x14ac:dyDescent="0.25">
      <c r="A689" s="20" t="s">
        <v>219</v>
      </c>
      <c r="B689" s="3">
        <v>44134</v>
      </c>
      <c r="C689" t="s">
        <v>17</v>
      </c>
      <c r="D689" s="14">
        <v>114</v>
      </c>
      <c r="F689">
        <v>2020</v>
      </c>
    </row>
    <row r="690" spans="1:6" x14ac:dyDescent="0.25">
      <c r="A690" s="20" t="s">
        <v>219</v>
      </c>
      <c r="B690" s="3">
        <v>44134</v>
      </c>
      <c r="C690" t="s">
        <v>24</v>
      </c>
      <c r="D690" s="14">
        <v>96</v>
      </c>
      <c r="F690">
        <v>2020</v>
      </c>
    </row>
    <row r="691" spans="1:6" x14ac:dyDescent="0.25">
      <c r="A691" s="20" t="s">
        <v>219</v>
      </c>
      <c r="B691" s="3">
        <v>44134</v>
      </c>
      <c r="C691" t="s">
        <v>60</v>
      </c>
      <c r="D691" s="14">
        <v>46</v>
      </c>
      <c r="F691">
        <v>2020</v>
      </c>
    </row>
    <row r="692" spans="1:6" x14ac:dyDescent="0.25">
      <c r="A692" s="20" t="s">
        <v>219</v>
      </c>
      <c r="B692" s="3">
        <v>44134</v>
      </c>
      <c r="C692" t="s">
        <v>97</v>
      </c>
      <c r="D692" s="14">
        <v>28</v>
      </c>
      <c r="F692">
        <v>2020</v>
      </c>
    </row>
    <row r="693" spans="1:6" x14ac:dyDescent="0.25">
      <c r="A693" s="20" t="s">
        <v>219</v>
      </c>
      <c r="B693" s="3">
        <v>44141</v>
      </c>
      <c r="C693" t="s">
        <v>46</v>
      </c>
      <c r="D693" s="14">
        <v>185</v>
      </c>
      <c r="F693">
        <v>2020</v>
      </c>
    </row>
    <row r="694" spans="1:6" x14ac:dyDescent="0.25">
      <c r="A694" s="20" t="s">
        <v>219</v>
      </c>
      <c r="B694" s="3">
        <v>44141</v>
      </c>
      <c r="C694" t="s">
        <v>81</v>
      </c>
      <c r="D694" s="14">
        <v>57</v>
      </c>
      <c r="F694">
        <v>2020</v>
      </c>
    </row>
    <row r="695" spans="1:6" x14ac:dyDescent="0.25">
      <c r="A695" s="20" t="s">
        <v>219</v>
      </c>
      <c r="B695" s="3">
        <v>44141</v>
      </c>
      <c r="C695" t="s">
        <v>86</v>
      </c>
      <c r="D695" s="14">
        <v>106</v>
      </c>
      <c r="F695">
        <v>2020</v>
      </c>
    </row>
    <row r="696" spans="1:6" x14ac:dyDescent="0.25">
      <c r="A696" s="20" t="s">
        <v>219</v>
      </c>
      <c r="B696" s="3">
        <v>44141</v>
      </c>
      <c r="C696" t="s">
        <v>80</v>
      </c>
      <c r="D696" s="14">
        <v>85</v>
      </c>
      <c r="F696">
        <v>2020</v>
      </c>
    </row>
    <row r="697" spans="1:6" x14ac:dyDescent="0.25">
      <c r="A697" s="20" t="s">
        <v>219</v>
      </c>
      <c r="B697" s="3">
        <v>44141</v>
      </c>
      <c r="C697" t="s">
        <v>45</v>
      </c>
      <c r="D697" s="14">
        <v>180</v>
      </c>
      <c r="F697">
        <v>2020</v>
      </c>
    </row>
    <row r="698" spans="1:6" x14ac:dyDescent="0.25">
      <c r="A698" s="20" t="s">
        <v>219</v>
      </c>
      <c r="B698" s="3">
        <v>44141</v>
      </c>
      <c r="C698" t="s">
        <v>47</v>
      </c>
      <c r="D698" s="14">
        <v>183</v>
      </c>
      <c r="F698">
        <v>2020</v>
      </c>
    </row>
    <row r="699" spans="1:6" x14ac:dyDescent="0.25">
      <c r="A699" s="20" t="s">
        <v>219</v>
      </c>
      <c r="B699" s="3">
        <v>44148</v>
      </c>
      <c r="C699" t="s">
        <v>218</v>
      </c>
      <c r="D699" s="14">
        <v>93</v>
      </c>
      <c r="F699">
        <v>2020</v>
      </c>
    </row>
    <row r="700" spans="1:6" x14ac:dyDescent="0.25">
      <c r="A700" s="20" t="s">
        <v>219</v>
      </c>
      <c r="B700" s="3">
        <v>44148</v>
      </c>
      <c r="C700" t="s">
        <v>75</v>
      </c>
      <c r="D700" s="14">
        <v>61</v>
      </c>
      <c r="F700">
        <v>2020</v>
      </c>
    </row>
    <row r="701" spans="1:6" x14ac:dyDescent="0.25">
      <c r="A701" s="20" t="s">
        <v>219</v>
      </c>
      <c r="B701" s="3">
        <v>44148</v>
      </c>
      <c r="C701" t="s">
        <v>89</v>
      </c>
      <c r="D701" s="14">
        <v>40</v>
      </c>
      <c r="F701">
        <v>2020</v>
      </c>
    </row>
    <row r="702" spans="1:6" x14ac:dyDescent="0.25">
      <c r="A702" s="20" t="s">
        <v>219</v>
      </c>
      <c r="B702" s="3">
        <v>44148</v>
      </c>
      <c r="C702" t="s">
        <v>64</v>
      </c>
      <c r="D702" s="14">
        <v>72</v>
      </c>
      <c r="F702">
        <v>2020</v>
      </c>
    </row>
    <row r="703" spans="1:6" x14ac:dyDescent="0.25">
      <c r="A703" s="20" t="s">
        <v>219</v>
      </c>
      <c r="B703" s="3">
        <v>44148</v>
      </c>
      <c r="C703" t="s">
        <v>55</v>
      </c>
      <c r="D703" s="14">
        <v>125</v>
      </c>
      <c r="F703">
        <v>2020</v>
      </c>
    </row>
    <row r="704" spans="1:6" x14ac:dyDescent="0.25">
      <c r="A704" s="20" t="s">
        <v>219</v>
      </c>
      <c r="B704" s="3">
        <v>44148</v>
      </c>
      <c r="C704" t="s">
        <v>82</v>
      </c>
      <c r="D704" s="14">
        <v>300</v>
      </c>
      <c r="F704">
        <v>2020</v>
      </c>
    </row>
    <row r="705" spans="1:6" x14ac:dyDescent="0.25">
      <c r="A705" s="20" t="s">
        <v>219</v>
      </c>
      <c r="B705" s="3">
        <v>44148</v>
      </c>
      <c r="C705" t="s">
        <v>92</v>
      </c>
      <c r="D705" s="14">
        <v>15</v>
      </c>
      <c r="F705">
        <v>2020</v>
      </c>
    </row>
    <row r="706" spans="1:6" x14ac:dyDescent="0.25">
      <c r="A706" s="20" t="s">
        <v>219</v>
      </c>
      <c r="B706" s="3">
        <v>44148</v>
      </c>
      <c r="C706" t="s">
        <v>93</v>
      </c>
      <c r="D706" s="14">
        <v>74</v>
      </c>
      <c r="F706">
        <v>2020</v>
      </c>
    </row>
    <row r="707" spans="1:6" x14ac:dyDescent="0.25">
      <c r="A707" s="20" t="s">
        <v>219</v>
      </c>
      <c r="B707" s="3">
        <v>44148</v>
      </c>
      <c r="C707" t="s">
        <v>49</v>
      </c>
      <c r="D707" s="14">
        <v>135</v>
      </c>
      <c r="F707">
        <v>2020</v>
      </c>
    </row>
    <row r="708" spans="1:6" x14ac:dyDescent="0.25">
      <c r="A708" s="20" t="s">
        <v>219</v>
      </c>
      <c r="B708" s="3">
        <v>44148</v>
      </c>
      <c r="C708" t="s">
        <v>59</v>
      </c>
      <c r="D708" s="14">
        <v>148</v>
      </c>
      <c r="F708">
        <v>2020</v>
      </c>
    </row>
    <row r="709" spans="1:6" x14ac:dyDescent="0.25">
      <c r="A709" s="20" t="s">
        <v>219</v>
      </c>
      <c r="B709" s="3">
        <v>44155</v>
      </c>
      <c r="C709" t="s">
        <v>90</v>
      </c>
      <c r="D709" s="14">
        <v>15</v>
      </c>
      <c r="F709">
        <v>2020</v>
      </c>
    </row>
    <row r="710" spans="1:6" x14ac:dyDescent="0.25">
      <c r="A710" s="20" t="s">
        <v>219</v>
      </c>
      <c r="B710" s="3">
        <v>44155</v>
      </c>
      <c r="C710" t="s">
        <v>67</v>
      </c>
      <c r="D710" s="14">
        <v>91</v>
      </c>
      <c r="F710">
        <v>2020</v>
      </c>
    </row>
    <row r="711" spans="1:6" x14ac:dyDescent="0.25">
      <c r="A711" s="20" t="s">
        <v>219</v>
      </c>
      <c r="B711" s="3">
        <v>44155</v>
      </c>
      <c r="C711" t="s">
        <v>18</v>
      </c>
      <c r="D711" s="14">
        <v>207</v>
      </c>
      <c r="F711">
        <v>2020</v>
      </c>
    </row>
    <row r="712" spans="1:6" x14ac:dyDescent="0.25">
      <c r="A712" s="20" t="s">
        <v>219</v>
      </c>
      <c r="B712" s="3">
        <v>44155</v>
      </c>
      <c r="C712" t="s">
        <v>63</v>
      </c>
      <c r="D712" s="14">
        <v>153</v>
      </c>
      <c r="F712">
        <v>2020</v>
      </c>
    </row>
    <row r="713" spans="1:6" x14ac:dyDescent="0.25">
      <c r="A713" s="20" t="s">
        <v>219</v>
      </c>
      <c r="B713" s="3">
        <v>44155</v>
      </c>
      <c r="C713" t="s">
        <v>88</v>
      </c>
      <c r="D713" s="14">
        <v>223</v>
      </c>
      <c r="F713">
        <v>2020</v>
      </c>
    </row>
    <row r="714" spans="1:6" x14ac:dyDescent="0.25">
      <c r="A714" s="20" t="s">
        <v>219</v>
      </c>
      <c r="B714" s="3">
        <v>44155</v>
      </c>
      <c r="C714" t="s">
        <v>96</v>
      </c>
      <c r="D714" s="14">
        <v>84</v>
      </c>
      <c r="F714">
        <v>2020</v>
      </c>
    </row>
    <row r="715" spans="1:6" x14ac:dyDescent="0.25">
      <c r="A715" s="20" t="s">
        <v>219</v>
      </c>
      <c r="B715" s="3">
        <v>44155</v>
      </c>
      <c r="C715" t="s">
        <v>51</v>
      </c>
      <c r="D715" s="14">
        <v>54</v>
      </c>
      <c r="F715">
        <v>2020</v>
      </c>
    </row>
    <row r="716" spans="1:6" x14ac:dyDescent="0.25">
      <c r="A716" s="20" t="s">
        <v>219</v>
      </c>
      <c r="B716" s="3">
        <v>44155</v>
      </c>
      <c r="C716" t="s">
        <v>10</v>
      </c>
      <c r="D716" s="14">
        <v>112</v>
      </c>
      <c r="F716">
        <v>2020</v>
      </c>
    </row>
    <row r="717" spans="1:6" x14ac:dyDescent="0.25">
      <c r="A717" s="20" t="s">
        <v>219</v>
      </c>
      <c r="B717" s="3">
        <v>44162</v>
      </c>
      <c r="C717" t="s">
        <v>24</v>
      </c>
      <c r="D717" s="14">
        <v>48</v>
      </c>
      <c r="F717">
        <v>2020</v>
      </c>
    </row>
    <row r="718" spans="1:6" x14ac:dyDescent="0.25">
      <c r="A718" s="20" t="s">
        <v>219</v>
      </c>
      <c r="B718" s="3">
        <v>44162</v>
      </c>
      <c r="C718" t="s">
        <v>19</v>
      </c>
      <c r="D718" s="14">
        <v>104</v>
      </c>
      <c r="F718">
        <v>2020</v>
      </c>
    </row>
    <row r="719" spans="1:6" x14ac:dyDescent="0.25">
      <c r="A719" s="20" t="s">
        <v>219</v>
      </c>
      <c r="B719" s="3">
        <v>44162</v>
      </c>
      <c r="C719" t="s">
        <v>72</v>
      </c>
      <c r="D719" s="14">
        <v>28</v>
      </c>
      <c r="F719">
        <v>2020</v>
      </c>
    </row>
    <row r="720" spans="1:6" x14ac:dyDescent="0.25">
      <c r="A720" s="20" t="s">
        <v>219</v>
      </c>
      <c r="B720" s="3">
        <v>44162</v>
      </c>
      <c r="C720" t="s">
        <v>23</v>
      </c>
      <c r="D720" s="14">
        <v>24</v>
      </c>
      <c r="F720">
        <v>2020</v>
      </c>
    </row>
    <row r="721" spans="1:6" x14ac:dyDescent="0.25">
      <c r="A721" s="20" t="s">
        <v>219</v>
      </c>
      <c r="B721" s="3">
        <v>44162</v>
      </c>
      <c r="C721" t="s">
        <v>98</v>
      </c>
      <c r="D721" s="14">
        <v>32</v>
      </c>
      <c r="F721">
        <v>2020</v>
      </c>
    </row>
    <row r="722" spans="1:6" x14ac:dyDescent="0.25">
      <c r="A722" s="20" t="s">
        <v>219</v>
      </c>
      <c r="B722" s="3">
        <v>44162</v>
      </c>
      <c r="C722" t="s">
        <v>68</v>
      </c>
      <c r="D722" s="14">
        <v>31</v>
      </c>
      <c r="F722">
        <v>2020</v>
      </c>
    </row>
    <row r="723" spans="1:6" x14ac:dyDescent="0.25">
      <c r="A723" s="20" t="s">
        <v>219</v>
      </c>
      <c r="B723" s="3">
        <v>44162</v>
      </c>
      <c r="C723" t="s">
        <v>101</v>
      </c>
      <c r="D723" s="14">
        <v>132</v>
      </c>
      <c r="F723">
        <v>2020</v>
      </c>
    </row>
    <row r="724" spans="1:6" x14ac:dyDescent="0.25">
      <c r="A724" s="20" t="s">
        <v>219</v>
      </c>
      <c r="B724" s="3">
        <v>44162</v>
      </c>
      <c r="C724" t="s">
        <v>102</v>
      </c>
      <c r="D724" s="14">
        <v>120</v>
      </c>
      <c r="F724">
        <v>2020</v>
      </c>
    </row>
    <row r="725" spans="1:6" x14ac:dyDescent="0.25">
      <c r="A725" s="20" t="s">
        <v>219</v>
      </c>
      <c r="B725" s="3">
        <v>44169</v>
      </c>
      <c r="C725" t="s">
        <v>98</v>
      </c>
      <c r="D725" s="14">
        <v>50</v>
      </c>
      <c r="F725">
        <v>2020</v>
      </c>
    </row>
    <row r="726" spans="1:6" x14ac:dyDescent="0.25">
      <c r="A726" s="20" t="s">
        <v>219</v>
      </c>
      <c r="B726" s="3">
        <v>44169</v>
      </c>
      <c r="C726" t="s">
        <v>28</v>
      </c>
      <c r="D726" s="14">
        <v>519</v>
      </c>
      <c r="F726">
        <v>2020</v>
      </c>
    </row>
    <row r="727" spans="1:6" x14ac:dyDescent="0.25">
      <c r="A727" s="20" t="s">
        <v>219</v>
      </c>
      <c r="B727" s="3">
        <v>44169</v>
      </c>
      <c r="C727" t="s">
        <v>91</v>
      </c>
      <c r="D727" s="14">
        <v>69</v>
      </c>
      <c r="F727">
        <v>2020</v>
      </c>
    </row>
    <row r="728" spans="1:6" x14ac:dyDescent="0.25">
      <c r="A728" s="20" t="s">
        <v>219</v>
      </c>
      <c r="B728" s="3">
        <v>44169</v>
      </c>
      <c r="C728" t="s">
        <v>64</v>
      </c>
      <c r="D728" s="14">
        <v>5</v>
      </c>
      <c r="F728">
        <v>2020</v>
      </c>
    </row>
    <row r="729" spans="1:6" x14ac:dyDescent="0.25">
      <c r="A729" s="20" t="s">
        <v>219</v>
      </c>
      <c r="B729" s="3">
        <v>44169</v>
      </c>
      <c r="C729" t="s">
        <v>82</v>
      </c>
      <c r="D729" s="14">
        <v>54</v>
      </c>
      <c r="F729">
        <v>2020</v>
      </c>
    </row>
    <row r="730" spans="1:6" x14ac:dyDescent="0.25">
      <c r="A730" s="20" t="s">
        <v>219</v>
      </c>
      <c r="B730" s="3">
        <v>44169</v>
      </c>
      <c r="C730" t="s">
        <v>26</v>
      </c>
      <c r="D730" s="14">
        <v>68</v>
      </c>
      <c r="F730">
        <v>2020</v>
      </c>
    </row>
    <row r="731" spans="1:6" x14ac:dyDescent="0.25">
      <c r="A731" s="20" t="s">
        <v>219</v>
      </c>
      <c r="B731" s="3">
        <v>44169</v>
      </c>
      <c r="C731" t="s">
        <v>27</v>
      </c>
      <c r="D731" s="14">
        <v>453</v>
      </c>
      <c r="F731">
        <v>2020</v>
      </c>
    </row>
    <row r="732" spans="1:6" x14ac:dyDescent="0.25">
      <c r="A732" s="20" t="s">
        <v>219</v>
      </c>
      <c r="B732" s="3">
        <v>44169</v>
      </c>
      <c r="C732" t="s">
        <v>74</v>
      </c>
      <c r="D732" s="14">
        <v>57</v>
      </c>
      <c r="F732">
        <v>2020</v>
      </c>
    </row>
    <row r="733" spans="1:6" x14ac:dyDescent="0.25">
      <c r="A733" s="20" t="s">
        <v>219</v>
      </c>
      <c r="B733" s="3">
        <v>44169</v>
      </c>
      <c r="C733" t="s">
        <v>76</v>
      </c>
      <c r="D733" s="14">
        <v>400</v>
      </c>
      <c r="F733">
        <v>2020</v>
      </c>
    </row>
    <row r="734" spans="1:6" x14ac:dyDescent="0.25">
      <c r="A734" s="20" t="s">
        <v>219</v>
      </c>
      <c r="B734" s="3">
        <v>44169</v>
      </c>
      <c r="C734" t="s">
        <v>77</v>
      </c>
      <c r="D734" s="14">
        <v>63</v>
      </c>
      <c r="F734">
        <v>2020</v>
      </c>
    </row>
    <row r="735" spans="1:6" x14ac:dyDescent="0.25">
      <c r="A735" s="20" t="s">
        <v>219</v>
      </c>
      <c r="B735" s="3">
        <v>44169</v>
      </c>
      <c r="C735" t="s">
        <v>29</v>
      </c>
      <c r="D735" s="14">
        <v>46</v>
      </c>
      <c r="F735">
        <v>2020</v>
      </c>
    </row>
    <row r="736" spans="1:6" x14ac:dyDescent="0.25">
      <c r="A736" s="20" t="s">
        <v>219</v>
      </c>
      <c r="B736" s="3">
        <v>44169</v>
      </c>
      <c r="C736" t="s">
        <v>34</v>
      </c>
      <c r="D736" s="14">
        <v>13</v>
      </c>
      <c r="F736">
        <v>2020</v>
      </c>
    </row>
    <row r="737" spans="1:6" x14ac:dyDescent="0.25">
      <c r="A737" s="20" t="s">
        <v>219</v>
      </c>
      <c r="B737" s="3">
        <v>44169</v>
      </c>
      <c r="C737" t="s">
        <v>33</v>
      </c>
      <c r="D737" s="14">
        <v>74</v>
      </c>
      <c r="F737">
        <v>2020</v>
      </c>
    </row>
    <row r="738" spans="1:6" x14ac:dyDescent="0.25">
      <c r="A738" s="20" t="s">
        <v>219</v>
      </c>
      <c r="B738" s="3">
        <v>44169</v>
      </c>
      <c r="C738" t="s">
        <v>32</v>
      </c>
      <c r="D738" s="14">
        <v>32</v>
      </c>
      <c r="F738">
        <v>2020</v>
      </c>
    </row>
    <row r="739" spans="1:6" x14ac:dyDescent="0.25">
      <c r="A739" s="20" t="s">
        <v>219</v>
      </c>
      <c r="B739" s="3">
        <v>44169</v>
      </c>
      <c r="C739" t="s">
        <v>50</v>
      </c>
      <c r="D739" s="14">
        <v>18</v>
      </c>
      <c r="F739">
        <v>2020</v>
      </c>
    </row>
    <row r="740" spans="1:6" x14ac:dyDescent="0.25">
      <c r="A740" s="20" t="s">
        <v>219</v>
      </c>
      <c r="B740" s="3">
        <v>44169</v>
      </c>
      <c r="C740" t="s">
        <v>78</v>
      </c>
      <c r="D740" s="14">
        <v>36</v>
      </c>
      <c r="F740">
        <v>2020</v>
      </c>
    </row>
    <row r="741" spans="1:6" x14ac:dyDescent="0.25">
      <c r="A741" s="20" t="s">
        <v>219</v>
      </c>
      <c r="B741" s="3">
        <v>44176</v>
      </c>
      <c r="C741" t="s">
        <v>85</v>
      </c>
      <c r="D741" s="14">
        <v>31</v>
      </c>
      <c r="F741">
        <v>2020</v>
      </c>
    </row>
    <row r="742" spans="1:6" x14ac:dyDescent="0.25">
      <c r="A742" s="20" t="s">
        <v>219</v>
      </c>
      <c r="B742" s="3">
        <v>44176</v>
      </c>
      <c r="C742" t="s">
        <v>80</v>
      </c>
      <c r="D742" s="14">
        <v>117</v>
      </c>
      <c r="F742">
        <v>2020</v>
      </c>
    </row>
    <row r="743" spans="1:6" x14ac:dyDescent="0.25">
      <c r="A743" s="20" t="s">
        <v>219</v>
      </c>
      <c r="B743" s="3">
        <v>44176</v>
      </c>
      <c r="C743" t="s">
        <v>36</v>
      </c>
      <c r="D743" s="14">
        <v>1920</v>
      </c>
      <c r="F743">
        <v>2020</v>
      </c>
    </row>
    <row r="744" spans="1:6" x14ac:dyDescent="0.25">
      <c r="A744" s="20" t="s">
        <v>219</v>
      </c>
      <c r="B744" s="3">
        <v>44176</v>
      </c>
      <c r="C744" t="s">
        <v>43</v>
      </c>
      <c r="D744" s="14">
        <v>97</v>
      </c>
      <c r="F744">
        <v>2020</v>
      </c>
    </row>
    <row r="745" spans="1:6" x14ac:dyDescent="0.25">
      <c r="A745" s="20" t="s">
        <v>219</v>
      </c>
      <c r="B745" s="3">
        <v>44176</v>
      </c>
      <c r="C745" t="s">
        <v>81</v>
      </c>
      <c r="D745" s="14">
        <v>113</v>
      </c>
      <c r="F745">
        <v>2020</v>
      </c>
    </row>
    <row r="746" spans="1:6" x14ac:dyDescent="0.25">
      <c r="A746" s="20" t="s">
        <v>219</v>
      </c>
      <c r="B746" s="3">
        <v>44176</v>
      </c>
      <c r="C746" t="s">
        <v>82</v>
      </c>
      <c r="D746" s="14">
        <v>103</v>
      </c>
      <c r="F746">
        <v>2020</v>
      </c>
    </row>
    <row r="747" spans="1:6" x14ac:dyDescent="0.25">
      <c r="A747" s="20" t="s">
        <v>219</v>
      </c>
      <c r="B747" s="3">
        <v>44176</v>
      </c>
      <c r="C747" t="s">
        <v>38</v>
      </c>
      <c r="D747" s="14">
        <v>233</v>
      </c>
      <c r="F747">
        <v>2020</v>
      </c>
    </row>
    <row r="748" spans="1:6" x14ac:dyDescent="0.25">
      <c r="A748" s="20" t="s">
        <v>219</v>
      </c>
      <c r="B748" s="3">
        <v>44176</v>
      </c>
      <c r="C748" t="s">
        <v>44</v>
      </c>
      <c r="D748" s="14">
        <v>256</v>
      </c>
      <c r="F748">
        <v>2020</v>
      </c>
    </row>
    <row r="749" spans="1:6" x14ac:dyDescent="0.25">
      <c r="A749" s="20" t="s">
        <v>219</v>
      </c>
      <c r="B749" s="3">
        <v>44176</v>
      </c>
      <c r="C749" t="s">
        <v>42</v>
      </c>
      <c r="D749" s="14">
        <v>17</v>
      </c>
      <c r="F749">
        <v>2020</v>
      </c>
    </row>
    <row r="750" spans="1:6" x14ac:dyDescent="0.25">
      <c r="A750" s="20" t="s">
        <v>219</v>
      </c>
      <c r="B750" s="3">
        <v>44176</v>
      </c>
      <c r="C750" t="s">
        <v>45</v>
      </c>
      <c r="D750" s="14">
        <v>250</v>
      </c>
      <c r="F750">
        <v>2020</v>
      </c>
    </row>
    <row r="751" spans="1:6" x14ac:dyDescent="0.25">
      <c r="A751" s="20" t="s">
        <v>219</v>
      </c>
      <c r="B751" s="3">
        <v>44176</v>
      </c>
      <c r="C751" t="s">
        <v>37</v>
      </c>
      <c r="D751" s="14">
        <v>10</v>
      </c>
      <c r="F751">
        <v>2020</v>
      </c>
    </row>
    <row r="752" spans="1:6" x14ac:dyDescent="0.25">
      <c r="A752" s="15" t="s">
        <v>180</v>
      </c>
      <c r="B752" s="3">
        <v>44139</v>
      </c>
      <c r="C752" t="s">
        <v>27</v>
      </c>
      <c r="D752" s="14">
        <v>23</v>
      </c>
      <c r="F752">
        <v>2020</v>
      </c>
    </row>
    <row r="753" spans="1:6" x14ac:dyDescent="0.25">
      <c r="A753" s="15" t="s">
        <v>180</v>
      </c>
      <c r="B753" s="3">
        <v>44145</v>
      </c>
      <c r="C753" t="s">
        <v>84</v>
      </c>
      <c r="D753" s="14">
        <v>50</v>
      </c>
      <c r="F753">
        <v>2020</v>
      </c>
    </row>
    <row r="754" spans="1:6" x14ac:dyDescent="0.25">
      <c r="A754" s="15" t="s">
        <v>180</v>
      </c>
      <c r="B754" s="3">
        <v>44145</v>
      </c>
      <c r="C754" t="s">
        <v>83</v>
      </c>
      <c r="D754" s="14">
        <v>20</v>
      </c>
      <c r="F754">
        <v>2020</v>
      </c>
    </row>
    <row r="755" spans="1:6" x14ac:dyDescent="0.25">
      <c r="A755" s="15" t="s">
        <v>180</v>
      </c>
      <c r="B755" s="3">
        <v>44182</v>
      </c>
      <c r="C755" t="s">
        <v>67</v>
      </c>
      <c r="D755" s="14">
        <v>10</v>
      </c>
      <c r="F755">
        <v>2020</v>
      </c>
    </row>
    <row r="756" spans="1:6" x14ac:dyDescent="0.25">
      <c r="A756" s="15" t="s">
        <v>180</v>
      </c>
      <c r="B756" s="3">
        <v>44182</v>
      </c>
      <c r="C756" t="s">
        <v>16</v>
      </c>
      <c r="D756" s="14">
        <v>40</v>
      </c>
      <c r="F756">
        <v>2020</v>
      </c>
    </row>
    <row r="757" spans="1:6" x14ac:dyDescent="0.25">
      <c r="A757" s="15" t="s">
        <v>180</v>
      </c>
      <c r="B757" s="3">
        <v>44183</v>
      </c>
      <c r="C757" t="s">
        <v>15</v>
      </c>
      <c r="D757" s="14">
        <v>5</v>
      </c>
      <c r="F757">
        <v>2020</v>
      </c>
    </row>
    <row r="758" spans="1:6" x14ac:dyDescent="0.25">
      <c r="A758" s="15" t="s">
        <v>180</v>
      </c>
      <c r="B758" s="3">
        <v>44183</v>
      </c>
      <c r="C758" t="s">
        <v>70</v>
      </c>
      <c r="D758" s="14">
        <v>10</v>
      </c>
      <c r="F758">
        <v>2020</v>
      </c>
    </row>
    <row r="759" spans="1:6" x14ac:dyDescent="0.25">
      <c r="A759" s="20" t="s">
        <v>219</v>
      </c>
      <c r="B759" s="3">
        <v>44179</v>
      </c>
      <c r="C759" t="s">
        <v>44</v>
      </c>
      <c r="D759" s="14">
        <v>66</v>
      </c>
      <c r="F759">
        <v>2021</v>
      </c>
    </row>
    <row r="760" spans="1:6" x14ac:dyDescent="0.25">
      <c r="A760" s="20" t="s">
        <v>219</v>
      </c>
      <c r="B760" s="3">
        <v>44179</v>
      </c>
      <c r="C760" t="s">
        <v>220</v>
      </c>
      <c r="D760" s="14">
        <v>166</v>
      </c>
      <c r="F760">
        <v>2021</v>
      </c>
    </row>
    <row r="761" spans="1:6" x14ac:dyDescent="0.25">
      <c r="A761" s="20" t="s">
        <v>219</v>
      </c>
      <c r="B761" s="3">
        <v>44179</v>
      </c>
      <c r="C761" t="s">
        <v>64</v>
      </c>
      <c r="D761" s="14">
        <v>26</v>
      </c>
      <c r="F761">
        <v>2021</v>
      </c>
    </row>
    <row r="762" spans="1:6" x14ac:dyDescent="0.25">
      <c r="A762" s="20" t="s">
        <v>219</v>
      </c>
      <c r="B762" s="3">
        <v>44179</v>
      </c>
      <c r="C762" t="s">
        <v>90</v>
      </c>
      <c r="D762" s="14">
        <v>80</v>
      </c>
      <c r="F762">
        <v>2021</v>
      </c>
    </row>
    <row r="763" spans="1:6" x14ac:dyDescent="0.25">
      <c r="A763" s="20" t="s">
        <v>219</v>
      </c>
      <c r="B763" s="3">
        <v>44179</v>
      </c>
      <c r="C763" t="s">
        <v>51</v>
      </c>
      <c r="D763" s="14">
        <v>51</v>
      </c>
      <c r="F763">
        <v>2021</v>
      </c>
    </row>
    <row r="764" spans="1:6" x14ac:dyDescent="0.25">
      <c r="A764" s="20" t="s">
        <v>219</v>
      </c>
      <c r="B764" s="3">
        <v>44179</v>
      </c>
      <c r="C764" t="s">
        <v>92</v>
      </c>
      <c r="D764" s="14">
        <v>61</v>
      </c>
      <c r="F764">
        <v>2021</v>
      </c>
    </row>
    <row r="765" spans="1:6" x14ac:dyDescent="0.25">
      <c r="A765" s="20" t="s">
        <v>219</v>
      </c>
      <c r="B765" s="3">
        <v>44179</v>
      </c>
      <c r="C765" t="s">
        <v>56</v>
      </c>
      <c r="D765" s="14">
        <v>45</v>
      </c>
      <c r="F765">
        <v>2021</v>
      </c>
    </row>
    <row r="766" spans="1:6" x14ac:dyDescent="0.25">
      <c r="A766" s="20" t="s">
        <v>219</v>
      </c>
      <c r="B766" s="3">
        <v>44179</v>
      </c>
      <c r="C766" t="s">
        <v>89</v>
      </c>
      <c r="D766" s="14">
        <v>30</v>
      </c>
      <c r="F766">
        <v>2021</v>
      </c>
    </row>
    <row r="767" spans="1:6" x14ac:dyDescent="0.25">
      <c r="A767" s="20" t="s">
        <v>219</v>
      </c>
      <c r="B767" s="3">
        <v>44179</v>
      </c>
      <c r="C767" t="s">
        <v>88</v>
      </c>
      <c r="D767" s="14">
        <v>581</v>
      </c>
      <c r="F767">
        <v>2021</v>
      </c>
    </row>
    <row r="768" spans="1:6" x14ac:dyDescent="0.25">
      <c r="A768" s="20" t="s">
        <v>219</v>
      </c>
      <c r="B768" s="3">
        <v>44179</v>
      </c>
      <c r="C768" t="s">
        <v>54</v>
      </c>
      <c r="D768" s="14">
        <v>25</v>
      </c>
      <c r="F768">
        <v>2021</v>
      </c>
    </row>
    <row r="769" spans="1:6" x14ac:dyDescent="0.25">
      <c r="A769" s="20" t="s">
        <v>219</v>
      </c>
      <c r="B769" s="3">
        <v>44179</v>
      </c>
      <c r="C769" t="s">
        <v>221</v>
      </c>
      <c r="D769" s="14">
        <v>26</v>
      </c>
      <c r="F769">
        <v>2021</v>
      </c>
    </row>
    <row r="770" spans="1:6" x14ac:dyDescent="0.25">
      <c r="A770" s="20" t="s">
        <v>219</v>
      </c>
      <c r="B770" s="3">
        <v>44179</v>
      </c>
      <c r="C770" t="s">
        <v>46</v>
      </c>
      <c r="D770" s="14">
        <v>54</v>
      </c>
      <c r="F770">
        <v>2021</v>
      </c>
    </row>
    <row r="771" spans="1:6" x14ac:dyDescent="0.25">
      <c r="A771" s="20" t="s">
        <v>219</v>
      </c>
      <c r="B771" s="3">
        <v>44179</v>
      </c>
      <c r="C771" t="s">
        <v>91</v>
      </c>
      <c r="D771" s="14">
        <v>15</v>
      </c>
      <c r="F771">
        <v>2021</v>
      </c>
    </row>
    <row r="772" spans="1:6" x14ac:dyDescent="0.25">
      <c r="A772" s="20" t="s">
        <v>219</v>
      </c>
      <c r="B772" s="3">
        <v>44179</v>
      </c>
      <c r="C772" t="s">
        <v>57</v>
      </c>
      <c r="D772" s="14">
        <v>41</v>
      </c>
      <c r="F772">
        <v>2021</v>
      </c>
    </row>
    <row r="773" spans="1:6" x14ac:dyDescent="0.25">
      <c r="A773" s="20" t="s">
        <v>219</v>
      </c>
      <c r="B773" s="3">
        <v>44179</v>
      </c>
      <c r="C773" t="s">
        <v>83</v>
      </c>
      <c r="D773" s="14">
        <v>74</v>
      </c>
      <c r="F773">
        <v>2021</v>
      </c>
    </row>
    <row r="774" spans="1:6" x14ac:dyDescent="0.25">
      <c r="A774" s="20" t="s">
        <v>219</v>
      </c>
      <c r="B774" s="3">
        <v>44179</v>
      </c>
      <c r="C774" t="s">
        <v>93</v>
      </c>
      <c r="D774" s="14">
        <v>218</v>
      </c>
      <c r="F774">
        <v>2021</v>
      </c>
    </row>
    <row r="775" spans="1:6" x14ac:dyDescent="0.25">
      <c r="A775" s="20" t="s">
        <v>219</v>
      </c>
      <c r="B775" s="3">
        <v>44179</v>
      </c>
      <c r="C775" t="s">
        <v>59</v>
      </c>
      <c r="D775" s="14">
        <v>100</v>
      </c>
      <c r="F775">
        <v>2021</v>
      </c>
    </row>
    <row r="776" spans="1:6" x14ac:dyDescent="0.25">
      <c r="A776" s="20" t="s">
        <v>219</v>
      </c>
      <c r="B776" s="3">
        <v>44179</v>
      </c>
      <c r="C776" t="s">
        <v>49</v>
      </c>
      <c r="D776" s="14">
        <v>276</v>
      </c>
      <c r="F776">
        <v>2021</v>
      </c>
    </row>
    <row r="777" spans="1:6" x14ac:dyDescent="0.25">
      <c r="A777" s="20" t="s">
        <v>219</v>
      </c>
      <c r="B777" s="3">
        <v>44179</v>
      </c>
      <c r="C777" t="s">
        <v>58</v>
      </c>
      <c r="D777" s="14">
        <v>118</v>
      </c>
      <c r="F777">
        <v>2021</v>
      </c>
    </row>
    <row r="778" spans="1:6" x14ac:dyDescent="0.25">
      <c r="A778" s="20" t="s">
        <v>219</v>
      </c>
      <c r="B778" s="3">
        <v>44191</v>
      </c>
      <c r="C778" t="s">
        <v>63</v>
      </c>
      <c r="D778" s="14">
        <v>270</v>
      </c>
      <c r="F778">
        <v>2021</v>
      </c>
    </row>
    <row r="779" spans="1:6" x14ac:dyDescent="0.25">
      <c r="A779" s="20" t="s">
        <v>219</v>
      </c>
      <c r="B779" s="3">
        <v>44191</v>
      </c>
      <c r="C779" t="s">
        <v>96</v>
      </c>
      <c r="D779" s="14">
        <v>151</v>
      </c>
      <c r="F779">
        <v>2021</v>
      </c>
    </row>
    <row r="780" spans="1:6" x14ac:dyDescent="0.25">
      <c r="A780" s="15" t="s">
        <v>180</v>
      </c>
      <c r="B780" s="3">
        <v>44187</v>
      </c>
      <c r="C780" t="s">
        <v>73</v>
      </c>
      <c r="D780" s="14">
        <v>20</v>
      </c>
      <c r="F780">
        <v>2020</v>
      </c>
    </row>
    <row r="781" spans="1:6" x14ac:dyDescent="0.25">
      <c r="A781" s="15" t="s">
        <v>180</v>
      </c>
      <c r="B781" s="3">
        <v>44187</v>
      </c>
      <c r="C781" t="s">
        <v>24</v>
      </c>
      <c r="D781" s="14">
        <v>10</v>
      </c>
      <c r="F781">
        <v>2020</v>
      </c>
    </row>
    <row r="782" spans="1:6" x14ac:dyDescent="0.25">
      <c r="A782" s="15" t="s">
        <v>180</v>
      </c>
      <c r="B782" s="3">
        <v>44188</v>
      </c>
      <c r="C782" t="s">
        <v>72</v>
      </c>
      <c r="D782" s="14">
        <v>10</v>
      </c>
      <c r="F782">
        <v>2020</v>
      </c>
    </row>
    <row r="783" spans="1:6" x14ac:dyDescent="0.25">
      <c r="A783" s="15" t="s">
        <v>180</v>
      </c>
      <c r="B783" s="3">
        <v>44194</v>
      </c>
      <c r="C783" t="s">
        <v>17</v>
      </c>
      <c r="D783" s="14">
        <v>50</v>
      </c>
      <c r="F783">
        <v>2020</v>
      </c>
    </row>
    <row r="784" spans="1:6" x14ac:dyDescent="0.25">
      <c r="A784" s="15" t="s">
        <v>180</v>
      </c>
      <c r="B784" s="3">
        <v>44194</v>
      </c>
      <c r="C784" t="s">
        <v>34</v>
      </c>
      <c r="D784" s="14">
        <v>20</v>
      </c>
      <c r="F784">
        <v>2020</v>
      </c>
    </row>
    <row r="785" spans="1:6" x14ac:dyDescent="0.25">
      <c r="A785" s="15" t="s">
        <v>180</v>
      </c>
      <c r="B785" s="3">
        <v>44194</v>
      </c>
      <c r="C785" t="s">
        <v>80</v>
      </c>
      <c r="D785" s="14">
        <v>30</v>
      </c>
      <c r="F785">
        <v>2020</v>
      </c>
    </row>
    <row r="786" spans="1:6" x14ac:dyDescent="0.25">
      <c r="A786" s="15" t="s">
        <v>180</v>
      </c>
      <c r="B786" s="3">
        <v>44195</v>
      </c>
      <c r="C786" t="s">
        <v>37</v>
      </c>
      <c r="D786" s="14">
        <v>10</v>
      </c>
      <c r="F786">
        <v>2020</v>
      </c>
    </row>
    <row r="787" spans="1:6" x14ac:dyDescent="0.25">
      <c r="A787" s="15" t="s">
        <v>180</v>
      </c>
      <c r="B787" s="3">
        <v>44195</v>
      </c>
      <c r="C787" t="s">
        <v>33</v>
      </c>
      <c r="D787" s="14">
        <v>10</v>
      </c>
      <c r="F787">
        <v>2020</v>
      </c>
    </row>
    <row r="788" spans="1:6" x14ac:dyDescent="0.25">
      <c r="A788" s="15" t="s">
        <v>180</v>
      </c>
      <c r="B788" s="3">
        <v>44195</v>
      </c>
      <c r="C788" t="s">
        <v>35</v>
      </c>
      <c r="D788" s="14">
        <v>15</v>
      </c>
      <c r="F788">
        <v>2020</v>
      </c>
    </row>
    <row r="789" spans="1:6" x14ac:dyDescent="0.25">
      <c r="A789" s="15" t="s">
        <v>180</v>
      </c>
      <c r="B789" s="3">
        <v>44195</v>
      </c>
      <c r="C789" t="s">
        <v>32</v>
      </c>
      <c r="D789" s="14">
        <v>5</v>
      </c>
      <c r="F789">
        <v>2020</v>
      </c>
    </row>
    <row r="790" spans="1:6" x14ac:dyDescent="0.25">
      <c r="A790" s="15" t="s">
        <v>180</v>
      </c>
      <c r="B790" s="3">
        <v>44196</v>
      </c>
      <c r="C790" t="s">
        <v>23</v>
      </c>
      <c r="D790" s="14">
        <v>10</v>
      </c>
      <c r="F790">
        <v>2020</v>
      </c>
    </row>
    <row r="791" spans="1:6" x14ac:dyDescent="0.25">
      <c r="A791" s="15" t="s">
        <v>180</v>
      </c>
      <c r="B791" s="3">
        <v>44196</v>
      </c>
      <c r="C791" t="s">
        <v>17</v>
      </c>
      <c r="D791" s="14">
        <v>20</v>
      </c>
      <c r="F791">
        <v>2020</v>
      </c>
    </row>
    <row r="792" spans="1:6" x14ac:dyDescent="0.25">
      <c r="A792" s="15" t="s">
        <v>180</v>
      </c>
      <c r="B792" s="3">
        <v>44195</v>
      </c>
      <c r="C792" t="s">
        <v>68</v>
      </c>
      <c r="D792" s="14">
        <v>10</v>
      </c>
      <c r="F792">
        <v>2020</v>
      </c>
    </row>
    <row r="793" spans="1:6" x14ac:dyDescent="0.25">
      <c r="A793" s="15" t="s">
        <v>180</v>
      </c>
      <c r="B793" s="3">
        <v>44195</v>
      </c>
      <c r="C793" t="s">
        <v>28</v>
      </c>
      <c r="D793" s="14">
        <v>10</v>
      </c>
      <c r="F793">
        <v>2020</v>
      </c>
    </row>
    <row r="794" spans="1:6" x14ac:dyDescent="0.25">
      <c r="A794" s="15" t="s">
        <v>180</v>
      </c>
      <c r="B794" s="3">
        <v>44196</v>
      </c>
      <c r="C794" t="s">
        <v>54</v>
      </c>
      <c r="D794" s="14">
        <v>100</v>
      </c>
      <c r="F794">
        <v>2020</v>
      </c>
    </row>
    <row r="795" spans="1:6" x14ac:dyDescent="0.25">
      <c r="A795" s="15" t="s">
        <v>180</v>
      </c>
      <c r="B795" s="3">
        <v>44196</v>
      </c>
      <c r="C795" t="s">
        <v>26</v>
      </c>
      <c r="D795" s="14">
        <v>10</v>
      </c>
      <c r="F795">
        <v>2020</v>
      </c>
    </row>
    <row r="796" spans="1:6" x14ac:dyDescent="0.25">
      <c r="A796" s="15" t="s">
        <v>180</v>
      </c>
      <c r="B796" s="3">
        <v>44202</v>
      </c>
      <c r="C796" t="s">
        <v>85</v>
      </c>
      <c r="D796" s="14">
        <v>23</v>
      </c>
      <c r="F796">
        <v>2021</v>
      </c>
    </row>
    <row r="797" spans="1:6" x14ac:dyDescent="0.25">
      <c r="A797" s="15" t="s">
        <v>180</v>
      </c>
      <c r="B797" s="3">
        <v>44202</v>
      </c>
      <c r="C797" t="s">
        <v>47</v>
      </c>
      <c r="D797" s="14">
        <v>33</v>
      </c>
      <c r="F797">
        <v>2021</v>
      </c>
    </row>
    <row r="798" spans="1:6" x14ac:dyDescent="0.25">
      <c r="A798" s="15" t="s">
        <v>180</v>
      </c>
      <c r="B798" s="3">
        <v>44202</v>
      </c>
      <c r="C798" t="s">
        <v>50</v>
      </c>
      <c r="D798" s="14">
        <v>17</v>
      </c>
      <c r="F798">
        <v>2021</v>
      </c>
    </row>
    <row r="799" spans="1:6" x14ac:dyDescent="0.25">
      <c r="A799" s="15" t="s">
        <v>180</v>
      </c>
      <c r="B799" s="3">
        <v>44202</v>
      </c>
      <c r="C799" t="s">
        <v>86</v>
      </c>
      <c r="D799" s="14">
        <v>11</v>
      </c>
      <c r="F799">
        <v>2021</v>
      </c>
    </row>
    <row r="800" spans="1:6" x14ac:dyDescent="0.25">
      <c r="A800" s="15" t="s">
        <v>180</v>
      </c>
      <c r="B800" s="3">
        <v>44202</v>
      </c>
      <c r="C800" t="s">
        <v>49</v>
      </c>
      <c r="D800" s="14">
        <v>44</v>
      </c>
      <c r="F800">
        <v>2021</v>
      </c>
    </row>
    <row r="801" spans="1:6" x14ac:dyDescent="0.25">
      <c r="A801" s="15" t="s">
        <v>180</v>
      </c>
      <c r="B801" s="3">
        <v>44202</v>
      </c>
      <c r="C801" t="s">
        <v>26</v>
      </c>
      <c r="D801" s="14">
        <v>23</v>
      </c>
      <c r="F801">
        <v>2021</v>
      </c>
    </row>
    <row r="802" spans="1:6" x14ac:dyDescent="0.25">
      <c r="A802" s="15" t="s">
        <v>180</v>
      </c>
      <c r="B802" s="3">
        <v>44202</v>
      </c>
      <c r="C802" t="s">
        <v>27</v>
      </c>
      <c r="D802" s="14">
        <v>3</v>
      </c>
      <c r="F802">
        <v>2021</v>
      </c>
    </row>
    <row r="803" spans="1:6" x14ac:dyDescent="0.25">
      <c r="A803" s="15" t="s">
        <v>180</v>
      </c>
      <c r="B803" s="3">
        <v>44202</v>
      </c>
      <c r="C803" t="s">
        <v>28</v>
      </c>
      <c r="D803" s="14">
        <v>33</v>
      </c>
      <c r="F803">
        <v>2021</v>
      </c>
    </row>
    <row r="804" spans="1:6" x14ac:dyDescent="0.25">
      <c r="A804" s="15" t="s">
        <v>180</v>
      </c>
      <c r="B804" s="3">
        <v>44202</v>
      </c>
      <c r="C804" t="s">
        <v>30</v>
      </c>
      <c r="D804" s="14">
        <v>11</v>
      </c>
      <c r="F804">
        <v>2021</v>
      </c>
    </row>
    <row r="805" spans="1:6" x14ac:dyDescent="0.25">
      <c r="A805" s="20" t="s">
        <v>180</v>
      </c>
      <c r="B805" s="3">
        <v>44210</v>
      </c>
      <c r="C805" s="4" t="s">
        <v>93</v>
      </c>
      <c r="D805" s="14">
        <v>50</v>
      </c>
      <c r="F805">
        <v>2021</v>
      </c>
    </row>
    <row r="806" spans="1:6" x14ac:dyDescent="0.25">
      <c r="A806" s="20" t="s">
        <v>180</v>
      </c>
      <c r="B806" s="3">
        <v>44210</v>
      </c>
      <c r="C806" s="4" t="s">
        <v>58</v>
      </c>
      <c r="D806" s="14">
        <v>103</v>
      </c>
      <c r="F806">
        <v>2021</v>
      </c>
    </row>
    <row r="807" spans="1:6" x14ac:dyDescent="0.25">
      <c r="A807" s="20" t="s">
        <v>180</v>
      </c>
      <c r="B807" s="3">
        <v>44210</v>
      </c>
      <c r="C807" s="4" t="s">
        <v>56</v>
      </c>
      <c r="D807" s="14">
        <v>23</v>
      </c>
      <c r="F807">
        <v>2021</v>
      </c>
    </row>
    <row r="808" spans="1:6" x14ac:dyDescent="0.25">
      <c r="A808" s="20" t="s">
        <v>180</v>
      </c>
      <c r="B808" s="3">
        <v>44211</v>
      </c>
      <c r="C808" s="4" t="s">
        <v>38</v>
      </c>
      <c r="D808" s="14">
        <v>31</v>
      </c>
      <c r="F808">
        <v>2021</v>
      </c>
    </row>
    <row r="809" spans="1:6" x14ac:dyDescent="0.25">
      <c r="A809" s="20" t="s">
        <v>180</v>
      </c>
      <c r="B809" s="3">
        <v>44210</v>
      </c>
      <c r="C809" s="4" t="s">
        <v>44</v>
      </c>
      <c r="D809" s="14">
        <v>52</v>
      </c>
      <c r="F809">
        <v>2021</v>
      </c>
    </row>
    <row r="810" spans="1:6" x14ac:dyDescent="0.25">
      <c r="A810" s="20" t="s">
        <v>180</v>
      </c>
      <c r="B810" s="3">
        <v>44211</v>
      </c>
      <c r="C810" s="4" t="s">
        <v>31</v>
      </c>
      <c r="D810" s="14">
        <v>101</v>
      </c>
      <c r="F810">
        <v>2021</v>
      </c>
    </row>
    <row r="811" spans="1:6" x14ac:dyDescent="0.25">
      <c r="A811" s="20" t="s">
        <v>180</v>
      </c>
      <c r="B811" s="3">
        <v>44211</v>
      </c>
      <c r="C811" s="4" t="s">
        <v>43</v>
      </c>
      <c r="D811" s="14">
        <v>12</v>
      </c>
      <c r="F811">
        <v>2021</v>
      </c>
    </row>
    <row r="812" spans="1:6" x14ac:dyDescent="0.25">
      <c r="A812" s="20" t="s">
        <v>180</v>
      </c>
      <c r="B812" s="3">
        <v>44211</v>
      </c>
      <c r="C812" s="4" t="s">
        <v>45</v>
      </c>
      <c r="D812" s="14">
        <v>15</v>
      </c>
      <c r="F812">
        <v>2021</v>
      </c>
    </row>
    <row r="813" spans="1:6" x14ac:dyDescent="0.25">
      <c r="A813" s="20" t="s">
        <v>180</v>
      </c>
      <c r="B813" s="3">
        <v>44211</v>
      </c>
      <c r="C813" s="4" t="s">
        <v>47</v>
      </c>
      <c r="D813" s="14">
        <v>5</v>
      </c>
      <c r="F813">
        <v>2021</v>
      </c>
    </row>
    <row r="814" spans="1:6" x14ac:dyDescent="0.25">
      <c r="A814" s="20" t="s">
        <v>180</v>
      </c>
      <c r="B814" s="3">
        <v>44212</v>
      </c>
      <c r="C814" s="4" t="s">
        <v>48</v>
      </c>
      <c r="D814" s="14">
        <v>17</v>
      </c>
      <c r="F814">
        <v>2021</v>
      </c>
    </row>
    <row r="815" spans="1:6" x14ac:dyDescent="0.25">
      <c r="A815" s="20" t="s">
        <v>180</v>
      </c>
      <c r="B815" s="3">
        <v>44212</v>
      </c>
      <c r="C815" s="4" t="s">
        <v>50</v>
      </c>
      <c r="D815" s="14">
        <v>23</v>
      </c>
      <c r="F815">
        <v>2021</v>
      </c>
    </row>
    <row r="816" spans="1:6" x14ac:dyDescent="0.25">
      <c r="A816" s="20" t="s">
        <v>180</v>
      </c>
      <c r="B816" s="3">
        <v>44210</v>
      </c>
      <c r="C816" s="4" t="s">
        <v>10</v>
      </c>
      <c r="D816" s="14">
        <v>33</v>
      </c>
      <c r="F816">
        <v>2021</v>
      </c>
    </row>
    <row r="817" spans="1:6" x14ac:dyDescent="0.25">
      <c r="A817" s="20" t="s">
        <v>180</v>
      </c>
      <c r="B817" s="3">
        <v>44210</v>
      </c>
      <c r="C817" s="4" t="s">
        <v>15</v>
      </c>
      <c r="D817" s="14">
        <v>11</v>
      </c>
      <c r="F817">
        <v>2021</v>
      </c>
    </row>
    <row r="818" spans="1:6" x14ac:dyDescent="0.25">
      <c r="A818" s="20" t="s">
        <v>180</v>
      </c>
      <c r="B818" s="3">
        <v>44211</v>
      </c>
      <c r="C818" s="4" t="s">
        <v>16</v>
      </c>
      <c r="D818" s="14">
        <v>53</v>
      </c>
      <c r="F818">
        <v>2021</v>
      </c>
    </row>
    <row r="819" spans="1:6" x14ac:dyDescent="0.25">
      <c r="A819" s="20" t="s">
        <v>180</v>
      </c>
      <c r="B819" s="3">
        <v>44211</v>
      </c>
      <c r="C819" s="4" t="s">
        <v>82</v>
      </c>
      <c r="D819" s="14">
        <v>65</v>
      </c>
      <c r="F819">
        <v>2021</v>
      </c>
    </row>
    <row r="820" spans="1:6" x14ac:dyDescent="0.25">
      <c r="A820" s="20" t="s">
        <v>180</v>
      </c>
      <c r="B820" s="3">
        <v>44211</v>
      </c>
      <c r="C820" s="4" t="s">
        <v>45</v>
      </c>
      <c r="D820" s="14">
        <v>71</v>
      </c>
      <c r="F820">
        <v>2021</v>
      </c>
    </row>
    <row r="821" spans="1:6" x14ac:dyDescent="0.25">
      <c r="A821" s="20" t="s">
        <v>180</v>
      </c>
      <c r="B821" s="3">
        <v>44215</v>
      </c>
      <c r="C821" s="4" t="s">
        <v>58</v>
      </c>
      <c r="D821" s="14">
        <v>163</v>
      </c>
      <c r="F821">
        <v>2021</v>
      </c>
    </row>
    <row r="822" spans="1:6" x14ac:dyDescent="0.25">
      <c r="A822" s="20" t="s">
        <v>180</v>
      </c>
      <c r="B822" s="3">
        <v>44216</v>
      </c>
      <c r="C822" s="4" t="s">
        <v>59</v>
      </c>
      <c r="D822" s="14">
        <v>184</v>
      </c>
      <c r="F822">
        <v>2021</v>
      </c>
    </row>
    <row r="823" spans="1:6" x14ac:dyDescent="0.25">
      <c r="A823" s="20" t="s">
        <v>180</v>
      </c>
      <c r="B823" s="3">
        <v>44215</v>
      </c>
      <c r="C823" s="4" t="s">
        <v>19</v>
      </c>
      <c r="D823" s="14">
        <v>97</v>
      </c>
      <c r="F823">
        <v>2021</v>
      </c>
    </row>
    <row r="824" spans="1:6" x14ac:dyDescent="0.25">
      <c r="A824" s="20" t="s">
        <v>180</v>
      </c>
      <c r="B824" s="3">
        <v>44215</v>
      </c>
      <c r="C824" s="4" t="s">
        <v>23</v>
      </c>
      <c r="D824" s="14">
        <v>23</v>
      </c>
      <c r="F824">
        <v>2021</v>
      </c>
    </row>
    <row r="825" spans="1:6" x14ac:dyDescent="0.25">
      <c r="A825" s="20" t="s">
        <v>180</v>
      </c>
      <c r="B825" s="3">
        <v>44215</v>
      </c>
      <c r="C825" s="4" t="s">
        <v>72</v>
      </c>
      <c r="D825" s="14">
        <v>43</v>
      </c>
      <c r="F825">
        <v>2021</v>
      </c>
    </row>
    <row r="826" spans="1:6" x14ac:dyDescent="0.25">
      <c r="A826" s="20" t="s">
        <v>180</v>
      </c>
      <c r="B826" s="3">
        <v>44215</v>
      </c>
      <c r="C826" s="4" t="s">
        <v>17</v>
      </c>
      <c r="D826" s="14">
        <v>17</v>
      </c>
      <c r="F826">
        <v>2021</v>
      </c>
    </row>
    <row r="827" spans="1:6" x14ac:dyDescent="0.25">
      <c r="A827" s="20" t="s">
        <v>180</v>
      </c>
      <c r="B827" s="3">
        <v>44216</v>
      </c>
      <c r="C827" s="4" t="s">
        <v>18</v>
      </c>
      <c r="D827" s="14">
        <v>29</v>
      </c>
      <c r="F827">
        <v>2021</v>
      </c>
    </row>
    <row r="828" spans="1:6" x14ac:dyDescent="0.25">
      <c r="A828" s="20" t="s">
        <v>180</v>
      </c>
      <c r="B828" s="3">
        <v>44216</v>
      </c>
      <c r="C828" s="4" t="s">
        <v>24</v>
      </c>
      <c r="D828" s="14">
        <v>150</v>
      </c>
      <c r="F828">
        <v>2021</v>
      </c>
    </row>
    <row r="829" spans="1:6" x14ac:dyDescent="0.25">
      <c r="A829" s="20" t="s">
        <v>180</v>
      </c>
      <c r="B829" s="3">
        <v>44216</v>
      </c>
      <c r="C829" s="4" t="s">
        <v>68</v>
      </c>
      <c r="D829" s="14">
        <v>14</v>
      </c>
      <c r="F829">
        <v>2021</v>
      </c>
    </row>
    <row r="830" spans="1:6" x14ac:dyDescent="0.25">
      <c r="A830" s="20" t="s">
        <v>180</v>
      </c>
      <c r="B830" s="3">
        <v>44216</v>
      </c>
      <c r="C830" s="4" t="s">
        <v>188</v>
      </c>
      <c r="D830" s="14">
        <v>47</v>
      </c>
      <c r="F830">
        <v>2021</v>
      </c>
    </row>
    <row r="831" spans="1:6" x14ac:dyDescent="0.25">
      <c r="A831" s="20" t="s">
        <v>180</v>
      </c>
      <c r="B831" s="3">
        <v>44216</v>
      </c>
      <c r="C831" s="4" t="s">
        <v>51</v>
      </c>
      <c r="D831" s="14">
        <v>83</v>
      </c>
      <c r="F831">
        <v>2021</v>
      </c>
    </row>
    <row r="832" spans="1:6" x14ac:dyDescent="0.25">
      <c r="A832" s="20" t="s">
        <v>180</v>
      </c>
      <c r="B832" s="3">
        <v>44217</v>
      </c>
      <c r="C832" s="4" t="s">
        <v>29</v>
      </c>
      <c r="D832" s="14">
        <v>85</v>
      </c>
      <c r="F832">
        <v>2021</v>
      </c>
    </row>
    <row r="833" spans="1:6" x14ac:dyDescent="0.25">
      <c r="A833" s="20" t="s">
        <v>180</v>
      </c>
      <c r="B833" s="3">
        <v>44217</v>
      </c>
      <c r="C833" s="4" t="s">
        <v>51</v>
      </c>
      <c r="D833" s="14">
        <v>33</v>
      </c>
      <c r="F833">
        <v>2021</v>
      </c>
    </row>
    <row r="834" spans="1:6" x14ac:dyDescent="0.25">
      <c r="A834" s="20" t="s">
        <v>180</v>
      </c>
      <c r="B834" s="3">
        <v>44217</v>
      </c>
      <c r="C834" s="4" t="s">
        <v>91</v>
      </c>
      <c r="D834" s="14">
        <v>29</v>
      </c>
      <c r="F834">
        <v>2021</v>
      </c>
    </row>
    <row r="835" spans="1:6" x14ac:dyDescent="0.25">
      <c r="A835" s="20" t="s">
        <v>180</v>
      </c>
      <c r="B835" s="3">
        <v>44217</v>
      </c>
      <c r="C835" s="4" t="s">
        <v>44</v>
      </c>
      <c r="D835" s="14">
        <v>60</v>
      </c>
      <c r="F835">
        <v>2021</v>
      </c>
    </row>
    <row r="836" spans="1:6" x14ac:dyDescent="0.25">
      <c r="A836" s="20" t="s">
        <v>180</v>
      </c>
      <c r="B836" s="3">
        <v>44222</v>
      </c>
      <c r="C836" s="4" t="s">
        <v>26</v>
      </c>
      <c r="D836" s="14">
        <v>43</v>
      </c>
      <c r="F836">
        <v>2021</v>
      </c>
    </row>
    <row r="837" spans="1:6" x14ac:dyDescent="0.25">
      <c r="A837" s="20" t="s">
        <v>180</v>
      </c>
      <c r="B837" s="3">
        <v>44223</v>
      </c>
      <c r="C837" s="4" t="s">
        <v>27</v>
      </c>
      <c r="D837" s="14">
        <v>51</v>
      </c>
      <c r="F837">
        <v>2021</v>
      </c>
    </row>
    <row r="838" spans="1:6" x14ac:dyDescent="0.25">
      <c r="A838" s="20" t="s">
        <v>180</v>
      </c>
      <c r="B838" s="3">
        <v>44223</v>
      </c>
      <c r="C838" s="4" t="s">
        <v>74</v>
      </c>
      <c r="D838" s="14">
        <v>11</v>
      </c>
      <c r="F838">
        <v>2021</v>
      </c>
    </row>
    <row r="839" spans="1:6" x14ac:dyDescent="0.25">
      <c r="A839" s="20" t="s">
        <v>180</v>
      </c>
      <c r="B839" s="3">
        <v>44225</v>
      </c>
      <c r="C839" s="4" t="s">
        <v>76</v>
      </c>
      <c r="D839" s="14">
        <v>30</v>
      </c>
      <c r="F839">
        <v>2021</v>
      </c>
    </row>
    <row r="840" spans="1:6" x14ac:dyDescent="0.25">
      <c r="A840" s="20" t="s">
        <v>180</v>
      </c>
      <c r="B840" s="3">
        <v>44225</v>
      </c>
      <c r="C840" s="4" t="s">
        <v>30</v>
      </c>
      <c r="D840" s="14">
        <v>163</v>
      </c>
      <c r="F840">
        <v>2021</v>
      </c>
    </row>
    <row r="841" spans="1:6" x14ac:dyDescent="0.25">
      <c r="A841" s="20" t="s">
        <v>180</v>
      </c>
      <c r="B841" s="3">
        <v>44225</v>
      </c>
      <c r="C841" s="4" t="s">
        <v>63</v>
      </c>
      <c r="D841" s="14">
        <v>34</v>
      </c>
      <c r="F841">
        <v>2021</v>
      </c>
    </row>
    <row r="842" spans="1:6" x14ac:dyDescent="0.25">
      <c r="A842" s="20" t="s">
        <v>180</v>
      </c>
      <c r="B842" s="3">
        <v>44225</v>
      </c>
      <c r="C842" s="4" t="s">
        <v>19</v>
      </c>
      <c r="D842" s="14">
        <v>26</v>
      </c>
      <c r="F842">
        <v>2021</v>
      </c>
    </row>
    <row r="843" spans="1:6" x14ac:dyDescent="0.25">
      <c r="A843" s="20" t="s">
        <v>180</v>
      </c>
      <c r="B843" s="3">
        <v>44225</v>
      </c>
      <c r="C843" s="4" t="s">
        <v>26</v>
      </c>
      <c r="D843" s="14">
        <v>11</v>
      </c>
      <c r="F843">
        <v>2021</v>
      </c>
    </row>
    <row r="844" spans="1:6" x14ac:dyDescent="0.25">
      <c r="A844" s="20" t="s">
        <v>180</v>
      </c>
      <c r="B844" s="3">
        <v>44225</v>
      </c>
      <c r="C844" s="4" t="s">
        <v>34</v>
      </c>
      <c r="D844" s="14">
        <v>21</v>
      </c>
      <c r="F844">
        <v>2021</v>
      </c>
    </row>
    <row r="845" spans="1:6" x14ac:dyDescent="0.25">
      <c r="A845" s="20" t="s">
        <v>180</v>
      </c>
      <c r="B845" s="3">
        <v>44225</v>
      </c>
      <c r="C845" s="4" t="s">
        <v>70</v>
      </c>
      <c r="D845" s="14">
        <v>13</v>
      </c>
      <c r="F845">
        <v>2021</v>
      </c>
    </row>
    <row r="846" spans="1:6" x14ac:dyDescent="0.25">
      <c r="A846" s="20" t="s">
        <v>180</v>
      </c>
      <c r="B846" s="3">
        <v>44223</v>
      </c>
      <c r="C846" s="4" t="s">
        <v>32</v>
      </c>
      <c r="D846" s="14">
        <v>23</v>
      </c>
      <c r="F846">
        <v>2021</v>
      </c>
    </row>
    <row r="847" spans="1:6" x14ac:dyDescent="0.25">
      <c r="A847" s="20" t="s">
        <v>180</v>
      </c>
      <c r="B847" s="3">
        <v>44223</v>
      </c>
      <c r="C847" s="4" t="s">
        <v>33</v>
      </c>
      <c r="D847" s="14">
        <v>31</v>
      </c>
      <c r="F847">
        <v>2021</v>
      </c>
    </row>
    <row r="848" spans="1:6" x14ac:dyDescent="0.25">
      <c r="A848" s="20" t="s">
        <v>180</v>
      </c>
      <c r="B848" s="3">
        <v>44222</v>
      </c>
      <c r="C848" s="4" t="s">
        <v>36</v>
      </c>
      <c r="D848" s="14">
        <v>17</v>
      </c>
      <c r="F848">
        <v>2021</v>
      </c>
    </row>
    <row r="849" spans="1:6" x14ac:dyDescent="0.25">
      <c r="A849" s="20" t="s">
        <v>180</v>
      </c>
      <c r="B849" s="3">
        <v>44223</v>
      </c>
      <c r="C849" s="4" t="s">
        <v>79</v>
      </c>
      <c r="D849" s="14">
        <v>23</v>
      </c>
      <c r="F849">
        <v>2021</v>
      </c>
    </row>
    <row r="850" spans="1:6" x14ac:dyDescent="0.25">
      <c r="A850" s="20" t="s">
        <v>180</v>
      </c>
      <c r="B850" s="3">
        <v>44230</v>
      </c>
      <c r="C850" s="3" t="s">
        <v>192</v>
      </c>
      <c r="D850" s="14">
        <v>43</v>
      </c>
      <c r="F850">
        <v>2021</v>
      </c>
    </row>
    <row r="851" spans="1:6" x14ac:dyDescent="0.25">
      <c r="A851" s="20" t="s">
        <v>180</v>
      </c>
      <c r="B851" s="3">
        <v>44233</v>
      </c>
      <c r="C851" s="3" t="s">
        <v>48</v>
      </c>
      <c r="D851" s="14">
        <v>5</v>
      </c>
      <c r="F851">
        <v>2021</v>
      </c>
    </row>
    <row r="852" spans="1:6" x14ac:dyDescent="0.25">
      <c r="A852" s="20" t="s">
        <v>180</v>
      </c>
      <c r="B852" s="3">
        <v>44233</v>
      </c>
      <c r="C852" s="3" t="s">
        <v>49</v>
      </c>
      <c r="D852" s="14">
        <v>11</v>
      </c>
      <c r="F852">
        <v>2021</v>
      </c>
    </row>
    <row r="853" spans="1:6" x14ac:dyDescent="0.25">
      <c r="A853" s="20" t="s">
        <v>180</v>
      </c>
      <c r="B853" s="3">
        <v>44232</v>
      </c>
      <c r="C853" t="s">
        <v>10</v>
      </c>
      <c r="D853" s="14">
        <v>23</v>
      </c>
      <c r="F853">
        <v>2021</v>
      </c>
    </row>
    <row r="854" spans="1:6" x14ac:dyDescent="0.25">
      <c r="A854" s="20" t="s">
        <v>180</v>
      </c>
      <c r="B854" s="3">
        <v>44232</v>
      </c>
      <c r="C854" t="s">
        <v>16</v>
      </c>
      <c r="D854" s="14">
        <v>33</v>
      </c>
      <c r="F854">
        <v>2021</v>
      </c>
    </row>
    <row r="855" spans="1:6" x14ac:dyDescent="0.25">
      <c r="A855" s="20" t="s">
        <v>180</v>
      </c>
      <c r="B855" s="3">
        <v>44230</v>
      </c>
      <c r="C855" t="s">
        <v>190</v>
      </c>
      <c r="D855" s="14">
        <v>21</v>
      </c>
      <c r="F855">
        <v>2021</v>
      </c>
    </row>
    <row r="856" spans="1:6" x14ac:dyDescent="0.25">
      <c r="A856" s="20" t="s">
        <v>180</v>
      </c>
      <c r="B856" s="3">
        <v>44229</v>
      </c>
      <c r="C856" t="s">
        <v>88</v>
      </c>
      <c r="D856" s="14">
        <v>43</v>
      </c>
      <c r="F856">
        <v>2021</v>
      </c>
    </row>
    <row r="857" spans="1:6" x14ac:dyDescent="0.25">
      <c r="A857" s="20" t="s">
        <v>180</v>
      </c>
      <c r="B857" s="3">
        <v>44232</v>
      </c>
      <c r="C857" t="s">
        <v>82</v>
      </c>
      <c r="D857" s="14">
        <v>53</v>
      </c>
      <c r="F857">
        <v>2021</v>
      </c>
    </row>
    <row r="858" spans="1:6" x14ac:dyDescent="0.25">
      <c r="A858" s="20" t="s">
        <v>180</v>
      </c>
      <c r="B858" s="3">
        <v>44232</v>
      </c>
      <c r="C858" t="s">
        <v>56</v>
      </c>
      <c r="D858" s="14">
        <v>33</v>
      </c>
      <c r="F858">
        <v>2021</v>
      </c>
    </row>
    <row r="859" spans="1:6" x14ac:dyDescent="0.25">
      <c r="A859" s="20" t="s">
        <v>180</v>
      </c>
      <c r="B859" s="3">
        <v>44231</v>
      </c>
      <c r="C859" t="s">
        <v>38</v>
      </c>
      <c r="D859" s="14">
        <v>63</v>
      </c>
      <c r="F859">
        <v>2021</v>
      </c>
    </row>
    <row r="860" spans="1:6" x14ac:dyDescent="0.25">
      <c r="A860" s="20" t="s">
        <v>180</v>
      </c>
      <c r="B860" s="3">
        <v>44231</v>
      </c>
      <c r="C860" t="s">
        <v>44</v>
      </c>
      <c r="D860" s="14">
        <v>23</v>
      </c>
      <c r="F860">
        <v>2021</v>
      </c>
    </row>
    <row r="861" spans="1:6" x14ac:dyDescent="0.25">
      <c r="A861" s="20" t="s">
        <v>180</v>
      </c>
      <c r="B861" s="3">
        <v>44232</v>
      </c>
      <c r="C861" t="s">
        <v>83</v>
      </c>
      <c r="D861" s="14">
        <v>19</v>
      </c>
      <c r="F861">
        <v>2021</v>
      </c>
    </row>
    <row r="862" spans="1:6" x14ac:dyDescent="0.25">
      <c r="A862" s="20" t="s">
        <v>180</v>
      </c>
      <c r="B862" s="3">
        <v>44232</v>
      </c>
      <c r="C862" t="s">
        <v>42</v>
      </c>
      <c r="D862" s="14">
        <v>11</v>
      </c>
      <c r="F862">
        <v>2021</v>
      </c>
    </row>
    <row r="863" spans="1:6" x14ac:dyDescent="0.25">
      <c r="A863" s="20" t="s">
        <v>180</v>
      </c>
      <c r="B863" s="3">
        <v>44232</v>
      </c>
      <c r="C863" t="s">
        <v>54</v>
      </c>
      <c r="D863" s="14">
        <v>8</v>
      </c>
      <c r="F863">
        <v>2021</v>
      </c>
    </row>
    <row r="864" spans="1:6" x14ac:dyDescent="0.25">
      <c r="A864" s="20" t="s">
        <v>180</v>
      </c>
      <c r="B864" s="3">
        <v>44233</v>
      </c>
      <c r="C864" t="s">
        <v>31</v>
      </c>
      <c r="D864" s="14">
        <v>7</v>
      </c>
      <c r="F864">
        <v>2021</v>
      </c>
    </row>
    <row r="865" spans="1:6" x14ac:dyDescent="0.25">
      <c r="A865" s="20" t="s">
        <v>180</v>
      </c>
      <c r="B865" s="3">
        <v>44233</v>
      </c>
      <c r="C865" t="s">
        <v>191</v>
      </c>
      <c r="D865" s="14">
        <v>10</v>
      </c>
      <c r="F865">
        <v>2021</v>
      </c>
    </row>
    <row r="866" spans="1:6" x14ac:dyDescent="0.25">
      <c r="A866" s="20" t="s">
        <v>180</v>
      </c>
      <c r="B866" s="3">
        <v>44232</v>
      </c>
      <c r="C866" t="s">
        <v>193</v>
      </c>
      <c r="D866" s="14">
        <v>23</v>
      </c>
      <c r="F866">
        <v>2021</v>
      </c>
    </row>
    <row r="867" spans="1:6" x14ac:dyDescent="0.25">
      <c r="A867" s="20" t="s">
        <v>180</v>
      </c>
      <c r="B867" s="3">
        <v>44232</v>
      </c>
      <c r="C867" t="s">
        <v>85</v>
      </c>
      <c r="D867" s="14">
        <v>17</v>
      </c>
      <c r="F867">
        <v>2021</v>
      </c>
    </row>
    <row r="868" spans="1:6" x14ac:dyDescent="0.25">
      <c r="A868" s="20" t="s">
        <v>180</v>
      </c>
      <c r="B868" s="3">
        <v>44232</v>
      </c>
      <c r="C868" t="s">
        <v>187</v>
      </c>
      <c r="D868" s="14">
        <v>33</v>
      </c>
      <c r="F868">
        <v>2021</v>
      </c>
    </row>
    <row r="869" spans="1:6" x14ac:dyDescent="0.25">
      <c r="A869" s="20" t="s">
        <v>180</v>
      </c>
      <c r="B869" s="3">
        <v>44232</v>
      </c>
      <c r="C869" t="s">
        <v>86</v>
      </c>
      <c r="D869" s="14">
        <v>11</v>
      </c>
      <c r="F869">
        <v>2021</v>
      </c>
    </row>
    <row r="870" spans="1:6" x14ac:dyDescent="0.25">
      <c r="A870" s="20" t="s">
        <v>180</v>
      </c>
      <c r="B870" s="3">
        <v>44232</v>
      </c>
      <c r="C870" t="s">
        <v>47</v>
      </c>
      <c r="D870" s="14">
        <v>19</v>
      </c>
      <c r="F870">
        <v>2021</v>
      </c>
    </row>
    <row r="871" spans="1:6" x14ac:dyDescent="0.25">
      <c r="A871" s="20" t="s">
        <v>180</v>
      </c>
      <c r="B871" s="3">
        <v>44239</v>
      </c>
      <c r="C871" s="4" t="s">
        <v>58</v>
      </c>
      <c r="D871" s="14">
        <v>19</v>
      </c>
      <c r="F871">
        <v>2021</v>
      </c>
    </row>
    <row r="872" spans="1:6" x14ac:dyDescent="0.25">
      <c r="A872" s="20" t="s">
        <v>180</v>
      </c>
      <c r="B872" s="3">
        <v>44239</v>
      </c>
      <c r="C872" s="4" t="s">
        <v>59</v>
      </c>
      <c r="D872" s="14">
        <v>27</v>
      </c>
      <c r="F872">
        <v>2021</v>
      </c>
    </row>
    <row r="873" spans="1:6" x14ac:dyDescent="0.25">
      <c r="A873" s="20" t="s">
        <v>180</v>
      </c>
      <c r="B873" s="3">
        <v>44238</v>
      </c>
      <c r="C873" s="4" t="s">
        <v>54</v>
      </c>
      <c r="D873" s="14">
        <v>23</v>
      </c>
      <c r="F873">
        <v>2021</v>
      </c>
    </row>
    <row r="874" spans="1:6" x14ac:dyDescent="0.25">
      <c r="A874" s="20" t="s">
        <v>180</v>
      </c>
      <c r="B874" s="3">
        <v>44238</v>
      </c>
      <c r="C874" s="4" t="s">
        <v>57</v>
      </c>
      <c r="D874" s="14">
        <v>11</v>
      </c>
      <c r="F874">
        <v>2021</v>
      </c>
    </row>
    <row r="875" spans="1:6" x14ac:dyDescent="0.25">
      <c r="A875" s="20" t="s">
        <v>180</v>
      </c>
      <c r="B875" s="3">
        <v>44238</v>
      </c>
      <c r="C875" s="4" t="s">
        <v>91</v>
      </c>
      <c r="D875" s="14">
        <v>33</v>
      </c>
      <c r="F875">
        <v>2021</v>
      </c>
    </row>
    <row r="876" spans="1:6" x14ac:dyDescent="0.25">
      <c r="A876" s="20" t="s">
        <v>180</v>
      </c>
      <c r="B876" s="3">
        <v>44239</v>
      </c>
      <c r="C876" s="4" t="s">
        <v>17</v>
      </c>
      <c r="D876" s="14">
        <v>37</v>
      </c>
      <c r="F876">
        <v>2021</v>
      </c>
    </row>
    <row r="877" spans="1:6" x14ac:dyDescent="0.25">
      <c r="A877" s="20" t="s">
        <v>180</v>
      </c>
      <c r="B877" s="3">
        <v>44238</v>
      </c>
      <c r="C877" s="4" t="s">
        <v>26</v>
      </c>
      <c r="D877" s="14">
        <v>14</v>
      </c>
      <c r="F877">
        <v>2021</v>
      </c>
    </row>
    <row r="878" spans="1:6" x14ac:dyDescent="0.25">
      <c r="A878" s="15" t="s">
        <v>219</v>
      </c>
      <c r="B878" s="3">
        <v>44195</v>
      </c>
      <c r="C878" t="s">
        <v>98</v>
      </c>
      <c r="D878" s="14">
        <v>55</v>
      </c>
      <c r="F878">
        <v>2021</v>
      </c>
    </row>
    <row r="879" spans="1:6" x14ac:dyDescent="0.25">
      <c r="A879" s="15" t="s">
        <v>219</v>
      </c>
      <c r="B879" s="3">
        <v>44195</v>
      </c>
      <c r="C879" t="s">
        <v>101</v>
      </c>
      <c r="D879" s="14">
        <v>68</v>
      </c>
      <c r="F879">
        <v>2021</v>
      </c>
    </row>
    <row r="880" spans="1:6" x14ac:dyDescent="0.25">
      <c r="A880" s="15" t="s">
        <v>219</v>
      </c>
      <c r="B880" s="3">
        <v>44195</v>
      </c>
      <c r="C880" t="s">
        <v>26</v>
      </c>
      <c r="D880" s="14">
        <v>200</v>
      </c>
      <c r="F880">
        <v>2021</v>
      </c>
    </row>
    <row r="881" spans="1:6" x14ac:dyDescent="0.25">
      <c r="A881" s="15" t="s">
        <v>219</v>
      </c>
      <c r="B881" s="3">
        <v>44195</v>
      </c>
      <c r="C881" t="s">
        <v>27</v>
      </c>
      <c r="D881" s="14">
        <v>103</v>
      </c>
      <c r="F881">
        <v>2021</v>
      </c>
    </row>
    <row r="882" spans="1:6" x14ac:dyDescent="0.25">
      <c r="A882" s="15" t="s">
        <v>219</v>
      </c>
      <c r="B882" s="3">
        <v>44195</v>
      </c>
      <c r="C882" t="s">
        <v>77</v>
      </c>
      <c r="D882" s="14">
        <v>64</v>
      </c>
      <c r="F882">
        <v>2021</v>
      </c>
    </row>
    <row r="883" spans="1:6" x14ac:dyDescent="0.25">
      <c r="A883" s="15" t="s">
        <v>219</v>
      </c>
      <c r="B883" s="3">
        <v>44203</v>
      </c>
      <c r="C883" t="s">
        <v>82</v>
      </c>
      <c r="D883" s="14">
        <v>115</v>
      </c>
      <c r="F883">
        <v>2021</v>
      </c>
    </row>
    <row r="884" spans="1:6" x14ac:dyDescent="0.25">
      <c r="A884" s="15" t="s">
        <v>219</v>
      </c>
      <c r="B884" s="3">
        <v>44203</v>
      </c>
      <c r="C884" t="s">
        <v>81</v>
      </c>
      <c r="D884" s="14">
        <v>31</v>
      </c>
      <c r="F884">
        <v>2021</v>
      </c>
    </row>
    <row r="885" spans="1:6" x14ac:dyDescent="0.25">
      <c r="A885" s="15" t="s">
        <v>219</v>
      </c>
      <c r="B885" s="3">
        <v>44203</v>
      </c>
      <c r="C885" t="s">
        <v>38</v>
      </c>
      <c r="D885" s="14">
        <v>120</v>
      </c>
      <c r="F885">
        <v>2021</v>
      </c>
    </row>
    <row r="886" spans="1:6" x14ac:dyDescent="0.25">
      <c r="A886" s="15" t="s">
        <v>219</v>
      </c>
      <c r="B886" s="3">
        <v>44203</v>
      </c>
      <c r="C886" t="s">
        <v>54</v>
      </c>
      <c r="D886" s="14">
        <v>64</v>
      </c>
      <c r="F886">
        <v>2021</v>
      </c>
    </row>
    <row r="887" spans="1:6" x14ac:dyDescent="0.25">
      <c r="A887" s="15" t="s">
        <v>219</v>
      </c>
      <c r="B887" s="3">
        <v>44203</v>
      </c>
      <c r="C887" t="s">
        <v>44</v>
      </c>
      <c r="D887" s="14">
        <v>234</v>
      </c>
      <c r="F887">
        <v>2021</v>
      </c>
    </row>
    <row r="888" spans="1:6" x14ac:dyDescent="0.25">
      <c r="A888" s="15" t="s">
        <v>219</v>
      </c>
      <c r="B888" s="3">
        <v>44203</v>
      </c>
      <c r="C888" t="s">
        <v>84</v>
      </c>
      <c r="D888" s="14">
        <v>93</v>
      </c>
      <c r="F888">
        <v>2021</v>
      </c>
    </row>
    <row r="889" spans="1:6" x14ac:dyDescent="0.25">
      <c r="A889" s="15" t="s">
        <v>219</v>
      </c>
      <c r="B889" s="3">
        <v>44204</v>
      </c>
      <c r="C889" t="s">
        <v>88</v>
      </c>
      <c r="D889" s="14">
        <v>320</v>
      </c>
      <c r="F889">
        <v>2021</v>
      </c>
    </row>
    <row r="890" spans="1:6" x14ac:dyDescent="0.25">
      <c r="A890" s="15" t="s">
        <v>219</v>
      </c>
      <c r="B890" s="3">
        <v>44204</v>
      </c>
      <c r="C890" t="s">
        <v>51</v>
      </c>
      <c r="D890" s="14">
        <v>160</v>
      </c>
      <c r="F890">
        <v>2021</v>
      </c>
    </row>
    <row r="891" spans="1:6" x14ac:dyDescent="0.25">
      <c r="A891" s="15" t="s">
        <v>219</v>
      </c>
      <c r="B891" s="3">
        <v>44204</v>
      </c>
      <c r="C891" t="s">
        <v>55</v>
      </c>
      <c r="D891" s="14">
        <v>98</v>
      </c>
      <c r="F891">
        <v>2021</v>
      </c>
    </row>
    <row r="892" spans="1:6" x14ac:dyDescent="0.25">
      <c r="A892" s="15" t="s">
        <v>219</v>
      </c>
      <c r="B892" s="3">
        <v>44211</v>
      </c>
      <c r="C892" t="s">
        <v>63</v>
      </c>
      <c r="D892" s="14">
        <v>403</v>
      </c>
      <c r="F892">
        <v>2021</v>
      </c>
    </row>
    <row r="893" spans="1:6" x14ac:dyDescent="0.25">
      <c r="A893" s="15" t="s">
        <v>219</v>
      </c>
      <c r="B893" s="3">
        <v>44211</v>
      </c>
      <c r="C893" t="s">
        <v>97</v>
      </c>
      <c r="D893" s="14">
        <v>112</v>
      </c>
      <c r="F893">
        <v>2021</v>
      </c>
    </row>
    <row r="894" spans="1:6" x14ac:dyDescent="0.25">
      <c r="A894" s="15" t="s">
        <v>219</v>
      </c>
      <c r="B894" s="3">
        <v>44211</v>
      </c>
      <c r="C894" t="s">
        <v>90</v>
      </c>
      <c r="D894" s="14">
        <v>56</v>
      </c>
      <c r="F894">
        <v>2021</v>
      </c>
    </row>
    <row r="895" spans="1:6" x14ac:dyDescent="0.25">
      <c r="A895" s="15" t="s">
        <v>219</v>
      </c>
      <c r="B895" s="3">
        <v>44211</v>
      </c>
      <c r="C895" t="s">
        <v>96</v>
      </c>
      <c r="D895" s="14">
        <v>158</v>
      </c>
      <c r="F895">
        <v>2021</v>
      </c>
    </row>
    <row r="896" spans="1:6" x14ac:dyDescent="0.25">
      <c r="A896" s="15" t="s">
        <v>219</v>
      </c>
      <c r="B896" s="3">
        <v>44211</v>
      </c>
      <c r="C896" t="s">
        <v>43</v>
      </c>
      <c r="D896" s="14">
        <v>400</v>
      </c>
      <c r="F896">
        <v>2021</v>
      </c>
    </row>
    <row r="897" spans="1:6" x14ac:dyDescent="0.25">
      <c r="A897" s="15" t="s">
        <v>219</v>
      </c>
      <c r="B897" s="3">
        <v>44211</v>
      </c>
      <c r="C897" t="s">
        <v>70</v>
      </c>
      <c r="D897" s="14">
        <v>44</v>
      </c>
      <c r="F897">
        <v>2021</v>
      </c>
    </row>
    <row r="898" spans="1:6" x14ac:dyDescent="0.25">
      <c r="A898" s="15" t="s">
        <v>219</v>
      </c>
      <c r="B898" s="3">
        <v>44211</v>
      </c>
      <c r="C898" t="s">
        <v>16</v>
      </c>
      <c r="D898" s="14">
        <v>107</v>
      </c>
      <c r="F898">
        <v>2021</v>
      </c>
    </row>
    <row r="899" spans="1:6" x14ac:dyDescent="0.25">
      <c r="A899" s="15" t="s">
        <v>219</v>
      </c>
      <c r="B899" s="3">
        <v>44223</v>
      </c>
      <c r="C899" t="s">
        <v>98</v>
      </c>
      <c r="D899" s="14">
        <v>82</v>
      </c>
      <c r="F899">
        <v>2021</v>
      </c>
    </row>
    <row r="900" spans="1:6" x14ac:dyDescent="0.25">
      <c r="A900" s="15" t="s">
        <v>219</v>
      </c>
      <c r="B900" s="3">
        <v>44223</v>
      </c>
      <c r="C900" t="s">
        <v>102</v>
      </c>
      <c r="D900" s="14">
        <v>153</v>
      </c>
      <c r="F900">
        <v>2021</v>
      </c>
    </row>
    <row r="901" spans="1:6" x14ac:dyDescent="0.25">
      <c r="A901" s="15" t="s">
        <v>219</v>
      </c>
      <c r="B901" s="3">
        <v>44223</v>
      </c>
      <c r="C901" t="s">
        <v>101</v>
      </c>
      <c r="D901" s="14">
        <v>355</v>
      </c>
      <c r="F901">
        <v>2021</v>
      </c>
    </row>
    <row r="902" spans="1:6" x14ac:dyDescent="0.25">
      <c r="A902" s="15" t="s">
        <v>219</v>
      </c>
      <c r="B902" s="3">
        <v>44223</v>
      </c>
      <c r="C902" t="s">
        <v>28</v>
      </c>
      <c r="D902" s="14">
        <v>40</v>
      </c>
      <c r="F902">
        <v>2021</v>
      </c>
    </row>
    <row r="903" spans="1:6" x14ac:dyDescent="0.25">
      <c r="A903" s="15" t="s">
        <v>219</v>
      </c>
      <c r="B903" s="3">
        <v>44223</v>
      </c>
      <c r="C903" t="s">
        <v>75</v>
      </c>
      <c r="D903" s="14">
        <v>15</v>
      </c>
      <c r="F903">
        <v>2021</v>
      </c>
    </row>
    <row r="904" spans="1:6" x14ac:dyDescent="0.25">
      <c r="A904" s="15" t="s">
        <v>219</v>
      </c>
      <c r="B904" s="3">
        <v>44223</v>
      </c>
      <c r="C904" t="s">
        <v>60</v>
      </c>
      <c r="D904" s="14">
        <v>257</v>
      </c>
      <c r="F904">
        <v>2021</v>
      </c>
    </row>
    <row r="905" spans="1:6" x14ac:dyDescent="0.25">
      <c r="A905" s="15" t="s">
        <v>219</v>
      </c>
      <c r="B905" s="3">
        <v>44230</v>
      </c>
      <c r="C905" t="s">
        <v>31</v>
      </c>
      <c r="D905" s="14">
        <v>208</v>
      </c>
      <c r="F905">
        <v>2021</v>
      </c>
    </row>
    <row r="906" spans="1:6" x14ac:dyDescent="0.25">
      <c r="A906" s="15" t="s">
        <v>219</v>
      </c>
      <c r="B906" s="3">
        <v>44230</v>
      </c>
      <c r="C906" t="s">
        <v>54</v>
      </c>
      <c r="D906" s="14">
        <v>39</v>
      </c>
      <c r="F906">
        <v>2021</v>
      </c>
    </row>
    <row r="907" spans="1:6" x14ac:dyDescent="0.25">
      <c r="A907" s="15" t="s">
        <v>219</v>
      </c>
      <c r="B907" s="3">
        <v>44230</v>
      </c>
      <c r="C907" t="s">
        <v>91</v>
      </c>
      <c r="D907" s="14">
        <v>6</v>
      </c>
      <c r="F907">
        <v>2021</v>
      </c>
    </row>
    <row r="908" spans="1:6" x14ac:dyDescent="0.25">
      <c r="A908" s="15" t="s">
        <v>219</v>
      </c>
      <c r="B908" s="3">
        <v>44230</v>
      </c>
      <c r="C908" t="s">
        <v>28</v>
      </c>
      <c r="D908" s="14">
        <v>97</v>
      </c>
      <c r="F908">
        <v>2021</v>
      </c>
    </row>
    <row r="909" spans="1:6" x14ac:dyDescent="0.25">
      <c r="A909" s="15" t="s">
        <v>219</v>
      </c>
      <c r="B909" s="3">
        <v>44230</v>
      </c>
      <c r="C909" t="s">
        <v>43</v>
      </c>
      <c r="D909" s="14">
        <v>326</v>
      </c>
      <c r="F909">
        <v>2021</v>
      </c>
    </row>
    <row r="910" spans="1:6" x14ac:dyDescent="0.25">
      <c r="A910" s="15" t="s">
        <v>219</v>
      </c>
      <c r="B910" s="3">
        <v>44237</v>
      </c>
      <c r="C910" t="s">
        <v>10</v>
      </c>
      <c r="D910" s="14">
        <v>82</v>
      </c>
      <c r="F910">
        <v>2021</v>
      </c>
    </row>
    <row r="911" spans="1:6" x14ac:dyDescent="0.25">
      <c r="A911" s="15" t="s">
        <v>219</v>
      </c>
      <c r="B911" s="3">
        <v>44237</v>
      </c>
      <c r="C911" t="s">
        <v>70</v>
      </c>
      <c r="D911" s="14">
        <v>16</v>
      </c>
      <c r="F911">
        <v>2021</v>
      </c>
    </row>
    <row r="912" spans="1:6" x14ac:dyDescent="0.25">
      <c r="A912" s="15" t="s">
        <v>219</v>
      </c>
      <c r="B912" s="3">
        <v>44237</v>
      </c>
      <c r="C912" t="s">
        <v>15</v>
      </c>
      <c r="D912" s="14">
        <v>30</v>
      </c>
      <c r="F912">
        <v>2021</v>
      </c>
    </row>
    <row r="913" spans="1:6" x14ac:dyDescent="0.25">
      <c r="A913" s="15" t="s">
        <v>219</v>
      </c>
      <c r="B913" s="3">
        <v>44237</v>
      </c>
      <c r="C913" t="s">
        <v>16</v>
      </c>
      <c r="D913" s="14">
        <v>236</v>
      </c>
      <c r="F913">
        <v>2021</v>
      </c>
    </row>
    <row r="914" spans="1:6" x14ac:dyDescent="0.25">
      <c r="A914" s="15" t="s">
        <v>180</v>
      </c>
      <c r="B914" s="3">
        <v>44244</v>
      </c>
      <c r="C914" t="s">
        <v>60</v>
      </c>
      <c r="D914" s="14">
        <v>17</v>
      </c>
      <c r="F914">
        <v>2021</v>
      </c>
    </row>
    <row r="915" spans="1:6" x14ac:dyDescent="0.25">
      <c r="A915" s="15" t="s">
        <v>180</v>
      </c>
      <c r="B915" s="3">
        <v>44244</v>
      </c>
      <c r="C915" t="s">
        <v>63</v>
      </c>
      <c r="D915" s="14">
        <v>53</v>
      </c>
      <c r="F915">
        <v>2021</v>
      </c>
    </row>
    <row r="916" spans="1:6" x14ac:dyDescent="0.25">
      <c r="A916" s="15" t="s">
        <v>180</v>
      </c>
      <c r="B916" s="3">
        <v>44245</v>
      </c>
      <c r="C916" t="s">
        <v>74</v>
      </c>
      <c r="D916" s="14">
        <v>11</v>
      </c>
      <c r="F916">
        <v>2021</v>
      </c>
    </row>
    <row r="917" spans="1:6" x14ac:dyDescent="0.25">
      <c r="A917" s="15" t="s">
        <v>180</v>
      </c>
      <c r="B917" s="3">
        <v>44246</v>
      </c>
      <c r="C917" t="s">
        <v>30</v>
      </c>
      <c r="D917" s="14">
        <v>100</v>
      </c>
      <c r="F917">
        <v>2021</v>
      </c>
    </row>
    <row r="918" spans="1:6" x14ac:dyDescent="0.25">
      <c r="A918" s="15" t="s">
        <v>180</v>
      </c>
      <c r="B918" s="3">
        <v>44245</v>
      </c>
      <c r="C918" t="s">
        <v>26</v>
      </c>
      <c r="D918" s="14">
        <v>63</v>
      </c>
      <c r="F918">
        <v>2021</v>
      </c>
    </row>
    <row r="919" spans="1:6" x14ac:dyDescent="0.25">
      <c r="A919" s="15" t="s">
        <v>180</v>
      </c>
      <c r="B919" s="3">
        <v>44245</v>
      </c>
      <c r="C919" t="s">
        <v>27</v>
      </c>
      <c r="D919" s="14">
        <v>39</v>
      </c>
      <c r="F919">
        <v>2021</v>
      </c>
    </row>
    <row r="920" spans="1:6" x14ac:dyDescent="0.25">
      <c r="A920" s="15" t="s">
        <v>180</v>
      </c>
      <c r="B920" s="3">
        <v>44245</v>
      </c>
      <c r="C920" t="s">
        <v>32</v>
      </c>
      <c r="D920" s="14">
        <v>19</v>
      </c>
      <c r="F920">
        <v>2021</v>
      </c>
    </row>
    <row r="921" spans="1:6" x14ac:dyDescent="0.25">
      <c r="A921" s="15" t="s">
        <v>180</v>
      </c>
      <c r="B921" s="3">
        <v>44245</v>
      </c>
      <c r="C921" t="s">
        <v>35</v>
      </c>
      <c r="D921" s="14">
        <v>21</v>
      </c>
      <c r="F921">
        <v>2021</v>
      </c>
    </row>
    <row r="922" spans="1:6" x14ac:dyDescent="0.25">
      <c r="A922" s="15" t="s">
        <v>180</v>
      </c>
      <c r="B922" s="3">
        <v>44246</v>
      </c>
      <c r="C922" t="s">
        <v>69</v>
      </c>
      <c r="D922" s="14">
        <v>50</v>
      </c>
      <c r="F922">
        <v>2021</v>
      </c>
    </row>
    <row r="923" spans="1:6" x14ac:dyDescent="0.25">
      <c r="A923" s="15" t="s">
        <v>180</v>
      </c>
      <c r="B923" s="3">
        <v>44246</v>
      </c>
      <c r="C923" t="s">
        <v>97</v>
      </c>
      <c r="D923" s="14">
        <v>30</v>
      </c>
      <c r="F923">
        <v>2021</v>
      </c>
    </row>
    <row r="924" spans="1:6" x14ac:dyDescent="0.25">
      <c r="A924" s="15" t="s">
        <v>180</v>
      </c>
      <c r="B924" s="3">
        <v>44252</v>
      </c>
      <c r="C924" s="4" t="s">
        <v>178</v>
      </c>
      <c r="D924" s="14">
        <v>15</v>
      </c>
      <c r="F924">
        <v>2021</v>
      </c>
    </row>
    <row r="925" spans="1:6" x14ac:dyDescent="0.25">
      <c r="A925" s="15" t="s">
        <v>180</v>
      </c>
      <c r="B925" s="3">
        <v>44252</v>
      </c>
      <c r="C925" s="4" t="s">
        <v>101</v>
      </c>
      <c r="D925" s="14">
        <v>30</v>
      </c>
      <c r="F925">
        <v>2021</v>
      </c>
    </row>
    <row r="926" spans="1:6" x14ac:dyDescent="0.25">
      <c r="A926" s="15" t="s">
        <v>180</v>
      </c>
      <c r="B926" s="3">
        <v>44252</v>
      </c>
      <c r="C926" s="4" t="s">
        <v>38</v>
      </c>
      <c r="D926" s="14">
        <v>43</v>
      </c>
      <c r="F926">
        <v>2021</v>
      </c>
    </row>
    <row r="927" spans="1:6" x14ac:dyDescent="0.25">
      <c r="A927" s="15" t="s">
        <v>180</v>
      </c>
      <c r="B927" s="3">
        <v>44252</v>
      </c>
      <c r="C927" s="4" t="s">
        <v>45</v>
      </c>
      <c r="D927" s="14">
        <v>73</v>
      </c>
      <c r="F927">
        <v>2021</v>
      </c>
    </row>
    <row r="928" spans="1:6" x14ac:dyDescent="0.25">
      <c r="A928" s="15" t="s">
        <v>180</v>
      </c>
      <c r="B928" s="3">
        <v>44252</v>
      </c>
      <c r="C928" s="4" t="s">
        <v>46</v>
      </c>
      <c r="D928" s="14">
        <v>10</v>
      </c>
      <c r="F928">
        <v>2021</v>
      </c>
    </row>
    <row r="929" spans="1:6" x14ac:dyDescent="0.25">
      <c r="A929" s="15" t="s">
        <v>180</v>
      </c>
      <c r="B929" s="3">
        <v>44252</v>
      </c>
      <c r="C929" s="4" t="s">
        <v>48</v>
      </c>
      <c r="D929" s="14">
        <v>83</v>
      </c>
      <c r="F929">
        <v>2021</v>
      </c>
    </row>
    <row r="930" spans="1:6" x14ac:dyDescent="0.25">
      <c r="A930" s="15" t="s">
        <v>180</v>
      </c>
      <c r="B930" s="3">
        <v>44252</v>
      </c>
      <c r="C930" s="4" t="s">
        <v>76</v>
      </c>
      <c r="D930" s="14">
        <v>10</v>
      </c>
      <c r="F930">
        <v>2021</v>
      </c>
    </row>
    <row r="931" spans="1:6" x14ac:dyDescent="0.25">
      <c r="A931" s="15" t="s">
        <v>180</v>
      </c>
      <c r="B931" s="3">
        <v>44258</v>
      </c>
      <c r="C931" s="4" t="s">
        <v>43</v>
      </c>
      <c r="D931" s="14">
        <v>75</v>
      </c>
      <c r="F931">
        <v>2021</v>
      </c>
    </row>
    <row r="932" spans="1:6" x14ac:dyDescent="0.25">
      <c r="A932" s="15" t="s">
        <v>180</v>
      </c>
      <c r="B932" s="3">
        <v>44258</v>
      </c>
      <c r="C932" s="4" t="s">
        <v>55</v>
      </c>
      <c r="D932" s="14">
        <v>83</v>
      </c>
      <c r="F932">
        <v>2021</v>
      </c>
    </row>
    <row r="933" spans="1:6" x14ac:dyDescent="0.25">
      <c r="A933" s="15" t="s">
        <v>180</v>
      </c>
      <c r="B933" s="3">
        <v>44259</v>
      </c>
      <c r="C933" s="4" t="s">
        <v>26</v>
      </c>
      <c r="D933" s="14">
        <v>250</v>
      </c>
      <c r="F933">
        <v>2021</v>
      </c>
    </row>
    <row r="934" spans="1:6" x14ac:dyDescent="0.25">
      <c r="A934" s="15" t="s">
        <v>180</v>
      </c>
      <c r="B934" s="3">
        <v>44260</v>
      </c>
      <c r="C934" s="4" t="s">
        <v>27</v>
      </c>
      <c r="D934" s="14">
        <v>30</v>
      </c>
      <c r="F934">
        <v>2021</v>
      </c>
    </row>
    <row r="935" spans="1:6" x14ac:dyDescent="0.25">
      <c r="A935" s="15" t="s">
        <v>180</v>
      </c>
      <c r="B935" s="3">
        <v>44258</v>
      </c>
      <c r="C935" s="4" t="s">
        <v>58</v>
      </c>
      <c r="D935" s="14">
        <v>31</v>
      </c>
      <c r="F935">
        <v>2021</v>
      </c>
    </row>
    <row r="936" spans="1:6" x14ac:dyDescent="0.25">
      <c r="A936" s="15" t="s">
        <v>180</v>
      </c>
      <c r="B936" s="3">
        <v>44258</v>
      </c>
      <c r="C936" s="4" t="s">
        <v>59</v>
      </c>
      <c r="D936" s="14">
        <v>156</v>
      </c>
      <c r="F936">
        <v>2021</v>
      </c>
    </row>
    <row r="937" spans="1:6" x14ac:dyDescent="0.25">
      <c r="A937" s="15" t="s">
        <v>180</v>
      </c>
      <c r="B937" s="3">
        <v>44265</v>
      </c>
      <c r="C937" t="s">
        <v>60</v>
      </c>
      <c r="D937" s="14">
        <v>63</v>
      </c>
      <c r="F937">
        <v>2021</v>
      </c>
    </row>
    <row r="938" spans="1:6" x14ac:dyDescent="0.25">
      <c r="A938" s="15" t="s">
        <v>180</v>
      </c>
      <c r="B938" s="3">
        <v>44271</v>
      </c>
      <c r="C938" s="4" t="s">
        <v>88</v>
      </c>
      <c r="D938" s="14">
        <v>93</v>
      </c>
      <c r="F938">
        <v>2021</v>
      </c>
    </row>
    <row r="939" spans="1:6" x14ac:dyDescent="0.25">
      <c r="A939" s="15" t="s">
        <v>180</v>
      </c>
      <c r="B939" s="3">
        <v>44266</v>
      </c>
      <c r="C939" s="4" t="s">
        <v>44</v>
      </c>
      <c r="D939" s="14">
        <v>76</v>
      </c>
      <c r="F939">
        <v>2021</v>
      </c>
    </row>
    <row r="940" spans="1:6" x14ac:dyDescent="0.25">
      <c r="A940" s="15" t="s">
        <v>180</v>
      </c>
      <c r="B940" s="3">
        <v>44271</v>
      </c>
      <c r="C940" s="4" t="s">
        <v>38</v>
      </c>
      <c r="D940" s="14">
        <v>383</v>
      </c>
      <c r="F940">
        <v>2021</v>
      </c>
    </row>
    <row r="941" spans="1:6" x14ac:dyDescent="0.25">
      <c r="A941" s="15" t="s">
        <v>180</v>
      </c>
      <c r="B941" s="3">
        <v>44271</v>
      </c>
      <c r="C941" s="4" t="s">
        <v>42</v>
      </c>
      <c r="D941" s="14">
        <v>10</v>
      </c>
      <c r="F941">
        <v>2021</v>
      </c>
    </row>
    <row r="942" spans="1:6" x14ac:dyDescent="0.25">
      <c r="A942" s="15" t="s">
        <v>180</v>
      </c>
      <c r="B942" s="3">
        <v>44272</v>
      </c>
      <c r="C942" s="4" t="s">
        <v>44</v>
      </c>
      <c r="D942" s="14">
        <v>395</v>
      </c>
      <c r="F942">
        <v>2021</v>
      </c>
    </row>
    <row r="943" spans="1:6" x14ac:dyDescent="0.25">
      <c r="A943" s="15" t="s">
        <v>180</v>
      </c>
      <c r="B943" s="3">
        <v>44273</v>
      </c>
      <c r="C943" s="4" t="s">
        <v>46</v>
      </c>
      <c r="D943" s="14">
        <v>18</v>
      </c>
      <c r="F943">
        <v>2021</v>
      </c>
    </row>
    <row r="944" spans="1:6" x14ac:dyDescent="0.25">
      <c r="A944" s="15" t="s">
        <v>180</v>
      </c>
      <c r="B944" s="3">
        <v>44265</v>
      </c>
      <c r="C944" s="4" t="s">
        <v>26</v>
      </c>
      <c r="D944" s="14">
        <v>23</v>
      </c>
      <c r="F944">
        <v>2021</v>
      </c>
    </row>
    <row r="945" spans="1:6" x14ac:dyDescent="0.25">
      <c r="A945" s="15" t="s">
        <v>180</v>
      </c>
      <c r="B945" s="3">
        <v>44273</v>
      </c>
      <c r="C945" s="4" t="s">
        <v>17</v>
      </c>
      <c r="D945" s="14">
        <v>49</v>
      </c>
      <c r="F945">
        <v>2021</v>
      </c>
    </row>
    <row r="946" spans="1:6" x14ac:dyDescent="0.25">
      <c r="A946" s="15" t="s">
        <v>180</v>
      </c>
      <c r="B946" s="3">
        <v>44273</v>
      </c>
      <c r="C946" s="4" t="s">
        <v>10</v>
      </c>
      <c r="D946" s="14">
        <v>33</v>
      </c>
      <c r="F946">
        <v>2021</v>
      </c>
    </row>
    <row r="947" spans="1:6" x14ac:dyDescent="0.25">
      <c r="A947" s="15" t="s">
        <v>180</v>
      </c>
      <c r="B947" s="3">
        <v>44273</v>
      </c>
      <c r="C947" s="4" t="s">
        <v>50</v>
      </c>
      <c r="D947" s="14">
        <v>43</v>
      </c>
      <c r="F947">
        <v>2021</v>
      </c>
    </row>
    <row r="948" spans="1:6" x14ac:dyDescent="0.25">
      <c r="A948" s="15" t="s">
        <v>180</v>
      </c>
      <c r="B948" s="3">
        <v>44273</v>
      </c>
      <c r="C948" s="4" t="s">
        <v>71</v>
      </c>
      <c r="D948" s="14">
        <v>17</v>
      </c>
      <c r="F948">
        <v>2021</v>
      </c>
    </row>
    <row r="949" spans="1:6" x14ac:dyDescent="0.25">
      <c r="A949" s="15" t="s">
        <v>180</v>
      </c>
      <c r="B949" s="3">
        <v>44274</v>
      </c>
      <c r="C949" s="4" t="s">
        <v>24</v>
      </c>
      <c r="D949" s="14">
        <v>93</v>
      </c>
      <c r="F949">
        <v>2021</v>
      </c>
    </row>
    <row r="950" spans="1:6" x14ac:dyDescent="0.25">
      <c r="A950" s="15" t="s">
        <v>180</v>
      </c>
      <c r="B950" s="3">
        <v>44273</v>
      </c>
      <c r="C950" s="4" t="s">
        <v>36</v>
      </c>
      <c r="D950" s="14">
        <v>19</v>
      </c>
      <c r="F950">
        <v>2021</v>
      </c>
    </row>
    <row r="951" spans="1:6" x14ac:dyDescent="0.25">
      <c r="A951" s="15" t="s">
        <v>180</v>
      </c>
      <c r="B951" s="3">
        <v>44273</v>
      </c>
      <c r="C951" s="4" t="s">
        <v>27</v>
      </c>
      <c r="D951" s="14">
        <v>37</v>
      </c>
      <c r="F951">
        <v>2021</v>
      </c>
    </row>
    <row r="952" spans="1:6" x14ac:dyDescent="0.25">
      <c r="A952" s="15" t="s">
        <v>180</v>
      </c>
      <c r="B952" s="3">
        <v>44273</v>
      </c>
      <c r="C952" s="4" t="s">
        <v>54</v>
      </c>
      <c r="D952" s="14">
        <v>45</v>
      </c>
      <c r="F952">
        <v>2021</v>
      </c>
    </row>
    <row r="953" spans="1:6" x14ac:dyDescent="0.25">
      <c r="A953" s="15" t="s">
        <v>180</v>
      </c>
      <c r="B953" s="3">
        <v>44273</v>
      </c>
      <c r="C953" s="4" t="s">
        <v>76</v>
      </c>
      <c r="D953" s="14">
        <v>23</v>
      </c>
      <c r="F953">
        <v>2021</v>
      </c>
    </row>
    <row r="954" spans="1:6" x14ac:dyDescent="0.25">
      <c r="A954" s="20" t="s">
        <v>180</v>
      </c>
      <c r="B954" s="3">
        <v>44285</v>
      </c>
      <c r="C954" s="4" t="s">
        <v>101</v>
      </c>
      <c r="D954" s="14">
        <v>10</v>
      </c>
      <c r="F954">
        <v>2021</v>
      </c>
    </row>
    <row r="955" spans="1:6" x14ac:dyDescent="0.25">
      <c r="A955" s="20" t="s">
        <v>180</v>
      </c>
      <c r="B955" s="3">
        <v>44285</v>
      </c>
      <c r="C955" s="4" t="s">
        <v>32</v>
      </c>
      <c r="D955" s="14">
        <v>15</v>
      </c>
      <c r="F955">
        <v>2021</v>
      </c>
    </row>
    <row r="956" spans="1:6" x14ac:dyDescent="0.25">
      <c r="A956" s="20" t="s">
        <v>180</v>
      </c>
      <c r="B956" s="3">
        <v>44302</v>
      </c>
      <c r="C956" t="s">
        <v>59</v>
      </c>
      <c r="D956" s="14">
        <v>85</v>
      </c>
      <c r="F956">
        <v>2021</v>
      </c>
    </row>
    <row r="957" spans="1:6" x14ac:dyDescent="0.25">
      <c r="A957" s="20" t="s">
        <v>180</v>
      </c>
      <c r="B957" s="3">
        <v>44302</v>
      </c>
      <c r="C957" t="s">
        <v>58</v>
      </c>
      <c r="D957" s="14">
        <v>19</v>
      </c>
      <c r="F957">
        <v>2021</v>
      </c>
    </row>
    <row r="958" spans="1:6" x14ac:dyDescent="0.25">
      <c r="A958" s="20" t="s">
        <v>180</v>
      </c>
      <c r="B958" s="3">
        <v>44302</v>
      </c>
      <c r="C958" t="s">
        <v>17</v>
      </c>
      <c r="D958" s="14">
        <v>63</v>
      </c>
      <c r="F958">
        <v>2021</v>
      </c>
    </row>
    <row r="959" spans="1:6" x14ac:dyDescent="0.25">
      <c r="A959" s="20" t="s">
        <v>180</v>
      </c>
      <c r="B959" s="3">
        <v>44307</v>
      </c>
      <c r="C959" t="s">
        <v>27</v>
      </c>
      <c r="D959" s="14">
        <v>45</v>
      </c>
      <c r="F959">
        <v>2021</v>
      </c>
    </row>
    <row r="960" spans="1:6" x14ac:dyDescent="0.25">
      <c r="A960" s="20" t="s">
        <v>180</v>
      </c>
      <c r="B960" s="3">
        <v>44308</v>
      </c>
      <c r="C960" t="s">
        <v>26</v>
      </c>
      <c r="D960" s="14">
        <v>30</v>
      </c>
      <c r="F960">
        <v>2021</v>
      </c>
    </row>
    <row r="961" spans="1:6" x14ac:dyDescent="0.25">
      <c r="A961" s="20" t="s">
        <v>180</v>
      </c>
      <c r="B961" s="3">
        <v>44307</v>
      </c>
      <c r="C961" t="s">
        <v>32</v>
      </c>
      <c r="D961" s="14">
        <v>35</v>
      </c>
      <c r="F961">
        <v>2021</v>
      </c>
    </row>
    <row r="962" spans="1:6" x14ac:dyDescent="0.25">
      <c r="A962" s="20" t="s">
        <v>180</v>
      </c>
      <c r="B962" s="3">
        <v>44314</v>
      </c>
      <c r="C962" t="s">
        <v>45</v>
      </c>
      <c r="D962" s="14">
        <v>23</v>
      </c>
      <c r="F962">
        <v>2021</v>
      </c>
    </row>
    <row r="963" spans="1:6" x14ac:dyDescent="0.25">
      <c r="A963" s="20" t="s">
        <v>180</v>
      </c>
      <c r="B963" s="3">
        <v>44313</v>
      </c>
      <c r="C963" t="s">
        <v>187</v>
      </c>
      <c r="D963" s="14">
        <v>33</v>
      </c>
      <c r="F963">
        <v>2021</v>
      </c>
    </row>
    <row r="964" spans="1:6" x14ac:dyDescent="0.25">
      <c r="A964" s="20" t="s">
        <v>180</v>
      </c>
      <c r="B964" s="3">
        <v>44313</v>
      </c>
      <c r="C964" t="s">
        <v>10</v>
      </c>
      <c r="D964" s="14">
        <v>43</v>
      </c>
      <c r="F964">
        <v>2021</v>
      </c>
    </row>
    <row r="965" spans="1:6" x14ac:dyDescent="0.25">
      <c r="A965" s="20" t="s">
        <v>180</v>
      </c>
      <c r="B965" s="3">
        <v>44313</v>
      </c>
      <c r="C965" t="s">
        <v>15</v>
      </c>
      <c r="D965" s="14">
        <v>19</v>
      </c>
      <c r="F965">
        <v>2021</v>
      </c>
    </row>
    <row r="966" spans="1:6" x14ac:dyDescent="0.25">
      <c r="A966" s="20" t="s">
        <v>180</v>
      </c>
      <c r="B966" s="3">
        <v>44313</v>
      </c>
      <c r="C966" t="s">
        <v>16</v>
      </c>
      <c r="D966" s="14">
        <v>29</v>
      </c>
      <c r="F966">
        <v>2021</v>
      </c>
    </row>
    <row r="967" spans="1:6" x14ac:dyDescent="0.25">
      <c r="A967" s="20" t="s">
        <v>180</v>
      </c>
      <c r="B967" s="3">
        <v>44316</v>
      </c>
      <c r="C967" t="s">
        <v>43</v>
      </c>
      <c r="D967" s="14">
        <v>15</v>
      </c>
      <c r="F967">
        <v>2021</v>
      </c>
    </row>
    <row r="968" spans="1:6" x14ac:dyDescent="0.25">
      <c r="A968" s="20" t="s">
        <v>180</v>
      </c>
      <c r="B968" s="3">
        <v>44316</v>
      </c>
      <c r="C968" t="s">
        <v>101</v>
      </c>
      <c r="D968" s="14">
        <v>10</v>
      </c>
      <c r="F968">
        <v>2021</v>
      </c>
    </row>
    <row r="969" spans="1:6" x14ac:dyDescent="0.25">
      <c r="A969" s="20" t="s">
        <v>180</v>
      </c>
      <c r="B969" s="3">
        <v>44323</v>
      </c>
      <c r="C969" s="4" t="s">
        <v>55</v>
      </c>
      <c r="D969" s="14">
        <v>23</v>
      </c>
      <c r="F969">
        <v>2021</v>
      </c>
    </row>
    <row r="970" spans="1:6" x14ac:dyDescent="0.25">
      <c r="A970" s="20" t="s">
        <v>180</v>
      </c>
      <c r="B970" s="3">
        <v>44322</v>
      </c>
      <c r="C970" s="4" t="s">
        <v>19</v>
      </c>
      <c r="D970" s="14">
        <v>193</v>
      </c>
      <c r="F970">
        <v>2021</v>
      </c>
    </row>
    <row r="971" spans="1:6" x14ac:dyDescent="0.25">
      <c r="A971" s="20" t="s">
        <v>180</v>
      </c>
      <c r="B971" s="3">
        <v>44322</v>
      </c>
      <c r="C971" s="4" t="s">
        <v>23</v>
      </c>
      <c r="D971" s="14">
        <v>12</v>
      </c>
      <c r="F971">
        <v>2021</v>
      </c>
    </row>
    <row r="972" spans="1:6" x14ac:dyDescent="0.25">
      <c r="A972" s="20" t="s">
        <v>180</v>
      </c>
      <c r="B972" s="3">
        <v>44320</v>
      </c>
      <c r="C972" s="4" t="s">
        <v>71</v>
      </c>
      <c r="D972" s="14">
        <v>13</v>
      </c>
      <c r="F972">
        <v>2021</v>
      </c>
    </row>
    <row r="973" spans="1:6" x14ac:dyDescent="0.25">
      <c r="A973" s="20" t="s">
        <v>180</v>
      </c>
      <c r="B973" s="3">
        <v>44320</v>
      </c>
      <c r="C973" s="4" t="s">
        <v>73</v>
      </c>
      <c r="D973" s="14">
        <v>29</v>
      </c>
      <c r="F973">
        <v>2021</v>
      </c>
    </row>
    <row r="974" spans="1:6" x14ac:dyDescent="0.25">
      <c r="A974" s="20" t="s">
        <v>180</v>
      </c>
      <c r="B974" s="3">
        <v>44320</v>
      </c>
      <c r="C974" s="4" t="s">
        <v>24</v>
      </c>
      <c r="D974" s="14">
        <v>39</v>
      </c>
      <c r="F974">
        <v>2021</v>
      </c>
    </row>
    <row r="975" spans="1:6" x14ac:dyDescent="0.25">
      <c r="A975" s="20" t="s">
        <v>180</v>
      </c>
      <c r="B975" s="6">
        <v>44323</v>
      </c>
      <c r="C975" s="4" t="s">
        <v>68</v>
      </c>
      <c r="D975" s="14">
        <v>19</v>
      </c>
      <c r="F975">
        <v>2021</v>
      </c>
    </row>
    <row r="976" spans="1:6" x14ac:dyDescent="0.25">
      <c r="A976" s="20" t="s">
        <v>180</v>
      </c>
      <c r="B976" s="3">
        <v>44323</v>
      </c>
      <c r="C976" s="4" t="s">
        <v>188</v>
      </c>
      <c r="D976" s="14">
        <v>15</v>
      </c>
      <c r="F976">
        <v>2021</v>
      </c>
    </row>
    <row r="977" spans="1:6" x14ac:dyDescent="0.25">
      <c r="A977" s="20" t="s">
        <v>180</v>
      </c>
      <c r="B977" s="3">
        <v>44320</v>
      </c>
      <c r="C977" s="4" t="s">
        <v>59</v>
      </c>
      <c r="D977" s="14">
        <v>160</v>
      </c>
      <c r="F977">
        <v>2021</v>
      </c>
    </row>
    <row r="978" spans="1:6" x14ac:dyDescent="0.25">
      <c r="A978" s="20" t="s">
        <v>180</v>
      </c>
      <c r="B978" s="3">
        <v>44327</v>
      </c>
      <c r="C978" t="s">
        <v>60</v>
      </c>
      <c r="D978" s="14">
        <v>30</v>
      </c>
      <c r="F978">
        <v>2021</v>
      </c>
    </row>
    <row r="979" spans="1:6" x14ac:dyDescent="0.25">
      <c r="A979" s="20" t="s">
        <v>180</v>
      </c>
      <c r="B979" s="3">
        <v>44331</v>
      </c>
      <c r="C979" s="4" t="s">
        <v>74</v>
      </c>
      <c r="D979" s="14">
        <v>20</v>
      </c>
      <c r="F979">
        <v>2021</v>
      </c>
    </row>
    <row r="980" spans="1:6" x14ac:dyDescent="0.25">
      <c r="A980" s="20" t="s">
        <v>180</v>
      </c>
      <c r="B980" s="3">
        <v>44328</v>
      </c>
      <c r="C980" s="4" t="s">
        <v>26</v>
      </c>
      <c r="D980" s="14">
        <v>83</v>
      </c>
      <c r="F980">
        <v>2021</v>
      </c>
    </row>
    <row r="981" spans="1:6" x14ac:dyDescent="0.25">
      <c r="A981" s="20" t="s">
        <v>180</v>
      </c>
      <c r="B981" s="3">
        <v>44330</v>
      </c>
      <c r="C981" s="4" t="s">
        <v>26</v>
      </c>
      <c r="D981" s="14">
        <v>42</v>
      </c>
      <c r="F981">
        <v>2021</v>
      </c>
    </row>
    <row r="982" spans="1:6" x14ac:dyDescent="0.25">
      <c r="A982" s="20" t="s">
        <v>180</v>
      </c>
      <c r="B982" s="3">
        <v>44330</v>
      </c>
      <c r="C982" s="4" t="s">
        <v>78</v>
      </c>
      <c r="D982" s="14">
        <v>50</v>
      </c>
      <c r="F982">
        <v>2021</v>
      </c>
    </row>
    <row r="983" spans="1:6" x14ac:dyDescent="0.25">
      <c r="A983" s="20" t="s">
        <v>180</v>
      </c>
      <c r="B983" s="3">
        <v>44330</v>
      </c>
      <c r="C983" s="4" t="s">
        <v>35</v>
      </c>
      <c r="D983" s="14">
        <v>120</v>
      </c>
      <c r="F983">
        <v>2021</v>
      </c>
    </row>
    <row r="984" spans="1:6" x14ac:dyDescent="0.25">
      <c r="A984" s="20" t="s">
        <v>180</v>
      </c>
      <c r="B984" s="3">
        <v>44330</v>
      </c>
      <c r="C984" s="4" t="s">
        <v>36</v>
      </c>
      <c r="D984" s="14">
        <v>180</v>
      </c>
      <c r="F984">
        <v>2021</v>
      </c>
    </row>
    <row r="985" spans="1:6" x14ac:dyDescent="0.25">
      <c r="A985" s="20" t="s">
        <v>180</v>
      </c>
      <c r="B985" s="3">
        <v>44330</v>
      </c>
      <c r="C985" s="4" t="s">
        <v>80</v>
      </c>
      <c r="D985" s="14">
        <v>60</v>
      </c>
      <c r="F985">
        <v>2021</v>
      </c>
    </row>
    <row r="986" spans="1:6" x14ac:dyDescent="0.25">
      <c r="A986" s="15" t="s">
        <v>219</v>
      </c>
      <c r="B986" s="3">
        <v>44280</v>
      </c>
      <c r="C986" t="s">
        <v>19</v>
      </c>
      <c r="D986" s="14">
        <v>69</v>
      </c>
      <c r="F986">
        <v>2021</v>
      </c>
    </row>
    <row r="987" spans="1:6" x14ac:dyDescent="0.25">
      <c r="A987" s="15" t="s">
        <v>219</v>
      </c>
      <c r="B987" s="3">
        <v>44280</v>
      </c>
      <c r="C987" t="s">
        <v>23</v>
      </c>
      <c r="D987" s="14">
        <v>80</v>
      </c>
      <c r="F987">
        <v>2021</v>
      </c>
    </row>
    <row r="988" spans="1:6" x14ac:dyDescent="0.25">
      <c r="A988" s="15" t="s">
        <v>219</v>
      </c>
      <c r="B988" s="3">
        <v>44280</v>
      </c>
      <c r="C988" t="s">
        <v>72</v>
      </c>
      <c r="D988" s="14">
        <v>64</v>
      </c>
      <c r="F988">
        <v>2021</v>
      </c>
    </row>
    <row r="989" spans="1:6" x14ac:dyDescent="0.25">
      <c r="A989" s="15" t="s">
        <v>219</v>
      </c>
      <c r="B989" s="3">
        <v>44280</v>
      </c>
      <c r="C989" t="s">
        <v>59</v>
      </c>
      <c r="D989" s="14">
        <v>152</v>
      </c>
      <c r="F989">
        <v>2021</v>
      </c>
    </row>
    <row r="990" spans="1:6" x14ac:dyDescent="0.25">
      <c r="A990" s="15" t="s">
        <v>219</v>
      </c>
      <c r="B990" s="3">
        <v>44280</v>
      </c>
      <c r="C990" t="s">
        <v>16</v>
      </c>
      <c r="D990" s="14">
        <v>117</v>
      </c>
      <c r="F990">
        <v>2021</v>
      </c>
    </row>
    <row r="991" spans="1:6" x14ac:dyDescent="0.25">
      <c r="A991" s="15" t="s">
        <v>219</v>
      </c>
      <c r="B991" s="3">
        <v>44280</v>
      </c>
      <c r="C991" t="s">
        <v>24</v>
      </c>
      <c r="D991" s="14">
        <v>53</v>
      </c>
      <c r="F991">
        <v>2021</v>
      </c>
    </row>
    <row r="992" spans="1:6" x14ac:dyDescent="0.25">
      <c r="A992" s="15" t="s">
        <v>219</v>
      </c>
      <c r="B992" s="3">
        <v>44280</v>
      </c>
      <c r="C992" t="s">
        <v>26</v>
      </c>
      <c r="D992" s="14">
        <v>555</v>
      </c>
      <c r="F992">
        <v>2021</v>
      </c>
    </row>
    <row r="993" spans="1:6" x14ac:dyDescent="0.25">
      <c r="A993" s="15" t="s">
        <v>219</v>
      </c>
      <c r="B993" s="3">
        <v>44280</v>
      </c>
      <c r="C993" t="s">
        <v>63</v>
      </c>
      <c r="D993" s="14">
        <v>251</v>
      </c>
      <c r="F993">
        <v>2021</v>
      </c>
    </row>
    <row r="994" spans="1:6" x14ac:dyDescent="0.25">
      <c r="A994" s="15" t="s">
        <v>219</v>
      </c>
      <c r="B994" s="3">
        <v>44280</v>
      </c>
      <c r="C994" t="s">
        <v>57</v>
      </c>
      <c r="D994" s="14">
        <v>20</v>
      </c>
      <c r="F994">
        <v>2021</v>
      </c>
    </row>
    <row r="995" spans="1:6" x14ac:dyDescent="0.25">
      <c r="A995" s="15" t="s">
        <v>219</v>
      </c>
      <c r="B995" s="3">
        <v>44280</v>
      </c>
      <c r="C995" t="s">
        <v>101</v>
      </c>
      <c r="D995" s="14">
        <v>105</v>
      </c>
      <c r="F995">
        <v>2021</v>
      </c>
    </row>
    <row r="996" spans="1:6" x14ac:dyDescent="0.25">
      <c r="A996" s="15" t="s">
        <v>219</v>
      </c>
      <c r="B996" s="3">
        <v>44280</v>
      </c>
      <c r="C996" t="s">
        <v>34</v>
      </c>
      <c r="D996" s="14">
        <v>52</v>
      </c>
      <c r="F996">
        <v>2021</v>
      </c>
    </row>
    <row r="997" spans="1:6" x14ac:dyDescent="0.25">
      <c r="A997" s="15" t="s">
        <v>219</v>
      </c>
      <c r="B997" s="3">
        <v>44280</v>
      </c>
      <c r="C997" t="s">
        <v>76</v>
      </c>
      <c r="D997" s="14">
        <v>6</v>
      </c>
      <c r="F997">
        <v>2021</v>
      </c>
    </row>
    <row r="998" spans="1:6" x14ac:dyDescent="0.25">
      <c r="A998" s="15" t="s">
        <v>219</v>
      </c>
      <c r="B998" s="3">
        <v>44280</v>
      </c>
      <c r="C998" t="s">
        <v>60</v>
      </c>
      <c r="D998" s="14">
        <v>33</v>
      </c>
      <c r="F998">
        <v>2021</v>
      </c>
    </row>
    <row r="999" spans="1:6" x14ac:dyDescent="0.25">
      <c r="A999" s="15" t="s">
        <v>219</v>
      </c>
      <c r="B999" s="3">
        <v>44280</v>
      </c>
      <c r="C999" t="s">
        <v>97</v>
      </c>
      <c r="D999" s="14">
        <v>40</v>
      </c>
      <c r="F999">
        <v>2021</v>
      </c>
    </row>
    <row r="1000" spans="1:6" x14ac:dyDescent="0.25">
      <c r="A1000" s="15" t="s">
        <v>219</v>
      </c>
      <c r="B1000" s="3">
        <v>44286</v>
      </c>
      <c r="C1000" t="s">
        <v>88</v>
      </c>
      <c r="D1000" s="14">
        <v>295</v>
      </c>
      <c r="F1000">
        <v>2021</v>
      </c>
    </row>
    <row r="1001" spans="1:6" x14ac:dyDescent="0.25">
      <c r="A1001" s="15" t="s">
        <v>219</v>
      </c>
      <c r="B1001" s="3">
        <v>44286</v>
      </c>
      <c r="C1001" t="s">
        <v>31</v>
      </c>
      <c r="D1001" s="14">
        <v>86</v>
      </c>
      <c r="F1001">
        <v>2021</v>
      </c>
    </row>
    <row r="1002" spans="1:6" x14ac:dyDescent="0.25">
      <c r="A1002" s="15" t="s">
        <v>219</v>
      </c>
      <c r="B1002" s="3">
        <v>44286</v>
      </c>
      <c r="C1002" t="s">
        <v>78</v>
      </c>
      <c r="D1002" s="14">
        <v>41</v>
      </c>
      <c r="F1002">
        <v>2021</v>
      </c>
    </row>
    <row r="1003" spans="1:6" x14ac:dyDescent="0.25">
      <c r="A1003" s="15" t="s">
        <v>219</v>
      </c>
      <c r="B1003" s="3">
        <v>44286</v>
      </c>
      <c r="C1003" t="s">
        <v>79</v>
      </c>
      <c r="D1003" s="14">
        <v>96</v>
      </c>
      <c r="F1003">
        <v>2021</v>
      </c>
    </row>
    <row r="1004" spans="1:6" x14ac:dyDescent="0.25">
      <c r="A1004" s="15" t="s">
        <v>219</v>
      </c>
      <c r="B1004" s="3">
        <v>44286</v>
      </c>
      <c r="C1004" t="s">
        <v>35</v>
      </c>
      <c r="D1004" s="14">
        <v>97</v>
      </c>
      <c r="F1004">
        <v>2021</v>
      </c>
    </row>
    <row r="1005" spans="1:6" x14ac:dyDescent="0.25">
      <c r="A1005" s="15" t="s">
        <v>219</v>
      </c>
      <c r="B1005" s="3">
        <v>44286</v>
      </c>
      <c r="C1005" t="s">
        <v>44</v>
      </c>
      <c r="D1005" s="14">
        <v>215</v>
      </c>
      <c r="F1005">
        <v>2021</v>
      </c>
    </row>
    <row r="1006" spans="1:6" x14ac:dyDescent="0.25">
      <c r="A1006" s="15" t="s">
        <v>219</v>
      </c>
      <c r="B1006" s="3">
        <v>44286</v>
      </c>
      <c r="C1006" t="s">
        <v>63</v>
      </c>
      <c r="D1006" s="14">
        <v>100</v>
      </c>
      <c r="F1006">
        <v>2021</v>
      </c>
    </row>
    <row r="1007" spans="1:6" x14ac:dyDescent="0.25">
      <c r="A1007" s="15" t="s">
        <v>219</v>
      </c>
      <c r="B1007" s="3">
        <v>44293</v>
      </c>
      <c r="C1007" t="s">
        <v>38</v>
      </c>
      <c r="D1007" s="14">
        <v>158</v>
      </c>
      <c r="F1007">
        <v>2021</v>
      </c>
    </row>
    <row r="1008" spans="1:6" x14ac:dyDescent="0.25">
      <c r="A1008" s="15" t="s">
        <v>219</v>
      </c>
      <c r="B1008" s="3">
        <v>44293</v>
      </c>
      <c r="C1008" t="s">
        <v>57</v>
      </c>
      <c r="D1008" s="14">
        <v>59</v>
      </c>
      <c r="F1008">
        <v>2021</v>
      </c>
    </row>
    <row r="1009" spans="1:6" x14ac:dyDescent="0.25">
      <c r="A1009" s="15" t="s">
        <v>219</v>
      </c>
      <c r="B1009" s="3">
        <v>44293</v>
      </c>
      <c r="C1009" t="s">
        <v>190</v>
      </c>
      <c r="D1009" s="14">
        <v>21</v>
      </c>
      <c r="F1009">
        <v>2021</v>
      </c>
    </row>
    <row r="1010" spans="1:6" x14ac:dyDescent="0.25">
      <c r="A1010" s="15" t="s">
        <v>219</v>
      </c>
      <c r="B1010" s="3">
        <v>44293</v>
      </c>
      <c r="C1010" t="s">
        <v>45</v>
      </c>
      <c r="D1010" s="14">
        <v>90</v>
      </c>
      <c r="F1010">
        <v>2021</v>
      </c>
    </row>
    <row r="1011" spans="1:6" x14ac:dyDescent="0.25">
      <c r="A1011" s="15" t="s">
        <v>219</v>
      </c>
      <c r="B1011" s="3">
        <v>44293</v>
      </c>
      <c r="C1011" t="s">
        <v>89</v>
      </c>
      <c r="D1011" s="14">
        <v>13</v>
      </c>
      <c r="F1011">
        <v>2021</v>
      </c>
    </row>
    <row r="1012" spans="1:6" x14ac:dyDescent="0.25">
      <c r="A1012" s="15" t="s">
        <v>219</v>
      </c>
      <c r="B1012" s="3">
        <v>44293</v>
      </c>
      <c r="C1012" t="s">
        <v>234</v>
      </c>
      <c r="D1012" s="14">
        <v>26</v>
      </c>
      <c r="F1012">
        <v>2021</v>
      </c>
    </row>
    <row r="1013" spans="1:6" x14ac:dyDescent="0.25">
      <c r="A1013" s="15" t="s">
        <v>219</v>
      </c>
      <c r="B1013" s="3">
        <v>44293</v>
      </c>
      <c r="C1013" t="s">
        <v>44</v>
      </c>
      <c r="D1013" s="14">
        <v>209</v>
      </c>
      <c r="F1013">
        <v>2021</v>
      </c>
    </row>
    <row r="1014" spans="1:6" x14ac:dyDescent="0.25">
      <c r="A1014" s="15" t="s">
        <v>219</v>
      </c>
      <c r="B1014" s="3">
        <v>44299</v>
      </c>
      <c r="C1014" t="s">
        <v>235</v>
      </c>
      <c r="D1014" s="14">
        <v>78</v>
      </c>
      <c r="F1014">
        <v>2021</v>
      </c>
    </row>
    <row r="1015" spans="1:6" x14ac:dyDescent="0.25">
      <c r="A1015" s="15" t="s">
        <v>219</v>
      </c>
      <c r="B1015" s="3">
        <v>44299</v>
      </c>
      <c r="C1015" t="s">
        <v>28</v>
      </c>
      <c r="D1015" s="14">
        <v>136</v>
      </c>
      <c r="F1015">
        <v>2021</v>
      </c>
    </row>
    <row r="1016" spans="1:6" x14ac:dyDescent="0.25">
      <c r="A1016" s="15" t="s">
        <v>219</v>
      </c>
      <c r="B1016" s="3">
        <v>44299</v>
      </c>
      <c r="C1016" t="s">
        <v>60</v>
      </c>
      <c r="D1016" s="14">
        <v>23</v>
      </c>
      <c r="F1016">
        <v>2021</v>
      </c>
    </row>
    <row r="1017" spans="1:6" x14ac:dyDescent="0.25">
      <c r="A1017" s="15" t="s">
        <v>219</v>
      </c>
      <c r="B1017" s="3">
        <v>44299</v>
      </c>
      <c r="C1017" t="s">
        <v>97</v>
      </c>
      <c r="D1017" s="14">
        <v>29</v>
      </c>
      <c r="F1017">
        <v>2021</v>
      </c>
    </row>
    <row r="1018" spans="1:6" x14ac:dyDescent="0.25">
      <c r="A1018" s="15" t="s">
        <v>219</v>
      </c>
      <c r="B1018" s="3">
        <v>44309</v>
      </c>
      <c r="C1018" t="s">
        <v>16</v>
      </c>
      <c r="D1018" s="14">
        <v>56</v>
      </c>
      <c r="F1018">
        <v>2021</v>
      </c>
    </row>
    <row r="1019" spans="1:6" x14ac:dyDescent="0.25">
      <c r="A1019" s="15" t="s">
        <v>219</v>
      </c>
      <c r="B1019" s="3">
        <v>44309</v>
      </c>
      <c r="C1019" t="s">
        <v>15</v>
      </c>
      <c r="D1019" s="14">
        <v>61</v>
      </c>
      <c r="F1019">
        <v>2021</v>
      </c>
    </row>
    <row r="1020" spans="1:6" x14ac:dyDescent="0.25">
      <c r="A1020" s="15" t="s">
        <v>219</v>
      </c>
      <c r="B1020" s="3">
        <v>44309</v>
      </c>
      <c r="C1020" t="s">
        <v>98</v>
      </c>
      <c r="D1020" s="14">
        <v>24</v>
      </c>
      <c r="F1020">
        <v>2021</v>
      </c>
    </row>
    <row r="1021" spans="1:6" x14ac:dyDescent="0.25">
      <c r="A1021" s="15" t="s">
        <v>219</v>
      </c>
      <c r="B1021" s="3">
        <v>44309</v>
      </c>
      <c r="C1021" t="s">
        <v>17</v>
      </c>
      <c r="D1021" s="14">
        <v>49</v>
      </c>
      <c r="F1021">
        <v>2021</v>
      </c>
    </row>
    <row r="1022" spans="1:6" x14ac:dyDescent="0.25">
      <c r="A1022" s="15" t="s">
        <v>219</v>
      </c>
      <c r="B1022" s="3">
        <v>44309</v>
      </c>
      <c r="C1022" t="s">
        <v>18</v>
      </c>
      <c r="D1022" s="14">
        <v>20</v>
      </c>
      <c r="F1022">
        <v>2021</v>
      </c>
    </row>
    <row r="1023" spans="1:6" x14ac:dyDescent="0.25">
      <c r="A1023" s="15" t="s">
        <v>219</v>
      </c>
      <c r="B1023" s="3">
        <v>44315</v>
      </c>
      <c r="C1023" t="s">
        <v>68</v>
      </c>
      <c r="D1023" s="14">
        <v>15</v>
      </c>
      <c r="F1023">
        <v>2021</v>
      </c>
    </row>
    <row r="1024" spans="1:6" x14ac:dyDescent="0.25">
      <c r="A1024" s="15" t="s">
        <v>219</v>
      </c>
      <c r="B1024" s="3">
        <v>44315</v>
      </c>
      <c r="C1024" t="s">
        <v>189</v>
      </c>
      <c r="D1024" s="14">
        <v>23</v>
      </c>
      <c r="F1024">
        <v>2021</v>
      </c>
    </row>
    <row r="1025" spans="1:6" x14ac:dyDescent="0.25">
      <c r="A1025" s="15" t="s">
        <v>219</v>
      </c>
      <c r="B1025" s="3">
        <v>44315</v>
      </c>
      <c r="C1025" t="s">
        <v>17</v>
      </c>
      <c r="D1025" s="14">
        <v>211</v>
      </c>
      <c r="F1025">
        <v>2021</v>
      </c>
    </row>
    <row r="1026" spans="1:6" x14ac:dyDescent="0.25">
      <c r="A1026" s="15" t="s">
        <v>219</v>
      </c>
      <c r="B1026" s="3">
        <v>44315</v>
      </c>
      <c r="C1026" t="s">
        <v>73</v>
      </c>
      <c r="D1026" s="14">
        <v>12</v>
      </c>
      <c r="F1026">
        <v>2021</v>
      </c>
    </row>
    <row r="1027" spans="1:6" x14ac:dyDescent="0.25">
      <c r="A1027" s="15" t="s">
        <v>219</v>
      </c>
      <c r="B1027" s="3">
        <v>44315</v>
      </c>
      <c r="C1027" t="s">
        <v>71</v>
      </c>
      <c r="D1027" s="14">
        <v>21</v>
      </c>
      <c r="F1027">
        <v>2021</v>
      </c>
    </row>
    <row r="1028" spans="1:6" x14ac:dyDescent="0.25">
      <c r="A1028" s="15" t="s">
        <v>219</v>
      </c>
      <c r="B1028" s="3">
        <v>44315</v>
      </c>
      <c r="C1028" t="s">
        <v>18</v>
      </c>
      <c r="D1028" s="14">
        <v>115</v>
      </c>
      <c r="F1028">
        <v>2021</v>
      </c>
    </row>
    <row r="1029" spans="1:6" x14ac:dyDescent="0.25">
      <c r="A1029" s="15" t="s">
        <v>219</v>
      </c>
      <c r="B1029" s="3">
        <v>44315</v>
      </c>
      <c r="C1029" t="s">
        <v>45</v>
      </c>
      <c r="D1029" s="14">
        <v>111</v>
      </c>
      <c r="F1029">
        <v>2021</v>
      </c>
    </row>
    <row r="1030" spans="1:6" x14ac:dyDescent="0.25">
      <c r="A1030" s="15" t="s">
        <v>219</v>
      </c>
      <c r="B1030" s="3">
        <v>44315</v>
      </c>
      <c r="C1030" t="s">
        <v>47</v>
      </c>
      <c r="D1030" s="14">
        <v>140</v>
      </c>
      <c r="F1030">
        <v>2021</v>
      </c>
    </row>
    <row r="1031" spans="1:6" x14ac:dyDescent="0.25">
      <c r="A1031" s="15" t="s">
        <v>219</v>
      </c>
      <c r="B1031" s="3">
        <v>44323</v>
      </c>
      <c r="C1031" t="s">
        <v>75</v>
      </c>
      <c r="D1031" s="14">
        <v>64</v>
      </c>
      <c r="F1031">
        <v>2021</v>
      </c>
    </row>
    <row r="1032" spans="1:6" x14ac:dyDescent="0.25">
      <c r="A1032" s="15" t="s">
        <v>219</v>
      </c>
      <c r="B1032" s="3">
        <v>44323</v>
      </c>
      <c r="C1032" t="s">
        <v>26</v>
      </c>
      <c r="D1032" s="14">
        <v>196</v>
      </c>
      <c r="F1032">
        <v>2021</v>
      </c>
    </row>
    <row r="1033" spans="1:6" x14ac:dyDescent="0.25">
      <c r="A1033" s="15" t="s">
        <v>219</v>
      </c>
      <c r="B1033" s="3">
        <v>44323</v>
      </c>
      <c r="C1033" t="s">
        <v>27</v>
      </c>
      <c r="D1033" s="14">
        <v>182</v>
      </c>
      <c r="F1033">
        <v>2021</v>
      </c>
    </row>
    <row r="1034" spans="1:6" x14ac:dyDescent="0.25">
      <c r="A1034" s="15" t="s">
        <v>219</v>
      </c>
      <c r="B1034" s="3">
        <v>44323</v>
      </c>
      <c r="C1034" t="s">
        <v>77</v>
      </c>
      <c r="D1034" s="14">
        <v>36</v>
      </c>
      <c r="F1034">
        <v>2021</v>
      </c>
    </row>
    <row r="1035" spans="1:6" x14ac:dyDescent="0.25">
      <c r="A1035" s="15" t="s">
        <v>219</v>
      </c>
      <c r="B1035" s="3">
        <v>44323</v>
      </c>
      <c r="C1035" t="s">
        <v>76</v>
      </c>
      <c r="D1035" s="14">
        <v>63</v>
      </c>
      <c r="F1035">
        <v>2021</v>
      </c>
    </row>
    <row r="1036" spans="1:6" x14ac:dyDescent="0.25">
      <c r="A1036" s="15" t="s">
        <v>219</v>
      </c>
      <c r="B1036" s="3">
        <v>44323</v>
      </c>
      <c r="C1036" t="s">
        <v>30</v>
      </c>
      <c r="D1036" s="14">
        <v>70</v>
      </c>
      <c r="F1036">
        <v>2021</v>
      </c>
    </row>
    <row r="1037" spans="1:6" x14ac:dyDescent="0.25">
      <c r="A1037" s="15" t="s">
        <v>219</v>
      </c>
      <c r="B1037" s="3">
        <v>44323</v>
      </c>
      <c r="C1037" t="s">
        <v>36</v>
      </c>
      <c r="D1037" s="14">
        <v>52</v>
      </c>
      <c r="F1037">
        <v>2021</v>
      </c>
    </row>
    <row r="1038" spans="1:6" x14ac:dyDescent="0.25">
      <c r="A1038" s="15" t="s">
        <v>219</v>
      </c>
      <c r="B1038" s="3">
        <v>44323</v>
      </c>
      <c r="C1038" t="s">
        <v>79</v>
      </c>
      <c r="D1038" s="14">
        <v>800</v>
      </c>
      <c r="F1038">
        <v>2021</v>
      </c>
    </row>
    <row r="1039" spans="1:6" x14ac:dyDescent="0.25">
      <c r="A1039" s="15" t="s">
        <v>219</v>
      </c>
      <c r="B1039" s="3">
        <v>44330</v>
      </c>
      <c r="C1039" t="s">
        <v>47</v>
      </c>
      <c r="D1039" s="14">
        <v>115</v>
      </c>
      <c r="F1039">
        <v>2021</v>
      </c>
    </row>
    <row r="1040" spans="1:6" x14ac:dyDescent="0.25">
      <c r="A1040" s="15" t="s">
        <v>219</v>
      </c>
      <c r="B1040" s="3">
        <v>44330</v>
      </c>
      <c r="C1040" t="s">
        <v>88</v>
      </c>
      <c r="D1040" s="14">
        <v>395</v>
      </c>
      <c r="F1040">
        <v>2021</v>
      </c>
    </row>
    <row r="1041" spans="1:6" x14ac:dyDescent="0.25">
      <c r="A1041" s="15" t="s">
        <v>219</v>
      </c>
      <c r="B1041" s="3">
        <v>44330</v>
      </c>
      <c r="C1041" t="s">
        <v>82</v>
      </c>
      <c r="D1041" s="14">
        <v>120</v>
      </c>
      <c r="F1041">
        <v>2021</v>
      </c>
    </row>
    <row r="1042" spans="1:6" x14ac:dyDescent="0.25">
      <c r="A1042" s="15" t="s">
        <v>219</v>
      </c>
      <c r="B1042" s="3">
        <v>44330</v>
      </c>
      <c r="C1042" t="s">
        <v>48</v>
      </c>
      <c r="D1042" s="14">
        <v>53</v>
      </c>
      <c r="F1042">
        <v>2021</v>
      </c>
    </row>
    <row r="1043" spans="1:6" x14ac:dyDescent="0.25">
      <c r="A1043" s="15" t="s">
        <v>219</v>
      </c>
      <c r="B1043" s="3">
        <v>44330</v>
      </c>
      <c r="C1043" t="s">
        <v>50</v>
      </c>
      <c r="D1043" s="14">
        <v>31</v>
      </c>
      <c r="F1043">
        <v>2021</v>
      </c>
    </row>
    <row r="1044" spans="1:6" x14ac:dyDescent="0.25">
      <c r="A1044" s="15" t="s">
        <v>219</v>
      </c>
      <c r="B1044" s="3">
        <v>44330</v>
      </c>
      <c r="C1044" t="s">
        <v>83</v>
      </c>
      <c r="D1044" s="14">
        <v>18</v>
      </c>
      <c r="F1044">
        <v>2021</v>
      </c>
    </row>
    <row r="1045" spans="1:6" x14ac:dyDescent="0.25">
      <c r="A1045" s="15" t="s">
        <v>219</v>
      </c>
      <c r="B1045" s="3">
        <v>44330</v>
      </c>
      <c r="C1045" t="s">
        <v>187</v>
      </c>
      <c r="D1045" s="14">
        <v>27</v>
      </c>
      <c r="F1045">
        <v>2021</v>
      </c>
    </row>
    <row r="1046" spans="1:6" x14ac:dyDescent="0.25">
      <c r="A1046" s="15" t="s">
        <v>219</v>
      </c>
      <c r="B1046" s="3">
        <v>44330</v>
      </c>
      <c r="C1046" t="s">
        <v>45</v>
      </c>
      <c r="D1046" s="14">
        <v>180</v>
      </c>
      <c r="F1046">
        <v>2021</v>
      </c>
    </row>
    <row r="1047" spans="1:6" x14ac:dyDescent="0.25">
      <c r="A1047" s="15" t="s">
        <v>219</v>
      </c>
      <c r="B1047" s="3">
        <v>44330</v>
      </c>
      <c r="C1047" t="s">
        <v>75</v>
      </c>
      <c r="D1047" s="14">
        <v>160</v>
      </c>
      <c r="F1047">
        <v>2021</v>
      </c>
    </row>
    <row r="1048" spans="1:6" x14ac:dyDescent="0.25">
      <c r="A1048" s="15" t="s">
        <v>219</v>
      </c>
      <c r="B1048" s="3">
        <v>44330</v>
      </c>
      <c r="C1048" t="s">
        <v>44</v>
      </c>
      <c r="D1048" s="14">
        <v>400</v>
      </c>
      <c r="F1048">
        <v>2021</v>
      </c>
    </row>
    <row r="1049" spans="1:6" x14ac:dyDescent="0.25">
      <c r="A1049" s="15" t="s">
        <v>219</v>
      </c>
      <c r="B1049" s="3">
        <v>44330</v>
      </c>
      <c r="C1049" t="s">
        <v>26</v>
      </c>
      <c r="D1049" s="14">
        <v>235</v>
      </c>
      <c r="F1049">
        <v>2021</v>
      </c>
    </row>
    <row r="1050" spans="1:6" x14ac:dyDescent="0.25">
      <c r="A1050" s="15" t="s">
        <v>219</v>
      </c>
      <c r="B1050" s="3">
        <v>44330</v>
      </c>
      <c r="C1050" t="s">
        <v>56</v>
      </c>
      <c r="D1050" s="14">
        <v>52</v>
      </c>
      <c r="F1050">
        <v>2021</v>
      </c>
    </row>
    <row r="1051" spans="1:6" x14ac:dyDescent="0.25">
      <c r="A1051" s="15" t="s">
        <v>219</v>
      </c>
      <c r="B1051" s="3">
        <v>44330</v>
      </c>
      <c r="C1051" t="s">
        <v>31</v>
      </c>
      <c r="D1051" s="14">
        <v>27</v>
      </c>
      <c r="F1051">
        <v>2021</v>
      </c>
    </row>
    <row r="1052" spans="1:6" x14ac:dyDescent="0.25">
      <c r="A1052" s="15" t="s">
        <v>219</v>
      </c>
      <c r="B1052" s="3">
        <v>44330</v>
      </c>
      <c r="C1052" t="s">
        <v>38</v>
      </c>
      <c r="D1052" s="14">
        <v>180</v>
      </c>
      <c r="F1052">
        <v>2021</v>
      </c>
    </row>
    <row r="1053" spans="1:6" x14ac:dyDescent="0.25">
      <c r="A1053" s="15" t="s">
        <v>219</v>
      </c>
      <c r="B1053" s="3">
        <v>44337</v>
      </c>
      <c r="C1053" t="s">
        <v>81</v>
      </c>
      <c r="D1053" s="14">
        <v>180</v>
      </c>
      <c r="F1053">
        <v>2021</v>
      </c>
    </row>
    <row r="1054" spans="1:6" x14ac:dyDescent="0.25">
      <c r="A1054" s="15" t="s">
        <v>219</v>
      </c>
      <c r="B1054" s="3">
        <v>44337</v>
      </c>
      <c r="C1054" t="s">
        <v>54</v>
      </c>
      <c r="D1054" s="14">
        <v>84</v>
      </c>
      <c r="F1054">
        <v>2021</v>
      </c>
    </row>
    <row r="1055" spans="1:6" x14ac:dyDescent="0.25">
      <c r="A1055" s="15" t="s">
        <v>219</v>
      </c>
      <c r="B1055" s="3">
        <v>44337</v>
      </c>
      <c r="C1055" t="s">
        <v>68</v>
      </c>
      <c r="D1055" s="14">
        <v>65</v>
      </c>
      <c r="F1055">
        <v>2021</v>
      </c>
    </row>
    <row r="1056" spans="1:6" x14ac:dyDescent="0.25">
      <c r="A1056" s="15" t="s">
        <v>219</v>
      </c>
      <c r="B1056" s="3">
        <v>44337</v>
      </c>
      <c r="C1056" t="s">
        <v>220</v>
      </c>
      <c r="D1056" s="14">
        <v>110</v>
      </c>
      <c r="F1056">
        <v>2021</v>
      </c>
    </row>
    <row r="1057" spans="1:6" x14ac:dyDescent="0.25">
      <c r="A1057" s="15" t="s">
        <v>219</v>
      </c>
      <c r="B1057" s="3">
        <v>44337</v>
      </c>
      <c r="C1057" t="s">
        <v>188</v>
      </c>
      <c r="D1057" s="14">
        <v>42</v>
      </c>
      <c r="F1057">
        <v>2021</v>
      </c>
    </row>
    <row r="1058" spans="1:6" x14ac:dyDescent="0.25">
      <c r="A1058" s="15" t="s">
        <v>219</v>
      </c>
      <c r="B1058" s="3">
        <v>44337</v>
      </c>
      <c r="C1058" t="s">
        <v>72</v>
      </c>
      <c r="D1058" s="14">
        <v>110</v>
      </c>
      <c r="F1058">
        <v>2021</v>
      </c>
    </row>
    <row r="1059" spans="1:6" x14ac:dyDescent="0.25">
      <c r="A1059" s="15" t="s">
        <v>219</v>
      </c>
      <c r="B1059" s="3">
        <v>44337</v>
      </c>
      <c r="C1059" t="s">
        <v>73</v>
      </c>
      <c r="D1059" s="14">
        <v>37</v>
      </c>
      <c r="F1059">
        <v>2021</v>
      </c>
    </row>
    <row r="1060" spans="1:6" x14ac:dyDescent="0.25">
      <c r="A1060" s="15" t="s">
        <v>219</v>
      </c>
      <c r="B1060" s="3">
        <v>44337</v>
      </c>
      <c r="C1060" t="s">
        <v>17</v>
      </c>
      <c r="D1060" s="14">
        <v>82</v>
      </c>
      <c r="F1060">
        <v>2021</v>
      </c>
    </row>
    <row r="1061" spans="1:6" x14ac:dyDescent="0.25">
      <c r="A1061" s="15" t="s">
        <v>219</v>
      </c>
      <c r="B1061" s="3">
        <v>44337</v>
      </c>
      <c r="C1061" t="s">
        <v>18</v>
      </c>
      <c r="D1061" s="14">
        <v>140</v>
      </c>
      <c r="F1061">
        <v>2021</v>
      </c>
    </row>
    <row r="1062" spans="1:6" x14ac:dyDescent="0.25">
      <c r="A1062" s="15" t="s">
        <v>219</v>
      </c>
      <c r="B1062" s="3">
        <v>44337</v>
      </c>
      <c r="C1062" t="s">
        <v>24</v>
      </c>
      <c r="D1062" s="14">
        <v>64</v>
      </c>
      <c r="F1062">
        <v>2021</v>
      </c>
    </row>
    <row r="1063" spans="1:6" x14ac:dyDescent="0.25">
      <c r="A1063" s="15" t="s">
        <v>219</v>
      </c>
      <c r="B1063" s="3">
        <v>44337</v>
      </c>
      <c r="C1063" t="s">
        <v>91</v>
      </c>
      <c r="D1063" s="14">
        <v>42</v>
      </c>
      <c r="F1063">
        <v>2021</v>
      </c>
    </row>
    <row r="1064" spans="1:6" x14ac:dyDescent="0.25">
      <c r="A1064" s="15" t="s">
        <v>219</v>
      </c>
      <c r="B1064" s="3">
        <v>44337</v>
      </c>
      <c r="C1064" t="s">
        <v>59</v>
      </c>
      <c r="D1064" s="14">
        <v>115</v>
      </c>
      <c r="F1064">
        <v>2021</v>
      </c>
    </row>
    <row r="1065" spans="1:6" x14ac:dyDescent="0.25">
      <c r="A1065" s="15" t="s">
        <v>219</v>
      </c>
      <c r="B1065" s="3">
        <v>44337</v>
      </c>
      <c r="C1065" t="s">
        <v>190</v>
      </c>
      <c r="D1065" s="14">
        <v>45</v>
      </c>
      <c r="F1065">
        <v>2021</v>
      </c>
    </row>
    <row r="1066" spans="1:6" x14ac:dyDescent="0.25">
      <c r="A1066" s="15" t="s">
        <v>219</v>
      </c>
      <c r="B1066" s="3">
        <v>44337</v>
      </c>
      <c r="C1066" t="s">
        <v>49</v>
      </c>
      <c r="D1066" s="14">
        <v>32</v>
      </c>
      <c r="F1066">
        <v>2021</v>
      </c>
    </row>
    <row r="1067" spans="1:6" x14ac:dyDescent="0.25">
      <c r="A1067" s="15" t="s">
        <v>219</v>
      </c>
      <c r="B1067" s="3">
        <v>44337</v>
      </c>
      <c r="C1067" t="s">
        <v>56</v>
      </c>
      <c r="D1067" s="14">
        <v>64</v>
      </c>
      <c r="F1067">
        <v>2021</v>
      </c>
    </row>
    <row r="1068" spans="1:6" x14ac:dyDescent="0.25">
      <c r="A1068" s="15" t="s">
        <v>219</v>
      </c>
      <c r="B1068" s="3">
        <v>44337</v>
      </c>
      <c r="C1068" t="s">
        <v>83</v>
      </c>
      <c r="D1068" s="14">
        <v>25</v>
      </c>
      <c r="F1068">
        <v>2021</v>
      </c>
    </row>
    <row r="1069" spans="1:6" x14ac:dyDescent="0.25">
      <c r="A1069" s="15" t="s">
        <v>219</v>
      </c>
      <c r="B1069" s="3">
        <v>44337</v>
      </c>
      <c r="C1069" t="s">
        <v>42</v>
      </c>
      <c r="D1069" s="14">
        <v>18</v>
      </c>
      <c r="F1069">
        <v>2021</v>
      </c>
    </row>
    <row r="1070" spans="1:6" x14ac:dyDescent="0.25">
      <c r="A1070" s="15" t="s">
        <v>219</v>
      </c>
      <c r="B1070" s="3">
        <v>44337</v>
      </c>
      <c r="C1070" t="s">
        <v>70</v>
      </c>
      <c r="D1070" s="14">
        <v>42</v>
      </c>
      <c r="F1070">
        <v>2021</v>
      </c>
    </row>
    <row r="1071" spans="1:6" x14ac:dyDescent="0.25">
      <c r="A1071" s="15" t="s">
        <v>219</v>
      </c>
      <c r="B1071" s="3">
        <v>44337</v>
      </c>
      <c r="C1071" t="s">
        <v>43</v>
      </c>
      <c r="D1071" s="14">
        <v>51</v>
      </c>
      <c r="F1071">
        <v>2021</v>
      </c>
    </row>
    <row r="1072" spans="1:6" x14ac:dyDescent="0.25">
      <c r="A1072" s="15" t="s">
        <v>219</v>
      </c>
      <c r="B1072" s="3">
        <v>44337</v>
      </c>
      <c r="C1072" t="s">
        <v>16</v>
      </c>
      <c r="D1072" s="14">
        <v>139</v>
      </c>
      <c r="F1072">
        <v>2021</v>
      </c>
    </row>
    <row r="1073" spans="1:6" x14ac:dyDescent="0.25">
      <c r="A1073" s="15" t="s">
        <v>219</v>
      </c>
      <c r="B1073" s="3">
        <v>44337</v>
      </c>
      <c r="C1073" t="s">
        <v>85</v>
      </c>
      <c r="D1073" s="14">
        <v>25</v>
      </c>
      <c r="F1073">
        <v>2021</v>
      </c>
    </row>
    <row r="1074" spans="1:6" x14ac:dyDescent="0.25">
      <c r="A1074" s="15" t="s">
        <v>219</v>
      </c>
      <c r="B1074" s="3">
        <v>44342</v>
      </c>
      <c r="C1074" t="s">
        <v>34</v>
      </c>
      <c r="D1074" s="14">
        <v>190</v>
      </c>
      <c r="F1074">
        <v>2021</v>
      </c>
    </row>
    <row r="1075" spans="1:6" x14ac:dyDescent="0.25">
      <c r="A1075" s="15" t="s">
        <v>219</v>
      </c>
      <c r="B1075" s="3">
        <v>44342</v>
      </c>
      <c r="C1075" t="s">
        <v>35</v>
      </c>
      <c r="D1075" s="14">
        <v>85</v>
      </c>
      <c r="F1075">
        <v>2021</v>
      </c>
    </row>
    <row r="1076" spans="1:6" x14ac:dyDescent="0.25">
      <c r="A1076" s="15" t="s">
        <v>219</v>
      </c>
      <c r="B1076" s="3">
        <v>44342</v>
      </c>
      <c r="C1076" t="s">
        <v>36</v>
      </c>
      <c r="D1076" s="14">
        <v>23</v>
      </c>
      <c r="F1076">
        <v>2021</v>
      </c>
    </row>
    <row r="1077" spans="1:6" x14ac:dyDescent="0.25">
      <c r="A1077" s="15" t="s">
        <v>219</v>
      </c>
      <c r="B1077" s="3">
        <v>44342</v>
      </c>
      <c r="C1077" t="s">
        <v>32</v>
      </c>
      <c r="D1077" s="14">
        <v>49</v>
      </c>
      <c r="F1077">
        <v>2021</v>
      </c>
    </row>
    <row r="1078" spans="1:6" x14ac:dyDescent="0.25">
      <c r="A1078" s="15" t="s">
        <v>219</v>
      </c>
      <c r="B1078" s="3">
        <v>44342</v>
      </c>
      <c r="C1078" t="s">
        <v>33</v>
      </c>
      <c r="D1078" s="14">
        <v>58</v>
      </c>
      <c r="F1078">
        <v>2021</v>
      </c>
    </row>
    <row r="1079" spans="1:6" x14ac:dyDescent="0.25">
      <c r="A1079" s="15" t="s">
        <v>219</v>
      </c>
      <c r="B1079" s="3">
        <v>44342</v>
      </c>
      <c r="C1079" t="s">
        <v>56</v>
      </c>
      <c r="D1079" s="14">
        <v>32</v>
      </c>
      <c r="F1079">
        <v>2021</v>
      </c>
    </row>
    <row r="1080" spans="1:6" x14ac:dyDescent="0.25">
      <c r="A1080" s="15" t="s">
        <v>219</v>
      </c>
      <c r="B1080" s="3">
        <v>44342</v>
      </c>
      <c r="C1080" t="s">
        <v>26</v>
      </c>
      <c r="D1080" s="14">
        <v>29</v>
      </c>
      <c r="F1080">
        <v>2021</v>
      </c>
    </row>
    <row r="1081" spans="1:6" x14ac:dyDescent="0.25">
      <c r="A1081" s="15" t="s">
        <v>219</v>
      </c>
      <c r="B1081" s="3">
        <v>44342</v>
      </c>
      <c r="C1081" t="s">
        <v>31</v>
      </c>
      <c r="D1081" s="14">
        <v>97</v>
      </c>
      <c r="F1081">
        <v>2021</v>
      </c>
    </row>
    <row r="1082" spans="1:6" x14ac:dyDescent="0.25">
      <c r="A1082" s="15" t="s">
        <v>180</v>
      </c>
      <c r="B1082" s="3">
        <v>44335</v>
      </c>
      <c r="C1082" t="s">
        <v>88</v>
      </c>
      <c r="D1082" s="14">
        <v>163</v>
      </c>
      <c r="F1082">
        <v>2021</v>
      </c>
    </row>
    <row r="1083" spans="1:6" x14ac:dyDescent="0.25">
      <c r="A1083" s="15" t="s">
        <v>180</v>
      </c>
      <c r="B1083" s="3">
        <v>44337</v>
      </c>
      <c r="C1083" t="s">
        <v>56</v>
      </c>
      <c r="D1083" s="14">
        <v>31</v>
      </c>
      <c r="F1083">
        <v>2021</v>
      </c>
    </row>
    <row r="1084" spans="1:6" x14ac:dyDescent="0.25">
      <c r="A1084" s="15" t="s">
        <v>180</v>
      </c>
      <c r="B1084" s="3">
        <v>44337</v>
      </c>
      <c r="C1084" t="s">
        <v>54</v>
      </c>
      <c r="D1084" s="14">
        <v>19</v>
      </c>
      <c r="F1084">
        <v>2021</v>
      </c>
    </row>
    <row r="1085" spans="1:6" x14ac:dyDescent="0.25">
      <c r="A1085" s="15" t="s">
        <v>180</v>
      </c>
      <c r="B1085" s="3">
        <v>44337</v>
      </c>
      <c r="C1085" t="s">
        <v>194</v>
      </c>
      <c r="D1085" s="14">
        <v>11</v>
      </c>
      <c r="F1085">
        <v>2021</v>
      </c>
    </row>
    <row r="1086" spans="1:6" x14ac:dyDescent="0.25">
      <c r="A1086" s="15" t="s">
        <v>180</v>
      </c>
      <c r="B1086" s="3">
        <v>44337</v>
      </c>
      <c r="C1086" t="s">
        <v>46</v>
      </c>
      <c r="D1086" s="14">
        <v>12</v>
      </c>
      <c r="F1086">
        <v>2021</v>
      </c>
    </row>
    <row r="1087" spans="1:6" x14ac:dyDescent="0.25">
      <c r="A1087" s="15" t="s">
        <v>180</v>
      </c>
      <c r="B1087" s="3">
        <v>44336</v>
      </c>
      <c r="C1087" t="s">
        <v>44</v>
      </c>
      <c r="D1087" s="14">
        <v>100</v>
      </c>
      <c r="F1087">
        <v>2021</v>
      </c>
    </row>
    <row r="1088" spans="1:6" x14ac:dyDescent="0.25">
      <c r="A1088" s="15" t="s">
        <v>180</v>
      </c>
      <c r="B1088" s="3">
        <v>44337</v>
      </c>
      <c r="C1088" t="s">
        <v>45</v>
      </c>
      <c r="D1088" s="14">
        <v>50</v>
      </c>
      <c r="F1088">
        <v>2021</v>
      </c>
    </row>
    <row r="1089" spans="1:6" x14ac:dyDescent="0.25">
      <c r="A1089" s="15" t="s">
        <v>180</v>
      </c>
      <c r="B1089" s="3">
        <v>44337</v>
      </c>
      <c r="C1089" t="s">
        <v>45</v>
      </c>
      <c r="D1089" s="14">
        <v>47</v>
      </c>
      <c r="F1089">
        <v>2021</v>
      </c>
    </row>
    <row r="1090" spans="1:6" x14ac:dyDescent="0.25">
      <c r="A1090" s="15" t="s">
        <v>180</v>
      </c>
      <c r="B1090" s="3">
        <v>44337</v>
      </c>
      <c r="C1090" t="s">
        <v>192</v>
      </c>
      <c r="D1090" s="14">
        <v>23</v>
      </c>
      <c r="F1090">
        <v>2021</v>
      </c>
    </row>
    <row r="1091" spans="1:6" x14ac:dyDescent="0.25">
      <c r="A1091" s="15" t="s">
        <v>180</v>
      </c>
      <c r="B1091" s="3">
        <v>44337</v>
      </c>
      <c r="C1091" t="s">
        <v>47</v>
      </c>
      <c r="D1091" s="14">
        <v>157</v>
      </c>
      <c r="F1091">
        <v>2021</v>
      </c>
    </row>
    <row r="1092" spans="1:6" x14ac:dyDescent="0.25">
      <c r="A1092" s="15" t="s">
        <v>219</v>
      </c>
      <c r="B1092" s="24">
        <v>44344</v>
      </c>
      <c r="C1092" t="s">
        <v>63</v>
      </c>
      <c r="D1092" s="14">
        <v>57</v>
      </c>
      <c r="F1092">
        <v>2021</v>
      </c>
    </row>
    <row r="1093" spans="1:6" x14ac:dyDescent="0.25">
      <c r="A1093" s="15" t="s">
        <v>219</v>
      </c>
      <c r="B1093" s="24">
        <v>44344</v>
      </c>
      <c r="C1093" t="s">
        <v>28</v>
      </c>
      <c r="D1093" s="14">
        <v>63</v>
      </c>
      <c r="F1093">
        <v>2021</v>
      </c>
    </row>
    <row r="1094" spans="1:6" x14ac:dyDescent="0.25">
      <c r="A1094" s="15" t="s">
        <v>219</v>
      </c>
      <c r="B1094" s="24">
        <v>44344</v>
      </c>
      <c r="C1094" t="s">
        <v>77</v>
      </c>
      <c r="D1094" s="14">
        <v>55</v>
      </c>
      <c r="F1094">
        <v>2021</v>
      </c>
    </row>
    <row r="1095" spans="1:6" x14ac:dyDescent="0.25">
      <c r="A1095" s="15" t="s">
        <v>219</v>
      </c>
      <c r="B1095" s="24">
        <v>44345</v>
      </c>
      <c r="C1095" t="s">
        <v>26</v>
      </c>
      <c r="D1095" s="14">
        <v>321</v>
      </c>
      <c r="F1095">
        <v>2021</v>
      </c>
    </row>
    <row r="1096" spans="1:6" x14ac:dyDescent="0.25">
      <c r="A1096" s="15" t="s">
        <v>219</v>
      </c>
      <c r="B1096" s="24">
        <v>44345</v>
      </c>
      <c r="C1096" t="s">
        <v>30</v>
      </c>
      <c r="D1096" s="14">
        <v>165</v>
      </c>
      <c r="F1096">
        <v>2021</v>
      </c>
    </row>
    <row r="1097" spans="1:6" x14ac:dyDescent="0.25">
      <c r="A1097" s="15" t="s">
        <v>219</v>
      </c>
      <c r="B1097" s="24">
        <v>44345</v>
      </c>
      <c r="C1097" t="s">
        <v>60</v>
      </c>
      <c r="D1097" s="14">
        <v>84</v>
      </c>
      <c r="F1097">
        <v>2021</v>
      </c>
    </row>
    <row r="1098" spans="1:6" x14ac:dyDescent="0.25">
      <c r="A1098" s="15" t="s">
        <v>219</v>
      </c>
      <c r="B1098" s="24">
        <v>44345</v>
      </c>
      <c r="C1098" t="s">
        <v>57</v>
      </c>
      <c r="D1098" s="14">
        <v>5</v>
      </c>
      <c r="F1098">
        <v>2021</v>
      </c>
    </row>
    <row r="1099" spans="1:6" x14ac:dyDescent="0.25">
      <c r="A1099" s="15" t="s">
        <v>219</v>
      </c>
      <c r="B1099" s="24">
        <v>44345</v>
      </c>
      <c r="C1099" t="s">
        <v>27</v>
      </c>
      <c r="D1099" s="14">
        <v>72</v>
      </c>
      <c r="F1099">
        <v>2021</v>
      </c>
    </row>
    <row r="1100" spans="1:6" x14ac:dyDescent="0.25">
      <c r="A1100" s="15" t="s">
        <v>180</v>
      </c>
      <c r="B1100" s="3">
        <v>44335</v>
      </c>
      <c r="C1100" t="s">
        <v>88</v>
      </c>
      <c r="D1100" s="14">
        <v>163</v>
      </c>
      <c r="F1100">
        <v>2021</v>
      </c>
    </row>
    <row r="1101" spans="1:6" x14ac:dyDescent="0.25">
      <c r="A1101" s="15" t="s">
        <v>219</v>
      </c>
      <c r="B1101" s="24">
        <v>44357</v>
      </c>
      <c r="C1101" t="s">
        <v>34</v>
      </c>
      <c r="D1101" s="14">
        <v>195</v>
      </c>
      <c r="F1101">
        <v>2021</v>
      </c>
    </row>
    <row r="1102" spans="1:6" x14ac:dyDescent="0.25">
      <c r="A1102" s="15" t="s">
        <v>219</v>
      </c>
      <c r="B1102" s="24">
        <v>44357</v>
      </c>
      <c r="C1102" t="s">
        <v>54</v>
      </c>
      <c r="D1102" s="14">
        <v>15</v>
      </c>
      <c r="F1102">
        <v>2021</v>
      </c>
    </row>
    <row r="1103" spans="1:6" x14ac:dyDescent="0.25">
      <c r="A1103" s="15" t="s">
        <v>219</v>
      </c>
      <c r="B1103" s="24">
        <v>44357</v>
      </c>
      <c r="C1103" t="s">
        <v>75</v>
      </c>
      <c r="D1103" s="14">
        <v>42</v>
      </c>
      <c r="F1103">
        <v>2021</v>
      </c>
    </row>
    <row r="1104" spans="1:6" x14ac:dyDescent="0.25">
      <c r="A1104" s="15" t="s">
        <v>219</v>
      </c>
      <c r="B1104" s="24">
        <v>44357</v>
      </c>
      <c r="C1104" t="s">
        <v>48</v>
      </c>
      <c r="D1104" s="14">
        <v>34</v>
      </c>
      <c r="F1104">
        <v>2021</v>
      </c>
    </row>
    <row r="1105" spans="1:6" x14ac:dyDescent="0.25">
      <c r="A1105" s="15" t="s">
        <v>219</v>
      </c>
      <c r="B1105" s="24">
        <v>44357</v>
      </c>
      <c r="C1105" t="s">
        <v>58</v>
      </c>
      <c r="D1105" s="14">
        <v>192</v>
      </c>
      <c r="F1105">
        <v>2021</v>
      </c>
    </row>
    <row r="1106" spans="1:6" x14ac:dyDescent="0.25">
      <c r="A1106" s="15" t="s">
        <v>219</v>
      </c>
      <c r="B1106" s="24">
        <v>44357</v>
      </c>
      <c r="C1106" t="s">
        <v>18</v>
      </c>
      <c r="D1106" s="14">
        <v>79</v>
      </c>
      <c r="F1106">
        <v>2021</v>
      </c>
    </row>
    <row r="1107" spans="1:6" x14ac:dyDescent="0.25">
      <c r="A1107" s="15" t="s">
        <v>219</v>
      </c>
      <c r="B1107" s="24">
        <v>44359</v>
      </c>
      <c r="C1107" t="s">
        <v>89</v>
      </c>
      <c r="D1107" s="14">
        <v>54</v>
      </c>
      <c r="F1107">
        <v>2021</v>
      </c>
    </row>
    <row r="1108" spans="1:6" x14ac:dyDescent="0.25">
      <c r="A1108" s="15" t="s">
        <v>219</v>
      </c>
      <c r="B1108" s="24">
        <v>44359</v>
      </c>
      <c r="C1108" t="s">
        <v>57</v>
      </c>
      <c r="D1108" s="14">
        <v>61</v>
      </c>
      <c r="F1108">
        <v>2021</v>
      </c>
    </row>
    <row r="1109" spans="1:6" x14ac:dyDescent="0.25">
      <c r="A1109" s="15" t="s">
        <v>219</v>
      </c>
      <c r="B1109" s="24">
        <v>44359</v>
      </c>
      <c r="C1109" t="s">
        <v>80</v>
      </c>
      <c r="D1109" s="14">
        <v>27</v>
      </c>
      <c r="F1109">
        <v>2021</v>
      </c>
    </row>
    <row r="1110" spans="1:6" x14ac:dyDescent="0.25">
      <c r="A1110" s="15" t="s">
        <v>219</v>
      </c>
      <c r="B1110" s="24">
        <v>44359</v>
      </c>
      <c r="C1110" t="s">
        <v>16</v>
      </c>
      <c r="D1110" s="14">
        <v>34</v>
      </c>
      <c r="F1110">
        <v>2021</v>
      </c>
    </row>
    <row r="1111" spans="1:6" x14ac:dyDescent="0.25">
      <c r="A1111" s="15" t="s">
        <v>180</v>
      </c>
      <c r="B1111" s="3">
        <v>44337</v>
      </c>
      <c r="C1111" t="s">
        <v>56</v>
      </c>
      <c r="D1111" s="14">
        <v>31</v>
      </c>
      <c r="F1111">
        <v>2021</v>
      </c>
    </row>
    <row r="1112" spans="1:6" x14ac:dyDescent="0.25">
      <c r="A1112" s="15" t="s">
        <v>180</v>
      </c>
      <c r="B1112" s="3">
        <v>44337</v>
      </c>
      <c r="C1112" t="s">
        <v>54</v>
      </c>
      <c r="D1112" s="14">
        <v>19</v>
      </c>
      <c r="F1112">
        <v>2021</v>
      </c>
    </row>
    <row r="1113" spans="1:6" x14ac:dyDescent="0.25">
      <c r="A1113" s="15" t="s">
        <v>180</v>
      </c>
      <c r="B1113" s="3">
        <v>44337</v>
      </c>
      <c r="C1113" t="s">
        <v>194</v>
      </c>
      <c r="D1113" s="14">
        <v>11</v>
      </c>
      <c r="F1113">
        <v>2021</v>
      </c>
    </row>
    <row r="1114" spans="1:6" x14ac:dyDescent="0.25">
      <c r="A1114" s="15" t="s">
        <v>180</v>
      </c>
      <c r="B1114" s="3">
        <v>44337</v>
      </c>
      <c r="C1114" t="s">
        <v>46</v>
      </c>
      <c r="D1114" s="14">
        <v>12</v>
      </c>
      <c r="F1114">
        <v>2021</v>
      </c>
    </row>
    <row r="1115" spans="1:6" x14ac:dyDescent="0.25">
      <c r="A1115" s="15" t="s">
        <v>180</v>
      </c>
      <c r="B1115" s="3">
        <v>44336</v>
      </c>
      <c r="C1115" t="s">
        <v>44</v>
      </c>
      <c r="D1115" s="14">
        <v>100</v>
      </c>
      <c r="F1115">
        <v>2021</v>
      </c>
    </row>
    <row r="1116" spans="1:6" x14ac:dyDescent="0.25">
      <c r="A1116" s="15" t="s">
        <v>180</v>
      </c>
      <c r="B1116" s="3">
        <v>44337</v>
      </c>
      <c r="C1116" t="s">
        <v>45</v>
      </c>
      <c r="D1116" s="14">
        <v>50</v>
      </c>
      <c r="F1116">
        <v>2021</v>
      </c>
    </row>
    <row r="1117" spans="1:6" x14ac:dyDescent="0.25">
      <c r="A1117" s="15" t="s">
        <v>180</v>
      </c>
      <c r="B1117" s="3">
        <v>44337</v>
      </c>
      <c r="C1117" t="s">
        <v>45</v>
      </c>
      <c r="D1117" s="14">
        <v>47</v>
      </c>
      <c r="F1117">
        <v>2021</v>
      </c>
    </row>
    <row r="1118" spans="1:6" x14ac:dyDescent="0.25">
      <c r="A1118" s="15" t="s">
        <v>180</v>
      </c>
      <c r="B1118" s="3">
        <v>44337</v>
      </c>
      <c r="C1118" t="s">
        <v>192</v>
      </c>
      <c r="D1118" s="14">
        <v>23</v>
      </c>
      <c r="F1118">
        <v>2021</v>
      </c>
    </row>
    <row r="1119" spans="1:6" x14ac:dyDescent="0.25">
      <c r="A1119" s="15" t="s">
        <v>180</v>
      </c>
      <c r="B1119" s="3">
        <v>44337</v>
      </c>
      <c r="C1119" t="s">
        <v>47</v>
      </c>
      <c r="D1119" s="14">
        <v>157</v>
      </c>
      <c r="F1119">
        <v>2021</v>
      </c>
    </row>
    <row r="1120" spans="1:6" x14ac:dyDescent="0.25">
      <c r="A1120" s="15" t="s">
        <v>180</v>
      </c>
      <c r="B1120" s="3">
        <v>44358</v>
      </c>
      <c r="C1120" t="s">
        <v>138</v>
      </c>
      <c r="D1120" s="14">
        <v>450</v>
      </c>
      <c r="F1120">
        <v>2021</v>
      </c>
    </row>
    <row r="1121" spans="1:6" x14ac:dyDescent="0.25">
      <c r="A1121" s="15" t="s">
        <v>180</v>
      </c>
      <c r="B1121" s="3">
        <v>44362</v>
      </c>
      <c r="C1121" t="s">
        <v>194</v>
      </c>
      <c r="D1121" s="14">
        <v>33</v>
      </c>
      <c r="F1121">
        <v>2021</v>
      </c>
    </row>
    <row r="1122" spans="1:6" x14ac:dyDescent="0.25">
      <c r="A1122" s="15" t="s">
        <v>180</v>
      </c>
      <c r="B1122" s="3">
        <v>44331</v>
      </c>
      <c r="C1122" t="s">
        <v>26</v>
      </c>
      <c r="D1122" s="14">
        <v>53</v>
      </c>
      <c r="F1122">
        <v>2021</v>
      </c>
    </row>
    <row r="1123" spans="1:6" x14ac:dyDescent="0.25">
      <c r="A1123" s="15" t="s">
        <v>219</v>
      </c>
      <c r="B1123" s="3">
        <v>44365</v>
      </c>
      <c r="C1123" t="s">
        <v>63</v>
      </c>
      <c r="D1123" s="14">
        <v>420</v>
      </c>
      <c r="F1123">
        <v>2021</v>
      </c>
    </row>
    <row r="1124" spans="1:6" x14ac:dyDescent="0.25">
      <c r="A1124" s="15" t="s">
        <v>219</v>
      </c>
      <c r="B1124" s="3">
        <v>44365</v>
      </c>
      <c r="C1124" t="s">
        <v>81</v>
      </c>
      <c r="D1124" s="14">
        <v>83</v>
      </c>
      <c r="F1124">
        <v>2021</v>
      </c>
    </row>
    <row r="1125" spans="1:6" x14ac:dyDescent="0.25">
      <c r="A1125" s="15" t="s">
        <v>219</v>
      </c>
      <c r="B1125" s="3">
        <v>44365</v>
      </c>
      <c r="C1125" t="s">
        <v>17</v>
      </c>
      <c r="D1125" s="14">
        <v>47</v>
      </c>
      <c r="F1125">
        <v>2021</v>
      </c>
    </row>
    <row r="1126" spans="1:6" x14ac:dyDescent="0.25">
      <c r="A1126" s="15" t="s">
        <v>219</v>
      </c>
      <c r="B1126" s="3">
        <v>44365</v>
      </c>
      <c r="C1126" t="s">
        <v>10</v>
      </c>
      <c r="D1126" s="14">
        <v>64</v>
      </c>
      <c r="F1126">
        <v>2021</v>
      </c>
    </row>
    <row r="1127" spans="1:6" x14ac:dyDescent="0.25">
      <c r="A1127" s="15" t="s">
        <v>219</v>
      </c>
      <c r="B1127" s="3">
        <v>44365</v>
      </c>
      <c r="C1127" t="s">
        <v>16</v>
      </c>
      <c r="D1127" s="14">
        <v>37</v>
      </c>
      <c r="F1127">
        <v>2021</v>
      </c>
    </row>
    <row r="1128" spans="1:6" x14ac:dyDescent="0.25">
      <c r="A1128" s="15" t="s">
        <v>219</v>
      </c>
      <c r="B1128" s="3">
        <v>44365</v>
      </c>
      <c r="C1128" t="s">
        <v>80</v>
      </c>
      <c r="D1128" s="14">
        <v>27</v>
      </c>
      <c r="F1128">
        <v>2021</v>
      </c>
    </row>
    <row r="1129" spans="1:6" x14ac:dyDescent="0.25">
      <c r="A1129" s="15" t="s">
        <v>219</v>
      </c>
      <c r="B1129" s="3">
        <v>44365</v>
      </c>
      <c r="C1129" t="s">
        <v>28</v>
      </c>
      <c r="D1129" s="14">
        <v>84</v>
      </c>
      <c r="F1129">
        <v>2021</v>
      </c>
    </row>
    <row r="1130" spans="1:6" x14ac:dyDescent="0.25">
      <c r="A1130" s="15" t="s">
        <v>219</v>
      </c>
      <c r="B1130" s="3">
        <v>44366</v>
      </c>
      <c r="C1130" t="s">
        <v>59</v>
      </c>
      <c r="D1130" s="14">
        <v>380</v>
      </c>
      <c r="F1130">
        <v>2021</v>
      </c>
    </row>
    <row r="1131" spans="1:6" x14ac:dyDescent="0.25">
      <c r="A1131" s="15" t="s">
        <v>219</v>
      </c>
      <c r="B1131" s="3">
        <v>44366</v>
      </c>
      <c r="C1131" t="s">
        <v>96</v>
      </c>
      <c r="D1131" s="14">
        <v>85</v>
      </c>
      <c r="F1131">
        <v>2021</v>
      </c>
    </row>
    <row r="1132" spans="1:6" x14ac:dyDescent="0.25">
      <c r="A1132" s="15" t="s">
        <v>219</v>
      </c>
      <c r="B1132" s="3">
        <v>44366</v>
      </c>
      <c r="C1132" t="s">
        <v>191</v>
      </c>
      <c r="D1132" s="14">
        <v>27</v>
      </c>
      <c r="F1132">
        <v>2021</v>
      </c>
    </row>
    <row r="1133" spans="1:6" x14ac:dyDescent="0.25">
      <c r="A1133" s="20" t="s">
        <v>180</v>
      </c>
      <c r="B1133" s="3">
        <v>44365</v>
      </c>
      <c r="C1133" t="s">
        <v>60</v>
      </c>
      <c r="D1133" s="14">
        <v>20</v>
      </c>
      <c r="F1133">
        <v>2021</v>
      </c>
    </row>
    <row r="1134" spans="1:6" x14ac:dyDescent="0.25">
      <c r="A1134" s="20" t="s">
        <v>180</v>
      </c>
      <c r="B1134" s="3">
        <v>44371</v>
      </c>
      <c r="C1134" s="4" t="s">
        <v>10</v>
      </c>
      <c r="D1134" s="14">
        <v>160</v>
      </c>
      <c r="F1134">
        <v>2021</v>
      </c>
    </row>
    <row r="1135" spans="1:6" x14ac:dyDescent="0.25">
      <c r="A1135" s="20" t="s">
        <v>180</v>
      </c>
      <c r="B1135" s="3">
        <v>44371</v>
      </c>
      <c r="C1135" s="4" t="s">
        <v>16</v>
      </c>
      <c r="D1135" s="14">
        <v>40</v>
      </c>
      <c r="F1135">
        <v>2021</v>
      </c>
    </row>
    <row r="1136" spans="1:6" x14ac:dyDescent="0.25">
      <c r="A1136" s="15" t="s">
        <v>219</v>
      </c>
      <c r="B1136" s="3">
        <v>44372</v>
      </c>
      <c r="C1136" t="s">
        <v>10</v>
      </c>
      <c r="D1136" s="14">
        <v>239</v>
      </c>
      <c r="F1136">
        <v>2021</v>
      </c>
    </row>
    <row r="1137" spans="1:6" x14ac:dyDescent="0.25">
      <c r="A1137" s="15" t="s">
        <v>219</v>
      </c>
      <c r="B1137" s="3">
        <v>44372</v>
      </c>
      <c r="C1137" t="s">
        <v>70</v>
      </c>
      <c r="D1137" s="14">
        <v>32</v>
      </c>
      <c r="F1137">
        <v>2021</v>
      </c>
    </row>
    <row r="1138" spans="1:6" x14ac:dyDescent="0.25">
      <c r="A1138" s="15" t="s">
        <v>219</v>
      </c>
      <c r="B1138" s="3">
        <v>44372</v>
      </c>
      <c r="C1138" t="s">
        <v>15</v>
      </c>
      <c r="D1138" s="14">
        <v>46</v>
      </c>
      <c r="F1138">
        <v>2021</v>
      </c>
    </row>
    <row r="1139" spans="1:6" x14ac:dyDescent="0.25">
      <c r="A1139" s="15" t="s">
        <v>219</v>
      </c>
      <c r="B1139" s="3">
        <v>44372</v>
      </c>
      <c r="C1139" t="s">
        <v>16</v>
      </c>
      <c r="D1139" s="14">
        <v>53</v>
      </c>
      <c r="F1139">
        <v>2021</v>
      </c>
    </row>
    <row r="1140" spans="1:6" x14ac:dyDescent="0.25">
      <c r="A1140" s="15" t="s">
        <v>219</v>
      </c>
      <c r="B1140" s="3">
        <v>44372</v>
      </c>
      <c r="C1140" t="s">
        <v>17</v>
      </c>
      <c r="D1140" s="14">
        <v>85</v>
      </c>
      <c r="F1140">
        <v>2021</v>
      </c>
    </row>
    <row r="1141" spans="1:6" x14ac:dyDescent="0.25">
      <c r="A1141" s="15" t="s">
        <v>219</v>
      </c>
      <c r="B1141" s="3">
        <v>44372</v>
      </c>
      <c r="C1141" t="s">
        <v>98</v>
      </c>
      <c r="D1141" s="14">
        <v>126</v>
      </c>
      <c r="F1141">
        <v>2021</v>
      </c>
    </row>
    <row r="1142" spans="1:6" x14ac:dyDescent="0.25">
      <c r="A1142" s="15" t="s">
        <v>219</v>
      </c>
      <c r="B1142" s="3">
        <v>44372</v>
      </c>
      <c r="C1142" t="s">
        <v>96</v>
      </c>
      <c r="D1142" s="14">
        <v>20</v>
      </c>
      <c r="F1142">
        <v>2021</v>
      </c>
    </row>
    <row r="1143" spans="1:6" x14ac:dyDescent="0.25">
      <c r="A1143" s="15" t="s">
        <v>219</v>
      </c>
      <c r="B1143" s="3">
        <v>44372</v>
      </c>
      <c r="C1143" t="s">
        <v>101</v>
      </c>
      <c r="D1143" s="14">
        <v>141</v>
      </c>
      <c r="F1143">
        <v>2021</v>
      </c>
    </row>
    <row r="1144" spans="1:6" x14ac:dyDescent="0.25">
      <c r="A1144" s="15" t="s">
        <v>219</v>
      </c>
      <c r="B1144" s="3">
        <v>44372</v>
      </c>
      <c r="C1144" t="s">
        <v>63</v>
      </c>
      <c r="D1144" s="14">
        <v>90</v>
      </c>
      <c r="F1144">
        <v>2021</v>
      </c>
    </row>
    <row r="1145" spans="1:6" x14ac:dyDescent="0.25">
      <c r="A1145" s="15" t="s">
        <v>219</v>
      </c>
      <c r="B1145" s="3">
        <v>44379</v>
      </c>
      <c r="C1145" t="s">
        <v>72</v>
      </c>
      <c r="D1145" s="14">
        <v>112</v>
      </c>
      <c r="F1145">
        <v>2021</v>
      </c>
    </row>
    <row r="1146" spans="1:6" x14ac:dyDescent="0.25">
      <c r="A1146" s="15" t="s">
        <v>219</v>
      </c>
      <c r="B1146" s="3">
        <v>44379</v>
      </c>
      <c r="C1146" t="s">
        <v>17</v>
      </c>
      <c r="D1146" s="14">
        <v>20</v>
      </c>
      <c r="F1146">
        <v>2021</v>
      </c>
    </row>
    <row r="1147" spans="1:6" x14ac:dyDescent="0.25">
      <c r="A1147" s="15" t="s">
        <v>219</v>
      </c>
      <c r="B1147" s="3">
        <v>44379</v>
      </c>
      <c r="C1147" t="s">
        <v>23</v>
      </c>
      <c r="D1147" s="14">
        <v>73</v>
      </c>
      <c r="F1147">
        <v>2021</v>
      </c>
    </row>
    <row r="1148" spans="1:6" x14ac:dyDescent="0.25">
      <c r="A1148" s="15" t="s">
        <v>219</v>
      </c>
      <c r="B1148" s="3">
        <v>44379</v>
      </c>
      <c r="C1148" t="s">
        <v>18</v>
      </c>
      <c r="D1148" s="14">
        <v>90</v>
      </c>
      <c r="F1148">
        <v>2021</v>
      </c>
    </row>
    <row r="1149" spans="1:6" x14ac:dyDescent="0.25">
      <c r="A1149" s="15" t="s">
        <v>219</v>
      </c>
      <c r="B1149" s="3">
        <v>44379</v>
      </c>
      <c r="C1149" t="s">
        <v>73</v>
      </c>
      <c r="D1149" s="14">
        <v>130</v>
      </c>
      <c r="F1149">
        <v>2021</v>
      </c>
    </row>
    <row r="1150" spans="1:6" x14ac:dyDescent="0.25">
      <c r="A1150" s="15" t="s">
        <v>219</v>
      </c>
      <c r="B1150" s="3">
        <v>44379</v>
      </c>
      <c r="C1150" t="s">
        <v>24</v>
      </c>
      <c r="D1150" s="14">
        <v>312</v>
      </c>
      <c r="F1150">
        <v>2021</v>
      </c>
    </row>
    <row r="1151" spans="1:6" x14ac:dyDescent="0.25">
      <c r="A1151" s="15" t="s">
        <v>219</v>
      </c>
      <c r="B1151" s="3">
        <v>44379</v>
      </c>
      <c r="C1151" t="s">
        <v>19</v>
      </c>
      <c r="D1151" s="14">
        <v>212</v>
      </c>
      <c r="F1151">
        <v>2021</v>
      </c>
    </row>
    <row r="1152" spans="1:6" x14ac:dyDescent="0.25">
      <c r="A1152" s="15" t="s">
        <v>219</v>
      </c>
      <c r="B1152" s="3">
        <v>44379</v>
      </c>
      <c r="C1152" t="s">
        <v>86</v>
      </c>
      <c r="D1152" s="14">
        <v>18</v>
      </c>
      <c r="F1152">
        <v>2021</v>
      </c>
    </row>
    <row r="1153" spans="1:6" x14ac:dyDescent="0.25">
      <c r="A1153" s="15" t="s">
        <v>219</v>
      </c>
      <c r="B1153" s="3">
        <v>44379</v>
      </c>
      <c r="C1153" t="s">
        <v>246</v>
      </c>
      <c r="D1153" s="14">
        <v>7</v>
      </c>
      <c r="F1153">
        <v>2021</v>
      </c>
    </row>
    <row r="1154" spans="1:6" x14ac:dyDescent="0.25">
      <c r="A1154" s="15" t="s">
        <v>219</v>
      </c>
      <c r="B1154" s="3">
        <v>44379</v>
      </c>
      <c r="C1154" t="s">
        <v>98</v>
      </c>
      <c r="D1154" s="14">
        <v>51</v>
      </c>
      <c r="F1154">
        <v>2021</v>
      </c>
    </row>
    <row r="1155" spans="1:6" x14ac:dyDescent="0.25">
      <c r="A1155" s="15" t="s">
        <v>219</v>
      </c>
      <c r="B1155" s="3">
        <v>44379</v>
      </c>
      <c r="C1155" t="s">
        <v>247</v>
      </c>
      <c r="D1155" s="14">
        <v>20</v>
      </c>
      <c r="F1155">
        <v>2021</v>
      </c>
    </row>
    <row r="1156" spans="1:6" x14ac:dyDescent="0.25">
      <c r="A1156" s="15" t="s">
        <v>219</v>
      </c>
      <c r="B1156" s="3">
        <v>44379</v>
      </c>
      <c r="C1156" t="s">
        <v>189</v>
      </c>
      <c r="D1156" s="14">
        <v>24</v>
      </c>
      <c r="F1156">
        <v>2021</v>
      </c>
    </row>
    <row r="1157" spans="1:6" x14ac:dyDescent="0.25">
      <c r="A1157" s="20" t="s">
        <v>180</v>
      </c>
      <c r="B1157" s="3">
        <v>44377</v>
      </c>
      <c r="C1157" s="4" t="s">
        <v>71</v>
      </c>
      <c r="D1157" s="14">
        <v>93</v>
      </c>
      <c r="F1157">
        <v>2021</v>
      </c>
    </row>
    <row r="1158" spans="1:6" x14ac:dyDescent="0.25">
      <c r="A1158" s="20" t="s">
        <v>180</v>
      </c>
      <c r="B1158" s="3">
        <v>44376</v>
      </c>
      <c r="C1158" s="4" t="s">
        <v>19</v>
      </c>
      <c r="D1158" s="14">
        <v>814</v>
      </c>
      <c r="F1158">
        <v>2021</v>
      </c>
    </row>
    <row r="1159" spans="1:6" x14ac:dyDescent="0.25">
      <c r="A1159" s="20" t="s">
        <v>180</v>
      </c>
      <c r="B1159" s="3">
        <v>44377</v>
      </c>
      <c r="C1159" s="4" t="s">
        <v>73</v>
      </c>
      <c r="D1159" s="14">
        <v>84</v>
      </c>
      <c r="F1159">
        <v>2021</v>
      </c>
    </row>
    <row r="1160" spans="1:6" x14ac:dyDescent="0.25">
      <c r="A1160" s="20" t="s">
        <v>180</v>
      </c>
      <c r="B1160" s="3">
        <v>44377</v>
      </c>
      <c r="C1160" s="4" t="s">
        <v>24</v>
      </c>
      <c r="D1160" s="14">
        <v>92</v>
      </c>
      <c r="F1160">
        <v>2021</v>
      </c>
    </row>
    <row r="1161" spans="1:6" x14ac:dyDescent="0.25">
      <c r="A1161" s="20" t="s">
        <v>180</v>
      </c>
      <c r="B1161" s="3">
        <v>44379</v>
      </c>
      <c r="C1161" s="4" t="s">
        <v>71</v>
      </c>
      <c r="D1161" s="14">
        <v>115</v>
      </c>
      <c r="F1161">
        <v>2021</v>
      </c>
    </row>
    <row r="1162" spans="1:6" x14ac:dyDescent="0.25">
      <c r="A1162" s="20" t="s">
        <v>180</v>
      </c>
      <c r="B1162" s="3">
        <v>44377</v>
      </c>
      <c r="C1162" s="4" t="s">
        <v>217</v>
      </c>
      <c r="D1162" s="14">
        <v>39</v>
      </c>
      <c r="F1162">
        <v>2021</v>
      </c>
    </row>
    <row r="1163" spans="1:6" x14ac:dyDescent="0.25">
      <c r="A1163" s="20" t="s">
        <v>180</v>
      </c>
      <c r="B1163" s="3">
        <v>44377</v>
      </c>
      <c r="C1163" s="4" t="s">
        <v>43</v>
      </c>
      <c r="D1163" s="14">
        <v>113</v>
      </c>
      <c r="F1163">
        <v>2021</v>
      </c>
    </row>
    <row r="1164" spans="1:6" x14ac:dyDescent="0.25">
      <c r="A1164" s="20" t="s">
        <v>180</v>
      </c>
      <c r="B1164" s="3">
        <v>44377</v>
      </c>
      <c r="C1164" s="4" t="s">
        <v>191</v>
      </c>
      <c r="D1164" s="14">
        <v>39</v>
      </c>
      <c r="F1164">
        <v>2021</v>
      </c>
    </row>
    <row r="1165" spans="1:6" x14ac:dyDescent="0.25">
      <c r="A1165" s="20" t="s">
        <v>180</v>
      </c>
      <c r="B1165" s="3">
        <v>44377</v>
      </c>
      <c r="C1165" s="4" t="s">
        <v>96</v>
      </c>
      <c r="D1165" s="14">
        <v>15</v>
      </c>
      <c r="F1165">
        <v>2021</v>
      </c>
    </row>
    <row r="1166" spans="1:6" x14ac:dyDescent="0.25">
      <c r="A1166" s="20" t="s">
        <v>180</v>
      </c>
      <c r="B1166" s="3">
        <v>44377</v>
      </c>
      <c r="C1166" s="4" t="s">
        <v>76</v>
      </c>
      <c r="D1166" s="14">
        <v>31</v>
      </c>
      <c r="F1166">
        <v>2021</v>
      </c>
    </row>
    <row r="1167" spans="1:6" x14ac:dyDescent="0.25">
      <c r="A1167" s="20" t="s">
        <v>180</v>
      </c>
      <c r="B1167" s="3">
        <v>44377</v>
      </c>
      <c r="C1167" s="4" t="s">
        <v>26</v>
      </c>
      <c r="D1167" s="14">
        <v>105</v>
      </c>
      <c r="F1167">
        <v>2021</v>
      </c>
    </row>
    <row r="1168" spans="1:6" x14ac:dyDescent="0.25">
      <c r="A1168" s="20" t="s">
        <v>180</v>
      </c>
      <c r="B1168" s="3">
        <v>44386</v>
      </c>
      <c r="C1168" s="4" t="s">
        <v>26</v>
      </c>
      <c r="D1168" s="14">
        <v>33</v>
      </c>
      <c r="F1168">
        <v>2021</v>
      </c>
    </row>
    <row r="1169" spans="1:6" x14ac:dyDescent="0.25">
      <c r="A1169" s="20" t="s">
        <v>180</v>
      </c>
      <c r="B1169" s="3">
        <v>44385</v>
      </c>
      <c r="C1169" s="4" t="s">
        <v>26</v>
      </c>
      <c r="D1169" s="14">
        <v>30</v>
      </c>
      <c r="F1169">
        <v>2021</v>
      </c>
    </row>
    <row r="1170" spans="1:6" x14ac:dyDescent="0.25">
      <c r="A1170" s="20" t="s">
        <v>180</v>
      </c>
      <c r="B1170" s="3">
        <v>44385</v>
      </c>
      <c r="C1170" s="4" t="s">
        <v>26</v>
      </c>
      <c r="D1170" s="14">
        <v>183</v>
      </c>
      <c r="F1170">
        <v>2021</v>
      </c>
    </row>
    <row r="1171" spans="1:6" x14ac:dyDescent="0.25">
      <c r="A1171" s="20" t="s">
        <v>180</v>
      </c>
      <c r="B1171" s="3">
        <v>44384</v>
      </c>
      <c r="C1171" s="4" t="s">
        <v>34</v>
      </c>
      <c r="D1171" s="14">
        <v>115</v>
      </c>
      <c r="F1171">
        <v>2021</v>
      </c>
    </row>
    <row r="1172" spans="1:6" x14ac:dyDescent="0.25">
      <c r="A1172" s="20" t="s">
        <v>180</v>
      </c>
      <c r="B1172" s="3">
        <v>44386</v>
      </c>
      <c r="C1172" s="4" t="s">
        <v>35</v>
      </c>
      <c r="D1172" s="14">
        <v>135</v>
      </c>
      <c r="F1172">
        <v>2021</v>
      </c>
    </row>
    <row r="1173" spans="1:6" x14ac:dyDescent="0.25">
      <c r="A1173" s="20" t="s">
        <v>180</v>
      </c>
      <c r="B1173" s="3">
        <v>44384</v>
      </c>
      <c r="C1173" s="4" t="s">
        <v>36</v>
      </c>
      <c r="D1173" s="14">
        <v>13</v>
      </c>
      <c r="F1173">
        <v>2021</v>
      </c>
    </row>
    <row r="1174" spans="1:6" x14ac:dyDescent="0.25">
      <c r="A1174" s="20" t="s">
        <v>180</v>
      </c>
      <c r="B1174" s="3">
        <v>44384</v>
      </c>
      <c r="C1174" s="4" t="s">
        <v>80</v>
      </c>
      <c r="D1174" s="14">
        <v>183</v>
      </c>
      <c r="F1174">
        <v>2021</v>
      </c>
    </row>
    <row r="1175" spans="1:6" x14ac:dyDescent="0.25">
      <c r="A1175" s="20" t="s">
        <v>180</v>
      </c>
      <c r="B1175" s="3">
        <v>44385</v>
      </c>
      <c r="C1175" s="4" t="s">
        <v>27</v>
      </c>
      <c r="D1175" s="14">
        <v>252</v>
      </c>
      <c r="F1175">
        <v>2021</v>
      </c>
    </row>
    <row r="1176" spans="1:6" x14ac:dyDescent="0.25">
      <c r="A1176" s="15" t="s">
        <v>219</v>
      </c>
      <c r="B1176" s="3">
        <v>44386</v>
      </c>
      <c r="C1176" t="s">
        <v>26</v>
      </c>
      <c r="D1176" s="14">
        <v>228</v>
      </c>
      <c r="F1176">
        <v>2021</v>
      </c>
    </row>
    <row r="1177" spans="1:6" x14ac:dyDescent="0.25">
      <c r="A1177" s="15" t="s">
        <v>219</v>
      </c>
      <c r="B1177" s="3">
        <v>44387</v>
      </c>
      <c r="C1177" t="s">
        <v>27</v>
      </c>
      <c r="D1177" s="14">
        <v>468</v>
      </c>
      <c r="F1177">
        <v>2021</v>
      </c>
    </row>
    <row r="1178" spans="1:6" x14ac:dyDescent="0.25">
      <c r="A1178" s="15" t="s">
        <v>219</v>
      </c>
      <c r="B1178" s="3">
        <v>44387</v>
      </c>
      <c r="C1178" t="s">
        <v>74</v>
      </c>
      <c r="D1178" s="14">
        <v>50</v>
      </c>
      <c r="F1178">
        <v>2021</v>
      </c>
    </row>
    <row r="1179" spans="1:6" x14ac:dyDescent="0.25">
      <c r="A1179" s="15" t="s">
        <v>219</v>
      </c>
      <c r="B1179" s="3">
        <v>44387</v>
      </c>
      <c r="C1179" t="s">
        <v>76</v>
      </c>
      <c r="D1179" s="14">
        <v>8</v>
      </c>
      <c r="F1179">
        <v>2021</v>
      </c>
    </row>
    <row r="1180" spans="1:6" x14ac:dyDescent="0.25">
      <c r="A1180" s="15" t="s">
        <v>219</v>
      </c>
      <c r="B1180" s="3">
        <v>44387</v>
      </c>
      <c r="C1180" t="s">
        <v>77</v>
      </c>
      <c r="D1180" s="14">
        <v>92</v>
      </c>
      <c r="F1180">
        <v>2021</v>
      </c>
    </row>
    <row r="1181" spans="1:6" x14ac:dyDescent="0.25">
      <c r="A1181" s="15" t="s">
        <v>219</v>
      </c>
      <c r="B1181" s="3">
        <v>44387</v>
      </c>
      <c r="C1181" t="s">
        <v>75</v>
      </c>
      <c r="D1181" s="14">
        <v>136</v>
      </c>
      <c r="F1181">
        <v>2021</v>
      </c>
    </row>
    <row r="1182" spans="1:6" x14ac:dyDescent="0.25">
      <c r="A1182" s="15" t="s">
        <v>219</v>
      </c>
      <c r="B1182" s="3">
        <v>44386</v>
      </c>
      <c r="C1182" t="s">
        <v>34</v>
      </c>
      <c r="D1182" s="14">
        <v>129</v>
      </c>
      <c r="F1182">
        <v>2021</v>
      </c>
    </row>
    <row r="1183" spans="1:6" x14ac:dyDescent="0.25">
      <c r="A1183" s="15" t="s">
        <v>219</v>
      </c>
      <c r="B1183" s="3">
        <v>44386</v>
      </c>
      <c r="C1183" t="s">
        <v>33</v>
      </c>
      <c r="D1183" s="14">
        <v>192</v>
      </c>
      <c r="F1183">
        <v>2021</v>
      </c>
    </row>
    <row r="1184" spans="1:6" x14ac:dyDescent="0.25">
      <c r="A1184" s="15" t="s">
        <v>219</v>
      </c>
      <c r="B1184" s="3">
        <v>44386</v>
      </c>
      <c r="C1184" t="s">
        <v>32</v>
      </c>
      <c r="D1184" s="14">
        <v>3</v>
      </c>
      <c r="F1184">
        <v>2021</v>
      </c>
    </row>
    <row r="1185" spans="1:6" x14ac:dyDescent="0.25">
      <c r="A1185" s="15" t="s">
        <v>219</v>
      </c>
      <c r="B1185" s="3">
        <v>44386</v>
      </c>
      <c r="C1185" t="s">
        <v>249</v>
      </c>
      <c r="D1185" s="14">
        <v>100</v>
      </c>
      <c r="F1185">
        <v>2021</v>
      </c>
    </row>
    <row r="1186" spans="1:6" x14ac:dyDescent="0.25">
      <c r="A1186" s="15" t="s">
        <v>219</v>
      </c>
      <c r="B1186" s="3">
        <v>44386</v>
      </c>
      <c r="C1186" t="s">
        <v>35</v>
      </c>
      <c r="D1186" s="14">
        <v>73</v>
      </c>
      <c r="F1186">
        <v>2021</v>
      </c>
    </row>
    <row r="1187" spans="1:6" x14ac:dyDescent="0.25">
      <c r="A1187" s="15" t="s">
        <v>219</v>
      </c>
      <c r="B1187" s="3">
        <v>44387</v>
      </c>
      <c r="C1187" t="s">
        <v>36</v>
      </c>
      <c r="D1187" s="14">
        <v>26</v>
      </c>
      <c r="F1187">
        <v>2021</v>
      </c>
    </row>
    <row r="1188" spans="1:6" x14ac:dyDescent="0.25">
      <c r="A1188" s="15" t="s">
        <v>219</v>
      </c>
      <c r="B1188" s="3">
        <v>44386</v>
      </c>
      <c r="C1188" t="s">
        <v>79</v>
      </c>
      <c r="D1188" s="14">
        <v>183</v>
      </c>
      <c r="F1188">
        <v>2021</v>
      </c>
    </row>
    <row r="1189" spans="1:6" x14ac:dyDescent="0.25">
      <c r="A1189" s="15" t="s">
        <v>219</v>
      </c>
      <c r="B1189" s="3">
        <v>44387</v>
      </c>
      <c r="C1189" t="s">
        <v>80</v>
      </c>
      <c r="D1189" s="14">
        <v>150</v>
      </c>
      <c r="F1189">
        <v>2021</v>
      </c>
    </row>
    <row r="1190" spans="1:6" x14ac:dyDescent="0.25">
      <c r="A1190" s="15" t="s">
        <v>219</v>
      </c>
      <c r="B1190" s="3">
        <v>44386</v>
      </c>
      <c r="C1190" t="s">
        <v>70</v>
      </c>
      <c r="D1190" s="14">
        <v>22</v>
      </c>
      <c r="F1190">
        <v>2021</v>
      </c>
    </row>
    <row r="1191" spans="1:6" x14ac:dyDescent="0.25">
      <c r="A1191" s="15" t="s">
        <v>219</v>
      </c>
      <c r="B1191" s="3">
        <v>44379</v>
      </c>
      <c r="C1191" t="s">
        <v>19</v>
      </c>
      <c r="D1191" s="14">
        <v>62</v>
      </c>
      <c r="F1191">
        <v>2021</v>
      </c>
    </row>
    <row r="1192" spans="1:6" x14ac:dyDescent="0.25">
      <c r="A1192" s="15" t="s">
        <v>180</v>
      </c>
      <c r="B1192" s="3">
        <v>44389</v>
      </c>
      <c r="C1192" t="s">
        <v>82</v>
      </c>
      <c r="D1192" s="14">
        <v>205</v>
      </c>
      <c r="F1192">
        <v>2021</v>
      </c>
    </row>
    <row r="1193" spans="1:6" x14ac:dyDescent="0.25">
      <c r="A1193" s="15" t="s">
        <v>180</v>
      </c>
      <c r="B1193" s="3">
        <v>44389</v>
      </c>
      <c r="C1193" t="s">
        <v>56</v>
      </c>
      <c r="D1193" s="14">
        <v>17</v>
      </c>
      <c r="F1193">
        <v>2021</v>
      </c>
    </row>
    <row r="1194" spans="1:6" x14ac:dyDescent="0.25">
      <c r="A1194" s="15" t="s">
        <v>180</v>
      </c>
      <c r="B1194" s="3">
        <v>44391</v>
      </c>
      <c r="C1194" t="s">
        <v>44</v>
      </c>
      <c r="D1194" s="14">
        <v>253</v>
      </c>
      <c r="F1194">
        <v>2021</v>
      </c>
    </row>
    <row r="1195" spans="1:6" x14ac:dyDescent="0.25">
      <c r="A1195" s="15" t="s">
        <v>180</v>
      </c>
      <c r="B1195" s="3">
        <v>44392</v>
      </c>
      <c r="C1195" t="s">
        <v>88</v>
      </c>
      <c r="D1195" s="14">
        <v>222</v>
      </c>
      <c r="F1195">
        <v>2021</v>
      </c>
    </row>
    <row r="1196" spans="1:6" x14ac:dyDescent="0.25">
      <c r="A1196" s="15" t="s">
        <v>180</v>
      </c>
      <c r="B1196" s="3">
        <v>44392</v>
      </c>
      <c r="C1196" t="s">
        <v>26</v>
      </c>
      <c r="D1196" s="14">
        <v>56</v>
      </c>
      <c r="F1196">
        <v>2021</v>
      </c>
    </row>
    <row r="1197" spans="1:6" x14ac:dyDescent="0.25">
      <c r="A1197" s="15" t="s">
        <v>180</v>
      </c>
      <c r="B1197" s="3">
        <v>44392</v>
      </c>
      <c r="C1197" t="s">
        <v>47</v>
      </c>
      <c r="D1197" s="14">
        <v>100</v>
      </c>
      <c r="F1197">
        <v>2021</v>
      </c>
    </row>
    <row r="1198" spans="1:6" x14ac:dyDescent="0.25">
      <c r="A1198" s="15" t="s">
        <v>180</v>
      </c>
      <c r="B1198" s="3">
        <v>44393</v>
      </c>
      <c r="C1198" t="s">
        <v>49</v>
      </c>
      <c r="D1198" s="14">
        <v>33</v>
      </c>
      <c r="F1198">
        <v>2021</v>
      </c>
    </row>
    <row r="1199" spans="1:6" x14ac:dyDescent="0.25">
      <c r="A1199" s="15" t="s">
        <v>180</v>
      </c>
      <c r="B1199" s="3">
        <v>44392</v>
      </c>
      <c r="C1199" t="s">
        <v>241</v>
      </c>
      <c r="D1199" s="14">
        <v>98</v>
      </c>
      <c r="F1199">
        <v>2021</v>
      </c>
    </row>
    <row r="1200" spans="1:6" x14ac:dyDescent="0.25">
      <c r="A1200" s="15" t="s">
        <v>180</v>
      </c>
      <c r="B1200" s="3">
        <v>44393</v>
      </c>
      <c r="C1200" t="s">
        <v>242</v>
      </c>
      <c r="D1200" s="14">
        <v>146</v>
      </c>
      <c r="F1200">
        <v>2021</v>
      </c>
    </row>
    <row r="1201" spans="1:6" x14ac:dyDescent="0.25">
      <c r="A1201" s="15" t="s">
        <v>180</v>
      </c>
      <c r="B1201" s="3">
        <v>44392</v>
      </c>
      <c r="C1201" t="s">
        <v>240</v>
      </c>
      <c r="D1201" s="14">
        <v>59</v>
      </c>
      <c r="F1201">
        <v>2021</v>
      </c>
    </row>
    <row r="1202" spans="1:6" x14ac:dyDescent="0.25">
      <c r="A1202" s="15" t="s">
        <v>180</v>
      </c>
      <c r="B1202" s="3">
        <v>44398</v>
      </c>
      <c r="C1202" t="s">
        <v>54</v>
      </c>
      <c r="D1202" s="14">
        <v>15</v>
      </c>
      <c r="F1202">
        <v>2021</v>
      </c>
    </row>
    <row r="1203" spans="1:6" x14ac:dyDescent="0.25">
      <c r="A1203" s="15" t="s">
        <v>180</v>
      </c>
      <c r="B1203" s="3">
        <v>44398</v>
      </c>
      <c r="C1203" t="s">
        <v>57</v>
      </c>
      <c r="D1203" s="14">
        <v>17</v>
      </c>
      <c r="F1203">
        <v>2021</v>
      </c>
    </row>
    <row r="1204" spans="1:6" x14ac:dyDescent="0.25">
      <c r="A1204" s="15" t="s">
        <v>180</v>
      </c>
      <c r="B1204" s="3">
        <v>44398</v>
      </c>
      <c r="C1204" t="s">
        <v>217</v>
      </c>
      <c r="D1204" s="14">
        <v>42</v>
      </c>
      <c r="F1204">
        <v>2021</v>
      </c>
    </row>
    <row r="1205" spans="1:6" x14ac:dyDescent="0.25">
      <c r="A1205" s="15" t="s">
        <v>180</v>
      </c>
      <c r="B1205" s="3">
        <v>44399</v>
      </c>
      <c r="C1205" t="s">
        <v>54</v>
      </c>
      <c r="D1205" s="14">
        <v>50</v>
      </c>
      <c r="F1205">
        <v>2021</v>
      </c>
    </row>
    <row r="1206" spans="1:6" x14ac:dyDescent="0.25">
      <c r="A1206" s="15" t="s">
        <v>219</v>
      </c>
      <c r="B1206" s="3">
        <v>44392</v>
      </c>
      <c r="C1206" t="s">
        <v>48</v>
      </c>
      <c r="D1206" s="14">
        <v>135</v>
      </c>
      <c r="F1206">
        <v>2021</v>
      </c>
    </row>
    <row r="1207" spans="1:6" x14ac:dyDescent="0.25">
      <c r="A1207" s="15" t="s">
        <v>219</v>
      </c>
      <c r="B1207" s="3">
        <v>44393</v>
      </c>
      <c r="C1207" t="s">
        <v>86</v>
      </c>
      <c r="D1207" s="14">
        <v>19</v>
      </c>
      <c r="F1207">
        <v>2021</v>
      </c>
    </row>
    <row r="1208" spans="1:6" x14ac:dyDescent="0.25">
      <c r="A1208" s="15" t="s">
        <v>219</v>
      </c>
      <c r="B1208" s="3">
        <v>44392</v>
      </c>
      <c r="C1208" t="s">
        <v>47</v>
      </c>
      <c r="D1208" s="14">
        <v>81</v>
      </c>
      <c r="F1208">
        <v>2021</v>
      </c>
    </row>
    <row r="1209" spans="1:6" x14ac:dyDescent="0.25">
      <c r="A1209" s="15" t="s">
        <v>219</v>
      </c>
      <c r="B1209" s="3">
        <v>44392</v>
      </c>
      <c r="C1209" t="s">
        <v>85</v>
      </c>
      <c r="D1209" s="14">
        <v>94</v>
      </c>
      <c r="F1209">
        <v>2021</v>
      </c>
    </row>
    <row r="1210" spans="1:6" x14ac:dyDescent="0.25">
      <c r="A1210" s="15" t="s">
        <v>219</v>
      </c>
      <c r="B1210" s="3">
        <v>44392</v>
      </c>
      <c r="C1210" t="s">
        <v>58</v>
      </c>
      <c r="D1210" s="14">
        <v>287</v>
      </c>
      <c r="F1210">
        <v>2021</v>
      </c>
    </row>
    <row r="1211" spans="1:6" x14ac:dyDescent="0.25">
      <c r="A1211" s="15" t="s">
        <v>219</v>
      </c>
      <c r="B1211" s="3">
        <v>44394</v>
      </c>
      <c r="C1211" t="s">
        <v>49</v>
      </c>
      <c r="D1211" s="14">
        <v>87</v>
      </c>
      <c r="F1211">
        <v>2021</v>
      </c>
    </row>
    <row r="1212" spans="1:6" x14ac:dyDescent="0.25">
      <c r="A1212" s="15" t="s">
        <v>219</v>
      </c>
      <c r="B1212" s="3">
        <v>44394</v>
      </c>
      <c r="C1212" t="s">
        <v>192</v>
      </c>
      <c r="D1212" s="14">
        <v>17</v>
      </c>
      <c r="F1212">
        <v>2021</v>
      </c>
    </row>
    <row r="1213" spans="1:6" x14ac:dyDescent="0.25">
      <c r="A1213" s="15" t="s">
        <v>219</v>
      </c>
      <c r="B1213" s="3">
        <v>44393</v>
      </c>
      <c r="C1213" t="s">
        <v>44</v>
      </c>
      <c r="D1213" s="14">
        <v>131</v>
      </c>
      <c r="F1213">
        <v>2021</v>
      </c>
    </row>
    <row r="1214" spans="1:6" x14ac:dyDescent="0.25">
      <c r="A1214" s="15" t="s">
        <v>219</v>
      </c>
      <c r="B1214" s="3">
        <v>44393</v>
      </c>
      <c r="C1214" t="s">
        <v>38</v>
      </c>
      <c r="D1214" s="14">
        <v>331</v>
      </c>
      <c r="F1214">
        <v>2021</v>
      </c>
    </row>
    <row r="1215" spans="1:6" x14ac:dyDescent="0.25">
      <c r="A1215" s="15" t="s">
        <v>219</v>
      </c>
      <c r="B1215" s="3">
        <v>44394</v>
      </c>
      <c r="C1215" t="s">
        <v>56</v>
      </c>
      <c r="D1215" s="14">
        <v>59</v>
      </c>
      <c r="F1215">
        <v>2021</v>
      </c>
    </row>
    <row r="1216" spans="1:6" x14ac:dyDescent="0.25">
      <c r="A1216" s="15" t="s">
        <v>219</v>
      </c>
      <c r="B1216" s="3">
        <v>44394</v>
      </c>
      <c r="C1216" t="s">
        <v>46</v>
      </c>
      <c r="D1216" s="14">
        <v>17</v>
      </c>
      <c r="F1216">
        <v>2021</v>
      </c>
    </row>
    <row r="1217" spans="1:6" x14ac:dyDescent="0.25">
      <c r="A1217" s="15" t="s">
        <v>219</v>
      </c>
      <c r="B1217" s="3">
        <v>44393</v>
      </c>
      <c r="C1217" t="s">
        <v>30</v>
      </c>
      <c r="D1217" s="14">
        <v>106</v>
      </c>
      <c r="F1217">
        <v>2021</v>
      </c>
    </row>
    <row r="1218" spans="1:6" x14ac:dyDescent="0.25">
      <c r="A1218" s="15" t="s">
        <v>219</v>
      </c>
      <c r="B1218" s="3">
        <v>44394</v>
      </c>
      <c r="C1218" t="s">
        <v>88</v>
      </c>
      <c r="D1218" s="14">
        <v>105</v>
      </c>
      <c r="F1218">
        <v>2021</v>
      </c>
    </row>
    <row r="1219" spans="1:6" x14ac:dyDescent="0.25">
      <c r="A1219" s="15" t="s">
        <v>219</v>
      </c>
      <c r="B1219" s="3">
        <v>44394</v>
      </c>
      <c r="C1219" t="s">
        <v>28</v>
      </c>
      <c r="D1219" s="14">
        <v>88</v>
      </c>
      <c r="F1219">
        <v>2021</v>
      </c>
    </row>
    <row r="1220" spans="1:6" x14ac:dyDescent="0.25">
      <c r="A1220" s="15" t="s">
        <v>219</v>
      </c>
      <c r="B1220" s="3">
        <v>44394</v>
      </c>
      <c r="C1220" t="s">
        <v>31</v>
      </c>
      <c r="D1220" s="14">
        <v>91</v>
      </c>
      <c r="F1220">
        <v>2021</v>
      </c>
    </row>
    <row r="1221" spans="1:6" x14ac:dyDescent="0.25">
      <c r="A1221" s="15" t="s">
        <v>219</v>
      </c>
      <c r="B1221" s="3">
        <v>44394</v>
      </c>
      <c r="C1221" t="s">
        <v>42</v>
      </c>
      <c r="D1221" s="14">
        <v>36</v>
      </c>
      <c r="F1221">
        <v>2021</v>
      </c>
    </row>
    <row r="1222" spans="1:6" x14ac:dyDescent="0.25">
      <c r="A1222" s="15" t="s">
        <v>219</v>
      </c>
      <c r="B1222" s="3">
        <v>44394</v>
      </c>
      <c r="C1222" t="s">
        <v>88</v>
      </c>
      <c r="D1222" s="14">
        <v>167</v>
      </c>
      <c r="F1222">
        <v>2021</v>
      </c>
    </row>
    <row r="1223" spans="1:6" x14ac:dyDescent="0.25">
      <c r="A1223" s="15" t="s">
        <v>219</v>
      </c>
      <c r="B1223" s="3">
        <v>44394</v>
      </c>
      <c r="C1223" t="s">
        <v>83</v>
      </c>
      <c r="D1223" s="14">
        <v>33</v>
      </c>
      <c r="F1223">
        <v>2021</v>
      </c>
    </row>
    <row r="1224" spans="1:6" x14ac:dyDescent="0.25">
      <c r="A1224" s="15" t="s">
        <v>219</v>
      </c>
      <c r="B1224" s="3">
        <v>44399</v>
      </c>
      <c r="C1224" t="s">
        <v>88</v>
      </c>
      <c r="D1224" s="14">
        <v>49</v>
      </c>
      <c r="F1224">
        <v>2021</v>
      </c>
    </row>
    <row r="1225" spans="1:6" x14ac:dyDescent="0.25">
      <c r="A1225" s="15" t="s">
        <v>219</v>
      </c>
      <c r="B1225" s="3">
        <v>44399</v>
      </c>
      <c r="C1225" t="s">
        <v>51</v>
      </c>
      <c r="D1225" s="14">
        <v>22</v>
      </c>
      <c r="F1225">
        <v>2021</v>
      </c>
    </row>
    <row r="1226" spans="1:6" x14ac:dyDescent="0.25">
      <c r="A1226" s="15" t="s">
        <v>219</v>
      </c>
      <c r="B1226" s="3">
        <v>44400</v>
      </c>
      <c r="C1226" t="s">
        <v>55</v>
      </c>
      <c r="D1226" s="14">
        <v>8</v>
      </c>
      <c r="F1226">
        <v>2021</v>
      </c>
    </row>
    <row r="1227" spans="1:6" x14ac:dyDescent="0.25">
      <c r="A1227" s="15" t="s">
        <v>219</v>
      </c>
      <c r="B1227" s="3">
        <v>44400</v>
      </c>
      <c r="C1227" t="s">
        <v>89</v>
      </c>
      <c r="D1227" s="14">
        <v>4</v>
      </c>
      <c r="F1227">
        <v>2021</v>
      </c>
    </row>
    <row r="1228" spans="1:6" x14ac:dyDescent="0.25">
      <c r="A1228" s="15" t="s">
        <v>219</v>
      </c>
      <c r="B1228" s="3">
        <v>44400</v>
      </c>
      <c r="C1228" t="s">
        <v>91</v>
      </c>
      <c r="D1228" s="14">
        <v>7</v>
      </c>
      <c r="F1228">
        <v>2021</v>
      </c>
    </row>
    <row r="1229" spans="1:6" x14ac:dyDescent="0.25">
      <c r="A1229" s="15" t="s">
        <v>219</v>
      </c>
      <c r="B1229" s="3">
        <v>44400</v>
      </c>
      <c r="C1229" t="s">
        <v>10</v>
      </c>
      <c r="D1229" s="14">
        <v>2</v>
      </c>
      <c r="F1229">
        <v>2021</v>
      </c>
    </row>
    <row r="1230" spans="1:6" x14ac:dyDescent="0.25">
      <c r="A1230" s="15" t="s">
        <v>219</v>
      </c>
      <c r="B1230" s="3">
        <v>44400</v>
      </c>
      <c r="C1230" t="s">
        <v>70</v>
      </c>
      <c r="D1230" s="14">
        <v>108</v>
      </c>
      <c r="F1230">
        <v>2021</v>
      </c>
    </row>
    <row r="1231" spans="1:6" x14ac:dyDescent="0.25">
      <c r="A1231" s="15" t="s">
        <v>219</v>
      </c>
      <c r="B1231" s="3">
        <v>44400</v>
      </c>
      <c r="C1231" t="s">
        <v>16</v>
      </c>
      <c r="D1231" s="14">
        <v>30</v>
      </c>
      <c r="F1231">
        <v>2021</v>
      </c>
    </row>
    <row r="1232" spans="1:6" x14ac:dyDescent="0.25">
      <c r="A1232" s="15" t="s">
        <v>180</v>
      </c>
      <c r="B1232" s="3">
        <v>44405</v>
      </c>
      <c r="C1232" t="s">
        <v>63</v>
      </c>
      <c r="D1232" s="14">
        <v>297</v>
      </c>
      <c r="F1232">
        <v>2021</v>
      </c>
    </row>
    <row r="1233" spans="1:6" x14ac:dyDescent="0.25">
      <c r="A1233" s="15" t="s">
        <v>180</v>
      </c>
      <c r="B1233" s="3">
        <v>44405</v>
      </c>
      <c r="C1233" t="s">
        <v>189</v>
      </c>
      <c r="D1233" s="14">
        <v>19</v>
      </c>
      <c r="F1233">
        <v>2021</v>
      </c>
    </row>
    <row r="1234" spans="1:6" x14ac:dyDescent="0.25">
      <c r="A1234" s="15" t="s">
        <v>180</v>
      </c>
      <c r="B1234" s="3">
        <v>44405</v>
      </c>
      <c r="C1234" t="s">
        <v>68</v>
      </c>
      <c r="D1234" s="14">
        <v>8</v>
      </c>
      <c r="F1234">
        <v>2021</v>
      </c>
    </row>
    <row r="1235" spans="1:6" x14ac:dyDescent="0.25">
      <c r="A1235" s="15" t="s">
        <v>180</v>
      </c>
      <c r="B1235" s="3">
        <v>44405</v>
      </c>
      <c r="C1235" t="s">
        <v>188</v>
      </c>
      <c r="D1235" s="14">
        <v>14</v>
      </c>
      <c r="F1235">
        <v>2021</v>
      </c>
    </row>
    <row r="1236" spans="1:6" x14ac:dyDescent="0.25">
      <c r="A1236" s="15" t="s">
        <v>180</v>
      </c>
      <c r="B1236" s="3">
        <v>44407</v>
      </c>
      <c r="C1236" t="s">
        <v>194</v>
      </c>
      <c r="D1236" s="14">
        <v>20</v>
      </c>
      <c r="F1236">
        <v>2021</v>
      </c>
    </row>
    <row r="1237" spans="1:6" x14ac:dyDescent="0.25">
      <c r="A1237" s="15" t="s">
        <v>180</v>
      </c>
      <c r="B1237" s="3">
        <v>44405</v>
      </c>
      <c r="C1237" s="25" t="s">
        <v>75</v>
      </c>
      <c r="D1237" s="14">
        <v>47</v>
      </c>
      <c r="F1237">
        <v>2021</v>
      </c>
    </row>
    <row r="1238" spans="1:6" x14ac:dyDescent="0.25">
      <c r="A1238" s="15" t="s">
        <v>180</v>
      </c>
      <c r="B1238" s="3">
        <v>44405</v>
      </c>
      <c r="C1238" t="s">
        <v>45</v>
      </c>
      <c r="D1238" s="14">
        <v>142</v>
      </c>
      <c r="F1238">
        <v>2021</v>
      </c>
    </row>
    <row r="1239" spans="1:6" x14ac:dyDescent="0.25">
      <c r="A1239" s="15" t="s">
        <v>180</v>
      </c>
      <c r="B1239" s="3">
        <v>44411</v>
      </c>
      <c r="C1239" t="s">
        <v>74</v>
      </c>
      <c r="D1239" s="14">
        <v>32</v>
      </c>
      <c r="F1239">
        <v>2021</v>
      </c>
    </row>
    <row r="1240" spans="1:6" x14ac:dyDescent="0.25">
      <c r="A1240" s="15" t="s">
        <v>180</v>
      </c>
      <c r="B1240" s="3">
        <v>44411</v>
      </c>
      <c r="C1240" t="s">
        <v>75</v>
      </c>
      <c r="D1240" s="14">
        <v>19</v>
      </c>
      <c r="F1240">
        <v>2021</v>
      </c>
    </row>
    <row r="1241" spans="1:6" x14ac:dyDescent="0.25">
      <c r="A1241" s="15" t="s">
        <v>180</v>
      </c>
      <c r="B1241" s="3">
        <v>44411</v>
      </c>
      <c r="C1241" t="s">
        <v>26</v>
      </c>
      <c r="D1241" s="14">
        <v>14</v>
      </c>
      <c r="F1241">
        <v>2021</v>
      </c>
    </row>
    <row r="1242" spans="1:6" x14ac:dyDescent="0.25">
      <c r="A1242" s="15" t="s">
        <v>180</v>
      </c>
      <c r="B1242" s="3">
        <v>44411</v>
      </c>
      <c r="C1242" t="s">
        <v>76</v>
      </c>
      <c r="D1242" s="14">
        <v>11</v>
      </c>
      <c r="F1242">
        <v>2021</v>
      </c>
    </row>
    <row r="1243" spans="1:6" x14ac:dyDescent="0.25">
      <c r="A1243" s="15" t="s">
        <v>180</v>
      </c>
      <c r="B1243" s="3">
        <v>44417</v>
      </c>
      <c r="C1243" t="s">
        <v>30</v>
      </c>
      <c r="D1243" s="14">
        <v>500</v>
      </c>
      <c r="F1243">
        <v>2021</v>
      </c>
    </row>
    <row r="1244" spans="1:6" x14ac:dyDescent="0.25">
      <c r="A1244" s="15" t="s">
        <v>180</v>
      </c>
      <c r="B1244" s="3">
        <v>44412</v>
      </c>
      <c r="C1244" t="s">
        <v>27</v>
      </c>
      <c r="D1244" s="14">
        <v>88</v>
      </c>
      <c r="F1244">
        <v>2021</v>
      </c>
    </row>
    <row r="1245" spans="1:6" x14ac:dyDescent="0.25">
      <c r="A1245" s="15" t="s">
        <v>180</v>
      </c>
      <c r="B1245" s="3">
        <v>44412</v>
      </c>
      <c r="C1245" t="s">
        <v>10</v>
      </c>
      <c r="D1245" s="14">
        <v>33</v>
      </c>
      <c r="F1245">
        <v>2021</v>
      </c>
    </row>
    <row r="1246" spans="1:6" x14ac:dyDescent="0.25">
      <c r="A1246" s="15" t="s">
        <v>180</v>
      </c>
      <c r="B1246" s="3">
        <v>44414</v>
      </c>
      <c r="C1246" t="s">
        <v>16</v>
      </c>
      <c r="D1246" s="14">
        <v>60</v>
      </c>
      <c r="F1246">
        <v>2021</v>
      </c>
    </row>
    <row r="1247" spans="1:6" x14ac:dyDescent="0.25">
      <c r="A1247" s="15" t="s">
        <v>180</v>
      </c>
      <c r="B1247" s="3">
        <v>44410</v>
      </c>
      <c r="C1247" t="s">
        <v>28</v>
      </c>
      <c r="D1247" s="14">
        <v>200</v>
      </c>
      <c r="F1247">
        <v>2021</v>
      </c>
    </row>
    <row r="1248" spans="1:6" x14ac:dyDescent="0.25">
      <c r="A1248" s="15" t="s">
        <v>180</v>
      </c>
      <c r="B1248" s="3">
        <v>44417</v>
      </c>
      <c r="C1248" t="s">
        <v>44</v>
      </c>
      <c r="D1248" s="14">
        <v>68</v>
      </c>
      <c r="F1248">
        <v>2021</v>
      </c>
    </row>
    <row r="1249" spans="1:6" x14ac:dyDescent="0.25">
      <c r="A1249" s="15" t="s">
        <v>180</v>
      </c>
      <c r="B1249" s="3">
        <v>44417</v>
      </c>
      <c r="C1249" t="s">
        <v>91</v>
      </c>
      <c r="D1249" s="14">
        <v>47</v>
      </c>
      <c r="F1249">
        <v>2021</v>
      </c>
    </row>
    <row r="1250" spans="1:6" x14ac:dyDescent="0.25">
      <c r="A1250" s="20" t="s">
        <v>219</v>
      </c>
      <c r="B1250" s="3">
        <v>44406</v>
      </c>
      <c r="C1250" t="s">
        <v>19</v>
      </c>
      <c r="D1250" s="14">
        <v>24</v>
      </c>
      <c r="F1250">
        <v>2021</v>
      </c>
    </row>
    <row r="1251" spans="1:6" x14ac:dyDescent="0.25">
      <c r="A1251" s="20" t="s">
        <v>219</v>
      </c>
      <c r="B1251" s="3">
        <v>44406</v>
      </c>
      <c r="C1251" t="s">
        <v>255</v>
      </c>
      <c r="D1251" s="14">
        <v>8</v>
      </c>
      <c r="F1251">
        <v>2021</v>
      </c>
    </row>
    <row r="1252" spans="1:6" x14ac:dyDescent="0.25">
      <c r="A1252" s="20" t="s">
        <v>219</v>
      </c>
      <c r="B1252" s="3">
        <v>44406</v>
      </c>
      <c r="C1252" t="s">
        <v>23</v>
      </c>
      <c r="D1252" s="14">
        <v>15</v>
      </c>
      <c r="F1252">
        <v>2021</v>
      </c>
    </row>
    <row r="1253" spans="1:6" x14ac:dyDescent="0.25">
      <c r="A1253" s="20" t="s">
        <v>219</v>
      </c>
      <c r="B1253" s="3">
        <v>44406</v>
      </c>
      <c r="C1253" t="s">
        <v>71</v>
      </c>
      <c r="D1253" s="14">
        <v>30</v>
      </c>
      <c r="F1253">
        <v>2021</v>
      </c>
    </row>
    <row r="1254" spans="1:6" x14ac:dyDescent="0.25">
      <c r="A1254" s="20" t="s">
        <v>219</v>
      </c>
      <c r="B1254" s="3">
        <v>44406</v>
      </c>
      <c r="C1254" t="s">
        <v>72</v>
      </c>
      <c r="D1254" s="14">
        <v>12</v>
      </c>
      <c r="F1254">
        <v>2021</v>
      </c>
    </row>
    <row r="1255" spans="1:6" x14ac:dyDescent="0.25">
      <c r="A1255" s="20" t="s">
        <v>219</v>
      </c>
      <c r="B1255" s="3">
        <v>44406</v>
      </c>
      <c r="C1255" t="s">
        <v>73</v>
      </c>
      <c r="D1255" s="14">
        <v>14</v>
      </c>
      <c r="F1255">
        <v>2021</v>
      </c>
    </row>
    <row r="1256" spans="1:6" x14ac:dyDescent="0.25">
      <c r="A1256" s="20" t="s">
        <v>219</v>
      </c>
      <c r="B1256" s="3">
        <v>44406</v>
      </c>
      <c r="C1256" t="s">
        <v>18</v>
      </c>
      <c r="D1256" s="14">
        <v>21</v>
      </c>
      <c r="F1256">
        <v>2021</v>
      </c>
    </row>
    <row r="1257" spans="1:6" x14ac:dyDescent="0.25">
      <c r="A1257" s="20" t="s">
        <v>219</v>
      </c>
      <c r="B1257" s="3">
        <v>44406</v>
      </c>
      <c r="C1257" t="s">
        <v>256</v>
      </c>
      <c r="D1257" s="14">
        <v>16</v>
      </c>
      <c r="F1257">
        <v>2021</v>
      </c>
    </row>
    <row r="1258" spans="1:6" x14ac:dyDescent="0.25">
      <c r="A1258" s="20" t="s">
        <v>219</v>
      </c>
      <c r="B1258" s="3">
        <v>44407</v>
      </c>
      <c r="C1258" t="s">
        <v>17</v>
      </c>
      <c r="D1258" s="14">
        <v>37</v>
      </c>
      <c r="F1258">
        <v>2021</v>
      </c>
    </row>
    <row r="1259" spans="1:6" x14ac:dyDescent="0.25">
      <c r="A1259" s="20" t="s">
        <v>219</v>
      </c>
      <c r="B1259" s="3">
        <v>44408</v>
      </c>
      <c r="C1259" t="s">
        <v>60</v>
      </c>
      <c r="D1259" s="14">
        <v>52</v>
      </c>
      <c r="F1259">
        <v>2021</v>
      </c>
    </row>
    <row r="1260" spans="1:6" x14ac:dyDescent="0.25">
      <c r="A1260" s="20" t="s">
        <v>219</v>
      </c>
      <c r="B1260" s="3">
        <v>44408</v>
      </c>
      <c r="C1260" t="s">
        <v>257</v>
      </c>
      <c r="D1260" s="14">
        <v>87</v>
      </c>
      <c r="F1260">
        <v>2021</v>
      </c>
    </row>
    <row r="1261" spans="1:6" x14ac:dyDescent="0.25">
      <c r="A1261" s="20" t="s">
        <v>219</v>
      </c>
      <c r="B1261" s="3">
        <v>44408</v>
      </c>
      <c r="C1261" t="s">
        <v>97</v>
      </c>
      <c r="D1261" s="14">
        <v>10</v>
      </c>
      <c r="F1261">
        <v>2021</v>
      </c>
    </row>
    <row r="1262" spans="1:6" x14ac:dyDescent="0.25">
      <c r="A1262" s="20" t="s">
        <v>219</v>
      </c>
      <c r="B1262" s="3">
        <v>44408</v>
      </c>
      <c r="C1262" t="s">
        <v>243</v>
      </c>
      <c r="D1262" s="14">
        <v>16</v>
      </c>
      <c r="F1262">
        <v>2021</v>
      </c>
    </row>
    <row r="1263" spans="1:6" x14ac:dyDescent="0.25">
      <c r="A1263" s="20" t="s">
        <v>219</v>
      </c>
      <c r="B1263" s="3">
        <v>44408</v>
      </c>
      <c r="C1263" t="s">
        <v>24</v>
      </c>
      <c r="D1263" s="14">
        <v>15</v>
      </c>
      <c r="F1263">
        <v>2021</v>
      </c>
    </row>
    <row r="1264" spans="1:6" x14ac:dyDescent="0.25">
      <c r="A1264" s="20" t="s">
        <v>219</v>
      </c>
      <c r="B1264" s="3">
        <v>44412</v>
      </c>
      <c r="C1264" t="s">
        <v>34</v>
      </c>
      <c r="D1264" s="14">
        <v>98</v>
      </c>
      <c r="F1264">
        <v>2021</v>
      </c>
    </row>
    <row r="1265" spans="1:6" x14ac:dyDescent="0.25">
      <c r="A1265" s="20" t="s">
        <v>219</v>
      </c>
      <c r="B1265" s="3">
        <v>44412</v>
      </c>
      <c r="C1265" t="s">
        <v>32</v>
      </c>
      <c r="D1265" s="14">
        <v>34</v>
      </c>
      <c r="F1265">
        <v>2021</v>
      </c>
    </row>
    <row r="1266" spans="1:6" x14ac:dyDescent="0.25">
      <c r="A1266" s="20" t="s">
        <v>219</v>
      </c>
      <c r="B1266" s="3">
        <v>44412</v>
      </c>
      <c r="C1266" t="s">
        <v>249</v>
      </c>
      <c r="D1266" s="14">
        <v>63</v>
      </c>
      <c r="F1266">
        <v>2021</v>
      </c>
    </row>
    <row r="1267" spans="1:6" x14ac:dyDescent="0.25">
      <c r="A1267" s="20" t="s">
        <v>219</v>
      </c>
      <c r="B1267" s="3">
        <v>44412</v>
      </c>
      <c r="C1267" t="s">
        <v>36</v>
      </c>
      <c r="D1267" s="14">
        <v>19</v>
      </c>
      <c r="F1267">
        <v>2021</v>
      </c>
    </row>
    <row r="1268" spans="1:6" x14ac:dyDescent="0.25">
      <c r="A1268" s="20" t="s">
        <v>219</v>
      </c>
      <c r="B1268" s="3">
        <v>44414</v>
      </c>
      <c r="C1268" t="s">
        <v>33</v>
      </c>
      <c r="D1268" s="14">
        <v>27</v>
      </c>
      <c r="F1268">
        <v>2021</v>
      </c>
    </row>
    <row r="1269" spans="1:6" x14ac:dyDescent="0.25">
      <c r="A1269" s="20" t="s">
        <v>219</v>
      </c>
      <c r="B1269" s="3">
        <v>44414</v>
      </c>
      <c r="C1269" t="s">
        <v>79</v>
      </c>
      <c r="D1269" s="14">
        <v>92</v>
      </c>
      <c r="F1269">
        <v>2021</v>
      </c>
    </row>
    <row r="1270" spans="1:6" x14ac:dyDescent="0.25">
      <c r="A1270" s="20" t="s">
        <v>219</v>
      </c>
      <c r="B1270" s="3">
        <v>44414</v>
      </c>
      <c r="C1270" t="s">
        <v>80</v>
      </c>
      <c r="D1270" s="14">
        <v>30</v>
      </c>
      <c r="F1270">
        <v>2021</v>
      </c>
    </row>
    <row r="1271" spans="1:6" x14ac:dyDescent="0.25">
      <c r="A1271" s="20" t="s">
        <v>219</v>
      </c>
      <c r="B1271" s="3">
        <v>44414</v>
      </c>
      <c r="C1271" t="s">
        <v>98</v>
      </c>
      <c r="D1271" s="14">
        <v>27</v>
      </c>
      <c r="F1271">
        <v>2021</v>
      </c>
    </row>
    <row r="1272" spans="1:6" x14ac:dyDescent="0.25">
      <c r="A1272" s="20" t="s">
        <v>219</v>
      </c>
      <c r="B1272" s="3">
        <v>44414</v>
      </c>
      <c r="C1272" t="s">
        <v>101</v>
      </c>
      <c r="D1272" s="14">
        <v>15</v>
      </c>
      <c r="F1272">
        <v>2021</v>
      </c>
    </row>
    <row r="1273" spans="1:6" x14ac:dyDescent="0.25">
      <c r="A1273" s="20" t="s">
        <v>180</v>
      </c>
      <c r="B1273" s="3">
        <v>44419</v>
      </c>
      <c r="C1273" s="4" t="s">
        <v>88</v>
      </c>
      <c r="D1273" s="14">
        <v>172</v>
      </c>
      <c r="F1273">
        <v>2021</v>
      </c>
    </row>
    <row r="1274" spans="1:6" x14ac:dyDescent="0.25">
      <c r="A1274" s="20" t="s">
        <v>180</v>
      </c>
      <c r="B1274" s="6">
        <v>44419</v>
      </c>
      <c r="C1274" s="4" t="s">
        <v>194</v>
      </c>
      <c r="D1274" s="14">
        <v>43</v>
      </c>
      <c r="F1274">
        <v>2021</v>
      </c>
    </row>
    <row r="1275" spans="1:6" x14ac:dyDescent="0.25">
      <c r="A1275" s="20" t="s">
        <v>180</v>
      </c>
      <c r="B1275" s="3">
        <v>44418</v>
      </c>
      <c r="C1275" s="4" t="s">
        <v>44</v>
      </c>
      <c r="D1275" s="14">
        <v>315</v>
      </c>
      <c r="F1275">
        <v>2021</v>
      </c>
    </row>
    <row r="1276" spans="1:6" x14ac:dyDescent="0.25">
      <c r="A1276" s="20" t="s">
        <v>180</v>
      </c>
      <c r="B1276" s="3">
        <v>44420</v>
      </c>
      <c r="C1276" s="4" t="s">
        <v>190</v>
      </c>
      <c r="D1276" s="14">
        <v>11</v>
      </c>
      <c r="F1276">
        <v>2021</v>
      </c>
    </row>
    <row r="1277" spans="1:6" x14ac:dyDescent="0.25">
      <c r="A1277" s="20" t="s">
        <v>180</v>
      </c>
      <c r="B1277" s="3">
        <v>44419</v>
      </c>
      <c r="C1277" s="4" t="s">
        <v>88</v>
      </c>
      <c r="D1277" s="14">
        <v>42</v>
      </c>
      <c r="F1277">
        <v>2021</v>
      </c>
    </row>
    <row r="1278" spans="1:6" x14ac:dyDescent="0.25">
      <c r="A1278" s="20" t="s">
        <v>180</v>
      </c>
      <c r="B1278" s="3">
        <v>44421</v>
      </c>
      <c r="C1278" s="4" t="s">
        <v>82</v>
      </c>
      <c r="D1278" s="14">
        <v>100</v>
      </c>
      <c r="F1278">
        <v>2021</v>
      </c>
    </row>
    <row r="1279" spans="1:6" x14ac:dyDescent="0.25">
      <c r="A1279" s="20" t="s">
        <v>180</v>
      </c>
      <c r="B1279" s="3">
        <v>44421</v>
      </c>
      <c r="C1279" s="4" t="s">
        <v>56</v>
      </c>
      <c r="D1279" s="14">
        <v>25</v>
      </c>
      <c r="F1279">
        <v>2021</v>
      </c>
    </row>
    <row r="1280" spans="1:6" x14ac:dyDescent="0.25">
      <c r="A1280" s="20" t="s">
        <v>180</v>
      </c>
      <c r="B1280" s="3">
        <v>44421</v>
      </c>
      <c r="C1280" s="4" t="s">
        <v>83</v>
      </c>
      <c r="D1280" s="14">
        <v>5</v>
      </c>
      <c r="F1280">
        <v>2021</v>
      </c>
    </row>
    <row r="1281" spans="1:6" x14ac:dyDescent="0.25">
      <c r="A1281" s="20" t="s">
        <v>180</v>
      </c>
      <c r="B1281" s="3">
        <v>44420</v>
      </c>
      <c r="C1281" s="4" t="s">
        <v>42</v>
      </c>
      <c r="D1281" s="14">
        <v>7</v>
      </c>
      <c r="F1281">
        <v>2021</v>
      </c>
    </row>
    <row r="1282" spans="1:6" x14ac:dyDescent="0.25">
      <c r="A1282" s="20" t="s">
        <v>180</v>
      </c>
      <c r="B1282" s="3">
        <v>44421</v>
      </c>
      <c r="C1282" s="4" t="s">
        <v>43</v>
      </c>
      <c r="D1282" s="14">
        <v>14</v>
      </c>
      <c r="F1282">
        <v>2021</v>
      </c>
    </row>
    <row r="1283" spans="1:6" x14ac:dyDescent="0.25">
      <c r="A1283" s="20" t="s">
        <v>180</v>
      </c>
      <c r="B1283" s="3">
        <v>44419</v>
      </c>
      <c r="C1283" s="4" t="s">
        <v>44</v>
      </c>
      <c r="D1283" s="14">
        <v>62</v>
      </c>
      <c r="F1283">
        <v>2021</v>
      </c>
    </row>
    <row r="1284" spans="1:6" x14ac:dyDescent="0.25">
      <c r="A1284" s="20" t="s">
        <v>180</v>
      </c>
      <c r="B1284" s="3">
        <v>44420</v>
      </c>
      <c r="C1284" s="4" t="s">
        <v>31</v>
      </c>
      <c r="D1284" s="14">
        <v>41</v>
      </c>
      <c r="F1284">
        <v>2021</v>
      </c>
    </row>
    <row r="1285" spans="1:6" x14ac:dyDescent="0.25">
      <c r="A1285" s="20" t="s">
        <v>180</v>
      </c>
      <c r="B1285" s="3">
        <v>44421</v>
      </c>
      <c r="C1285" s="4" t="s">
        <v>191</v>
      </c>
      <c r="D1285" s="14">
        <v>17</v>
      </c>
      <c r="F1285">
        <v>2021</v>
      </c>
    </row>
    <row r="1286" spans="1:6" x14ac:dyDescent="0.25">
      <c r="A1286" s="20" t="s">
        <v>180</v>
      </c>
      <c r="B1286" s="3">
        <v>44420</v>
      </c>
      <c r="C1286" s="4" t="s">
        <v>45</v>
      </c>
      <c r="D1286" s="14">
        <v>52</v>
      </c>
      <c r="F1286">
        <v>2021</v>
      </c>
    </row>
    <row r="1287" spans="1:6" x14ac:dyDescent="0.25">
      <c r="A1287" s="20" t="s">
        <v>180</v>
      </c>
      <c r="B1287" s="3">
        <v>44420</v>
      </c>
      <c r="C1287" s="4" t="s">
        <v>46</v>
      </c>
      <c r="D1287" s="14">
        <v>60</v>
      </c>
      <c r="F1287">
        <v>2021</v>
      </c>
    </row>
    <row r="1288" spans="1:6" x14ac:dyDescent="0.25">
      <c r="A1288" s="20" t="s">
        <v>180</v>
      </c>
      <c r="B1288" s="3">
        <v>44421</v>
      </c>
      <c r="C1288" s="4" t="s">
        <v>258</v>
      </c>
      <c r="D1288" s="14">
        <v>65</v>
      </c>
      <c r="F1288">
        <v>2021</v>
      </c>
    </row>
    <row r="1289" spans="1:6" x14ac:dyDescent="0.25">
      <c r="A1289" s="20" t="s">
        <v>180</v>
      </c>
      <c r="B1289" s="3">
        <v>44417</v>
      </c>
      <c r="C1289" s="4" t="s">
        <v>19</v>
      </c>
      <c r="D1289" s="14">
        <v>11</v>
      </c>
      <c r="F1289">
        <v>2021</v>
      </c>
    </row>
    <row r="1290" spans="1:6" x14ac:dyDescent="0.25">
      <c r="A1290" s="20" t="s">
        <v>180</v>
      </c>
      <c r="B1290" s="3">
        <v>44417</v>
      </c>
      <c r="C1290" s="4" t="s">
        <v>23</v>
      </c>
      <c r="D1290" s="14">
        <v>23</v>
      </c>
      <c r="F1290">
        <v>2021</v>
      </c>
    </row>
    <row r="1291" spans="1:6" x14ac:dyDescent="0.25">
      <c r="A1291" s="20" t="s">
        <v>180</v>
      </c>
      <c r="B1291" s="3">
        <v>44418</v>
      </c>
      <c r="C1291" s="4" t="s">
        <v>71</v>
      </c>
      <c r="D1291" s="14">
        <v>38</v>
      </c>
      <c r="F1291">
        <v>2021</v>
      </c>
    </row>
    <row r="1292" spans="1:6" x14ac:dyDescent="0.25">
      <c r="A1292" s="20" t="s">
        <v>180</v>
      </c>
      <c r="B1292" s="3">
        <v>44418</v>
      </c>
      <c r="C1292" s="4" t="s">
        <v>73</v>
      </c>
      <c r="D1292" s="14">
        <v>30</v>
      </c>
      <c r="F1292">
        <v>2021</v>
      </c>
    </row>
    <row r="1293" spans="1:6" x14ac:dyDescent="0.25">
      <c r="A1293" s="20" t="s">
        <v>180</v>
      </c>
      <c r="B1293" s="3">
        <v>44418</v>
      </c>
      <c r="C1293" s="4" t="s">
        <v>17</v>
      </c>
      <c r="D1293" s="14">
        <v>80</v>
      </c>
      <c r="F1293">
        <v>2021</v>
      </c>
    </row>
    <row r="1294" spans="1:6" x14ac:dyDescent="0.25">
      <c r="A1294" s="20" t="s">
        <v>180</v>
      </c>
      <c r="B1294" s="3">
        <v>44418</v>
      </c>
      <c r="C1294" s="4" t="s">
        <v>24</v>
      </c>
      <c r="D1294" s="14">
        <v>156</v>
      </c>
      <c r="F1294">
        <v>2021</v>
      </c>
    </row>
    <row r="1295" spans="1:6" x14ac:dyDescent="0.25">
      <c r="A1295" s="20" t="s">
        <v>180</v>
      </c>
      <c r="B1295" s="3">
        <v>44421</v>
      </c>
      <c r="C1295" s="4" t="s">
        <v>10</v>
      </c>
      <c r="D1295" s="14">
        <v>23</v>
      </c>
      <c r="F1295">
        <v>2021</v>
      </c>
    </row>
    <row r="1296" spans="1:6" x14ac:dyDescent="0.25">
      <c r="A1296" s="20" t="s">
        <v>219</v>
      </c>
      <c r="B1296" s="3">
        <v>44419</v>
      </c>
      <c r="C1296" t="s">
        <v>265</v>
      </c>
      <c r="D1296" s="14">
        <v>83</v>
      </c>
      <c r="F1296">
        <v>2021</v>
      </c>
    </row>
    <row r="1297" spans="1:6" x14ac:dyDescent="0.25">
      <c r="A1297" s="20" t="s">
        <v>219</v>
      </c>
      <c r="B1297" s="3">
        <v>44419</v>
      </c>
      <c r="C1297" t="s">
        <v>192</v>
      </c>
      <c r="D1297" s="14">
        <v>55</v>
      </c>
      <c r="F1297">
        <v>2021</v>
      </c>
    </row>
    <row r="1298" spans="1:6" x14ac:dyDescent="0.25">
      <c r="A1298" s="20" t="s">
        <v>219</v>
      </c>
      <c r="B1298" s="3">
        <v>44419</v>
      </c>
      <c r="C1298" t="s">
        <v>48</v>
      </c>
      <c r="D1298" s="14">
        <v>105</v>
      </c>
      <c r="F1298">
        <v>2021</v>
      </c>
    </row>
    <row r="1299" spans="1:6" x14ac:dyDescent="0.25">
      <c r="A1299" s="20" t="s">
        <v>219</v>
      </c>
      <c r="B1299" s="3">
        <v>44419</v>
      </c>
      <c r="C1299" t="s">
        <v>49</v>
      </c>
      <c r="D1299" s="14">
        <v>60</v>
      </c>
      <c r="F1299">
        <v>2021</v>
      </c>
    </row>
    <row r="1300" spans="1:6" x14ac:dyDescent="0.25">
      <c r="A1300" s="20" t="s">
        <v>219</v>
      </c>
      <c r="B1300" s="3">
        <v>44419</v>
      </c>
      <c r="C1300" t="s">
        <v>23</v>
      </c>
      <c r="D1300" s="14">
        <v>54</v>
      </c>
      <c r="F1300">
        <v>2021</v>
      </c>
    </row>
    <row r="1301" spans="1:6" x14ac:dyDescent="0.25">
      <c r="A1301" s="20" t="s">
        <v>219</v>
      </c>
      <c r="B1301" s="3">
        <v>44419</v>
      </c>
      <c r="C1301" t="s">
        <v>47</v>
      </c>
      <c r="D1301" s="14">
        <v>136</v>
      </c>
      <c r="F1301">
        <v>2021</v>
      </c>
    </row>
    <row r="1302" spans="1:6" x14ac:dyDescent="0.25">
      <c r="A1302" s="20" t="s">
        <v>219</v>
      </c>
      <c r="B1302" s="3">
        <v>44420</v>
      </c>
      <c r="C1302" t="s">
        <v>242</v>
      </c>
      <c r="D1302" s="14">
        <v>5</v>
      </c>
      <c r="F1302">
        <v>2021</v>
      </c>
    </row>
    <row r="1303" spans="1:6" x14ac:dyDescent="0.25">
      <c r="A1303" s="20" t="s">
        <v>219</v>
      </c>
      <c r="B1303" s="3">
        <v>44420</v>
      </c>
      <c r="C1303" t="s">
        <v>241</v>
      </c>
      <c r="D1303" s="14">
        <v>3</v>
      </c>
      <c r="F1303">
        <v>2021</v>
      </c>
    </row>
    <row r="1304" spans="1:6" x14ac:dyDescent="0.25">
      <c r="A1304" s="20" t="s">
        <v>219</v>
      </c>
      <c r="B1304" s="3">
        <v>44420</v>
      </c>
      <c r="C1304" t="s">
        <v>266</v>
      </c>
      <c r="D1304" s="14">
        <v>10</v>
      </c>
      <c r="F1304">
        <v>2021</v>
      </c>
    </row>
    <row r="1305" spans="1:6" x14ac:dyDescent="0.25">
      <c r="A1305" s="20" t="s">
        <v>219</v>
      </c>
      <c r="B1305" s="3">
        <v>44421</v>
      </c>
      <c r="C1305" t="s">
        <v>82</v>
      </c>
      <c r="D1305" s="14">
        <v>70</v>
      </c>
      <c r="F1305">
        <v>2021</v>
      </c>
    </row>
    <row r="1306" spans="1:6" x14ac:dyDescent="0.25">
      <c r="A1306" s="20" t="s">
        <v>219</v>
      </c>
      <c r="B1306" s="3">
        <v>44426</v>
      </c>
      <c r="C1306" t="s">
        <v>10</v>
      </c>
      <c r="D1306" s="14">
        <v>53</v>
      </c>
      <c r="F1306">
        <v>2021</v>
      </c>
    </row>
    <row r="1307" spans="1:6" x14ac:dyDescent="0.25">
      <c r="A1307" s="20" t="s">
        <v>219</v>
      </c>
      <c r="B1307" s="3">
        <v>44426</v>
      </c>
      <c r="C1307" t="s">
        <v>15</v>
      </c>
      <c r="D1307" s="14">
        <v>21</v>
      </c>
      <c r="F1307">
        <v>2021</v>
      </c>
    </row>
    <row r="1308" spans="1:6" x14ac:dyDescent="0.25">
      <c r="A1308" s="20" t="s">
        <v>219</v>
      </c>
      <c r="B1308" s="3">
        <v>44426</v>
      </c>
      <c r="C1308" t="s">
        <v>16</v>
      </c>
      <c r="D1308" s="14">
        <v>30</v>
      </c>
      <c r="F1308">
        <v>2021</v>
      </c>
    </row>
    <row r="1309" spans="1:6" x14ac:dyDescent="0.25">
      <c r="A1309" s="20" t="s">
        <v>219</v>
      </c>
      <c r="B1309" s="3">
        <v>44428</v>
      </c>
      <c r="C1309" t="s">
        <v>48</v>
      </c>
      <c r="D1309" s="14">
        <v>181</v>
      </c>
      <c r="F1309">
        <v>2021</v>
      </c>
    </row>
    <row r="1310" spans="1:6" x14ac:dyDescent="0.25">
      <c r="A1310" s="20" t="s">
        <v>219</v>
      </c>
      <c r="B1310" s="3">
        <v>44428</v>
      </c>
      <c r="C1310" t="s">
        <v>17</v>
      </c>
      <c r="D1310" s="14">
        <v>126</v>
      </c>
      <c r="F1310">
        <v>2021</v>
      </c>
    </row>
    <row r="1311" spans="1:6" x14ac:dyDescent="0.25">
      <c r="A1311" s="20" t="s">
        <v>219</v>
      </c>
      <c r="B1311" s="3">
        <v>44428</v>
      </c>
      <c r="C1311" t="s">
        <v>26</v>
      </c>
      <c r="D1311" s="14">
        <v>2</v>
      </c>
      <c r="F1311">
        <v>2021</v>
      </c>
    </row>
    <row r="1312" spans="1:6" x14ac:dyDescent="0.25">
      <c r="A1312" s="20" t="s">
        <v>219</v>
      </c>
      <c r="B1312" s="3">
        <v>44428</v>
      </c>
      <c r="C1312" t="s">
        <v>44</v>
      </c>
      <c r="D1312" s="14">
        <v>30</v>
      </c>
      <c r="F1312">
        <v>2021</v>
      </c>
    </row>
    <row r="1313" spans="1:6" x14ac:dyDescent="0.25">
      <c r="A1313" s="20" t="s">
        <v>219</v>
      </c>
      <c r="B1313" s="3">
        <v>44434</v>
      </c>
      <c r="C1313" t="s">
        <v>71</v>
      </c>
      <c r="D1313" s="14">
        <v>58</v>
      </c>
      <c r="F1313">
        <v>2021</v>
      </c>
    </row>
    <row r="1314" spans="1:6" x14ac:dyDescent="0.25">
      <c r="A1314" s="20" t="s">
        <v>219</v>
      </c>
      <c r="B1314" s="3">
        <v>44434</v>
      </c>
      <c r="C1314" t="s">
        <v>17</v>
      </c>
      <c r="D1314" s="14">
        <v>21</v>
      </c>
      <c r="F1314">
        <v>2021</v>
      </c>
    </row>
    <row r="1315" spans="1:6" x14ac:dyDescent="0.25">
      <c r="A1315" s="20" t="s">
        <v>219</v>
      </c>
      <c r="B1315" s="3">
        <v>44434</v>
      </c>
      <c r="C1315" t="s">
        <v>59</v>
      </c>
      <c r="D1315" s="14">
        <v>380</v>
      </c>
      <c r="F1315">
        <v>2021</v>
      </c>
    </row>
    <row r="1316" spans="1:6" x14ac:dyDescent="0.25">
      <c r="A1316" s="20" t="s">
        <v>219</v>
      </c>
      <c r="B1316" s="3">
        <v>44434</v>
      </c>
      <c r="C1316" t="s">
        <v>18</v>
      </c>
      <c r="D1316" s="14">
        <v>15</v>
      </c>
      <c r="F1316">
        <v>2021</v>
      </c>
    </row>
    <row r="1317" spans="1:6" x14ac:dyDescent="0.25">
      <c r="A1317" s="20" t="s">
        <v>219</v>
      </c>
      <c r="B1317" s="3">
        <v>44434</v>
      </c>
      <c r="C1317" t="s">
        <v>73</v>
      </c>
      <c r="D1317" s="14">
        <v>20</v>
      </c>
      <c r="F1317">
        <v>2021</v>
      </c>
    </row>
    <row r="1318" spans="1:6" x14ac:dyDescent="0.25">
      <c r="A1318" s="20" t="s">
        <v>219</v>
      </c>
      <c r="B1318" s="3">
        <v>44434</v>
      </c>
      <c r="C1318" t="s">
        <v>19</v>
      </c>
      <c r="D1318" s="14">
        <v>35</v>
      </c>
      <c r="F1318">
        <v>2021</v>
      </c>
    </row>
    <row r="1319" spans="1:6" x14ac:dyDescent="0.25">
      <c r="A1319" s="20" t="s">
        <v>219</v>
      </c>
      <c r="B1319" s="3">
        <v>44434</v>
      </c>
      <c r="C1319" t="s">
        <v>24</v>
      </c>
      <c r="D1319" s="14">
        <v>21</v>
      </c>
      <c r="F1319">
        <v>2021</v>
      </c>
    </row>
    <row r="1320" spans="1:6" x14ac:dyDescent="0.25">
      <c r="A1320" s="20" t="s">
        <v>219</v>
      </c>
      <c r="B1320" s="3">
        <v>44434</v>
      </c>
      <c r="C1320" t="s">
        <v>54</v>
      </c>
      <c r="D1320" s="14">
        <v>46</v>
      </c>
      <c r="F1320">
        <v>2021</v>
      </c>
    </row>
    <row r="1321" spans="1:6" x14ac:dyDescent="0.25">
      <c r="A1321" s="20" t="s">
        <v>219</v>
      </c>
      <c r="B1321" s="3">
        <v>44434</v>
      </c>
      <c r="C1321" t="s">
        <v>82</v>
      </c>
      <c r="D1321" s="14">
        <v>61</v>
      </c>
      <c r="F1321">
        <v>2021</v>
      </c>
    </row>
    <row r="1322" spans="1:6" x14ac:dyDescent="0.25">
      <c r="A1322" s="20" t="s">
        <v>180</v>
      </c>
      <c r="B1322" s="3">
        <v>44427</v>
      </c>
      <c r="C1322" t="s">
        <v>51</v>
      </c>
      <c r="D1322" s="14">
        <v>60</v>
      </c>
      <c r="F1322">
        <v>2021</v>
      </c>
    </row>
    <row r="1323" spans="1:6" x14ac:dyDescent="0.25">
      <c r="A1323" s="20" t="s">
        <v>180</v>
      </c>
      <c r="B1323" s="3">
        <v>44427</v>
      </c>
      <c r="C1323" t="s">
        <v>81</v>
      </c>
      <c r="D1323" s="14">
        <v>7</v>
      </c>
      <c r="F1323">
        <v>2021</v>
      </c>
    </row>
    <row r="1324" spans="1:6" x14ac:dyDescent="0.25">
      <c r="A1324" s="20" t="s">
        <v>180</v>
      </c>
      <c r="B1324" s="3">
        <v>44432</v>
      </c>
      <c r="C1324" t="s">
        <v>54</v>
      </c>
      <c r="D1324" s="14">
        <v>12</v>
      </c>
      <c r="F1324">
        <v>2021</v>
      </c>
    </row>
    <row r="1325" spans="1:6" x14ac:dyDescent="0.25">
      <c r="A1325" s="20" t="s">
        <v>180</v>
      </c>
      <c r="B1325" s="3">
        <v>44427</v>
      </c>
      <c r="C1325" t="s">
        <v>268</v>
      </c>
      <c r="D1325" s="14">
        <v>48</v>
      </c>
      <c r="F1325">
        <v>2021</v>
      </c>
    </row>
    <row r="1326" spans="1:6" x14ac:dyDescent="0.25">
      <c r="A1326" s="20" t="s">
        <v>180</v>
      </c>
      <c r="B1326" s="3">
        <v>44427</v>
      </c>
      <c r="C1326" t="s">
        <v>89</v>
      </c>
      <c r="D1326" s="14">
        <v>33</v>
      </c>
      <c r="F1326">
        <v>2021</v>
      </c>
    </row>
    <row r="1327" spans="1:6" x14ac:dyDescent="0.25">
      <c r="A1327" s="20" t="s">
        <v>180</v>
      </c>
      <c r="B1327" s="3">
        <v>44427</v>
      </c>
      <c r="C1327" t="s">
        <v>57</v>
      </c>
      <c r="D1327" s="14">
        <v>33</v>
      </c>
      <c r="F1327">
        <v>2021</v>
      </c>
    </row>
    <row r="1328" spans="1:6" x14ac:dyDescent="0.25">
      <c r="A1328" s="20" t="s">
        <v>180</v>
      </c>
      <c r="B1328" s="3">
        <v>44427</v>
      </c>
      <c r="C1328" t="s">
        <v>217</v>
      </c>
      <c r="D1328" s="14">
        <v>38</v>
      </c>
      <c r="F1328">
        <v>2021</v>
      </c>
    </row>
    <row r="1329" spans="1:6" x14ac:dyDescent="0.25">
      <c r="A1329" s="20" t="s">
        <v>180</v>
      </c>
      <c r="B1329" s="3">
        <v>44427</v>
      </c>
      <c r="C1329" t="s">
        <v>91</v>
      </c>
      <c r="D1329" s="14">
        <v>96</v>
      </c>
      <c r="F1329">
        <v>2021</v>
      </c>
    </row>
    <row r="1330" spans="1:6" x14ac:dyDescent="0.25">
      <c r="A1330" s="20" t="s">
        <v>180</v>
      </c>
      <c r="B1330" s="3">
        <v>44426</v>
      </c>
      <c r="C1330" t="s">
        <v>26</v>
      </c>
      <c r="D1330" s="14">
        <v>11</v>
      </c>
      <c r="F1330">
        <v>2021</v>
      </c>
    </row>
    <row r="1331" spans="1:6" x14ac:dyDescent="0.25">
      <c r="A1331" s="20" t="s">
        <v>180</v>
      </c>
      <c r="B1331" s="3">
        <v>44426</v>
      </c>
      <c r="C1331" t="s">
        <v>27</v>
      </c>
      <c r="D1331" s="14">
        <v>45</v>
      </c>
      <c r="F1331">
        <v>2021</v>
      </c>
    </row>
    <row r="1332" spans="1:6" x14ac:dyDescent="0.25">
      <c r="A1332" s="20" t="s">
        <v>180</v>
      </c>
      <c r="B1332" s="3">
        <v>44426</v>
      </c>
      <c r="C1332" t="s">
        <v>28</v>
      </c>
      <c r="D1332" s="14">
        <v>29</v>
      </c>
      <c r="F1332">
        <v>2021</v>
      </c>
    </row>
    <row r="1333" spans="1:6" x14ac:dyDescent="0.25">
      <c r="A1333" s="20" t="s">
        <v>180</v>
      </c>
      <c r="B1333" s="3">
        <v>44432</v>
      </c>
      <c r="C1333" t="s">
        <v>30</v>
      </c>
      <c r="D1333" s="14">
        <v>263</v>
      </c>
      <c r="F1333">
        <v>2021</v>
      </c>
    </row>
    <row r="1334" spans="1:6" x14ac:dyDescent="0.25">
      <c r="A1334" s="20" t="s">
        <v>180</v>
      </c>
      <c r="B1334" s="3">
        <v>44426</v>
      </c>
      <c r="C1334" t="s">
        <v>243</v>
      </c>
      <c r="D1334" s="14">
        <v>52</v>
      </c>
      <c r="F1334">
        <v>2021</v>
      </c>
    </row>
    <row r="1335" spans="1:6" x14ac:dyDescent="0.25">
      <c r="A1335" s="20" t="s">
        <v>180</v>
      </c>
      <c r="B1335" s="3">
        <v>44428</v>
      </c>
      <c r="C1335" t="s">
        <v>35</v>
      </c>
      <c r="D1335" s="14">
        <v>35</v>
      </c>
      <c r="F1335">
        <v>2021</v>
      </c>
    </row>
    <row r="1336" spans="1:6" x14ac:dyDescent="0.25">
      <c r="A1336" s="20" t="s">
        <v>180</v>
      </c>
      <c r="B1336" s="3">
        <v>44428</v>
      </c>
      <c r="C1336" t="s">
        <v>36</v>
      </c>
      <c r="D1336" s="14">
        <v>18</v>
      </c>
      <c r="F1336">
        <v>2021</v>
      </c>
    </row>
    <row r="1337" spans="1:6" x14ac:dyDescent="0.25">
      <c r="A1337" s="20" t="s">
        <v>180</v>
      </c>
      <c r="B1337" s="3">
        <v>44428</v>
      </c>
      <c r="C1337" t="s">
        <v>23</v>
      </c>
      <c r="D1337" s="14">
        <v>12</v>
      </c>
      <c r="F1337">
        <v>2021</v>
      </c>
    </row>
    <row r="1338" spans="1:6" x14ac:dyDescent="0.25">
      <c r="A1338" s="20" t="s">
        <v>180</v>
      </c>
      <c r="B1338" s="3">
        <v>44428</v>
      </c>
      <c r="C1338" t="s">
        <v>71</v>
      </c>
      <c r="D1338" s="14">
        <v>124</v>
      </c>
      <c r="F1338">
        <v>2021</v>
      </c>
    </row>
    <row r="1339" spans="1:6" x14ac:dyDescent="0.25">
      <c r="A1339" s="20" t="s">
        <v>180</v>
      </c>
      <c r="B1339" s="3">
        <v>44428</v>
      </c>
      <c r="C1339" t="s">
        <v>73</v>
      </c>
      <c r="D1339" s="14">
        <v>20</v>
      </c>
      <c r="F1339">
        <v>2021</v>
      </c>
    </row>
    <row r="1340" spans="1:6" x14ac:dyDescent="0.25">
      <c r="A1340" s="20" t="s">
        <v>180</v>
      </c>
      <c r="B1340" s="3">
        <v>44434</v>
      </c>
      <c r="C1340" t="s">
        <v>60</v>
      </c>
      <c r="D1340" s="14">
        <v>43</v>
      </c>
      <c r="F1340">
        <v>2021</v>
      </c>
    </row>
    <row r="1341" spans="1:6" x14ac:dyDescent="0.25">
      <c r="A1341" s="20" t="s">
        <v>180</v>
      </c>
      <c r="B1341" s="3">
        <v>44434</v>
      </c>
      <c r="C1341" t="s">
        <v>63</v>
      </c>
      <c r="D1341" s="14">
        <v>165</v>
      </c>
      <c r="F1341">
        <v>2021</v>
      </c>
    </row>
    <row r="1342" spans="1:6" x14ac:dyDescent="0.25">
      <c r="A1342" s="20" t="s">
        <v>180</v>
      </c>
      <c r="B1342" s="3">
        <v>44434</v>
      </c>
      <c r="C1342" t="s">
        <v>56</v>
      </c>
      <c r="D1342" s="14">
        <v>97</v>
      </c>
      <c r="F1342">
        <v>2021</v>
      </c>
    </row>
    <row r="1343" spans="1:6" x14ac:dyDescent="0.25">
      <c r="A1343" s="20" t="s">
        <v>180</v>
      </c>
      <c r="B1343" s="3">
        <v>44434</v>
      </c>
      <c r="C1343" t="s">
        <v>27</v>
      </c>
      <c r="D1343" s="14">
        <v>23</v>
      </c>
      <c r="F1343">
        <v>2021</v>
      </c>
    </row>
    <row r="1344" spans="1:6" x14ac:dyDescent="0.25">
      <c r="A1344" s="20" t="s">
        <v>180</v>
      </c>
      <c r="B1344" s="3">
        <v>44434</v>
      </c>
      <c r="C1344" t="s">
        <v>44</v>
      </c>
      <c r="D1344" s="14">
        <v>33</v>
      </c>
      <c r="F1344">
        <v>2021</v>
      </c>
    </row>
    <row r="1345" spans="1:7" x14ac:dyDescent="0.25">
      <c r="A1345" s="20" t="s">
        <v>180</v>
      </c>
      <c r="B1345" s="3">
        <v>44434</v>
      </c>
      <c r="C1345" t="s">
        <v>45</v>
      </c>
      <c r="D1345" s="14">
        <v>14</v>
      </c>
      <c r="F1345">
        <v>2021</v>
      </c>
    </row>
    <row r="1346" spans="1:7" x14ac:dyDescent="0.25">
      <c r="A1346" s="20" t="s">
        <v>180</v>
      </c>
      <c r="B1346" s="3">
        <v>44435</v>
      </c>
      <c r="C1346" t="s">
        <v>74</v>
      </c>
      <c r="D1346" s="14">
        <v>73</v>
      </c>
      <c r="F1346">
        <v>2021</v>
      </c>
    </row>
    <row r="1347" spans="1:7" x14ac:dyDescent="0.25">
      <c r="A1347" s="20" t="s">
        <v>180</v>
      </c>
      <c r="B1347" s="3">
        <v>44432</v>
      </c>
      <c r="C1347" t="s">
        <v>75</v>
      </c>
      <c r="D1347" s="14">
        <v>43</v>
      </c>
      <c r="F1347">
        <v>2021</v>
      </c>
    </row>
    <row r="1348" spans="1:7" x14ac:dyDescent="0.25">
      <c r="A1348" s="20" t="s">
        <v>180</v>
      </c>
      <c r="B1348" s="3">
        <v>44435</v>
      </c>
      <c r="C1348" t="s">
        <v>27</v>
      </c>
      <c r="D1348" s="14">
        <v>65</v>
      </c>
      <c r="F1348">
        <v>2021</v>
      </c>
    </row>
    <row r="1349" spans="1:7" x14ac:dyDescent="0.25">
      <c r="A1349" s="20" t="s">
        <v>180</v>
      </c>
      <c r="B1349" s="3">
        <v>44433</v>
      </c>
      <c r="C1349" t="s">
        <v>28</v>
      </c>
      <c r="D1349" s="14">
        <v>15</v>
      </c>
      <c r="F1349">
        <v>2021</v>
      </c>
    </row>
    <row r="1350" spans="1:7" x14ac:dyDescent="0.25">
      <c r="A1350" s="20" t="s">
        <v>180</v>
      </c>
      <c r="B1350" s="3">
        <v>44433</v>
      </c>
      <c r="C1350" t="s">
        <v>30</v>
      </c>
      <c r="D1350" s="14">
        <v>289</v>
      </c>
      <c r="F1350">
        <v>2021</v>
      </c>
    </row>
    <row r="1351" spans="1:7" x14ac:dyDescent="0.25">
      <c r="A1351" s="20" t="s">
        <v>180</v>
      </c>
      <c r="B1351" s="3">
        <v>44435</v>
      </c>
      <c r="C1351" t="s">
        <v>68</v>
      </c>
      <c r="D1351" s="14">
        <v>36</v>
      </c>
      <c r="F1351">
        <v>2021</v>
      </c>
    </row>
    <row r="1352" spans="1:7" x14ac:dyDescent="0.25">
      <c r="A1352" s="20" t="s">
        <v>180</v>
      </c>
      <c r="B1352" s="3">
        <v>44432</v>
      </c>
      <c r="C1352" t="s">
        <v>47</v>
      </c>
      <c r="D1352" s="14">
        <v>65</v>
      </c>
      <c r="F1352">
        <v>2021</v>
      </c>
    </row>
    <row r="1353" spans="1:7" x14ac:dyDescent="0.25">
      <c r="A1353" s="20" t="s">
        <v>180</v>
      </c>
      <c r="B1353" s="3">
        <v>44432</v>
      </c>
      <c r="C1353" t="s">
        <v>85</v>
      </c>
      <c r="D1353" s="14">
        <v>11</v>
      </c>
      <c r="F1353">
        <v>2021</v>
      </c>
    </row>
    <row r="1354" spans="1:7" x14ac:dyDescent="0.25">
      <c r="A1354" s="20" t="s">
        <v>180</v>
      </c>
      <c r="B1354" s="3">
        <v>44435</v>
      </c>
      <c r="C1354" t="s">
        <v>34</v>
      </c>
      <c r="D1354" s="14">
        <v>202</v>
      </c>
      <c r="F1354">
        <v>2021</v>
      </c>
    </row>
    <row r="1355" spans="1:7" x14ac:dyDescent="0.25">
      <c r="A1355" s="20" t="s">
        <v>180</v>
      </c>
      <c r="B1355" s="3">
        <v>44432</v>
      </c>
      <c r="C1355" t="s">
        <v>36</v>
      </c>
      <c r="D1355" s="14">
        <v>82</v>
      </c>
      <c r="F1355">
        <v>2021</v>
      </c>
    </row>
    <row r="1356" spans="1:7" x14ac:dyDescent="0.25">
      <c r="A1356" s="20" t="s">
        <v>180</v>
      </c>
      <c r="B1356" s="3">
        <v>44434</v>
      </c>
      <c r="C1356" t="s">
        <v>54</v>
      </c>
      <c r="D1356" s="14">
        <v>23</v>
      </c>
      <c r="F1356">
        <v>2021</v>
      </c>
      <c r="G1356" t="s">
        <v>267</v>
      </c>
    </row>
    <row r="1357" spans="1:7" x14ac:dyDescent="0.25">
      <c r="A1357" s="20" t="s">
        <v>180</v>
      </c>
      <c r="B1357" s="3">
        <v>44435</v>
      </c>
      <c r="C1357" t="s">
        <v>10</v>
      </c>
      <c r="D1357" s="14">
        <v>20</v>
      </c>
      <c r="F1357">
        <v>2021</v>
      </c>
    </row>
    <row r="1358" spans="1:7" x14ac:dyDescent="0.25">
      <c r="A1358" s="15" t="s">
        <v>219</v>
      </c>
      <c r="B1358" s="3">
        <v>44442</v>
      </c>
      <c r="C1358" t="s">
        <v>79</v>
      </c>
      <c r="D1358" s="14">
        <v>233</v>
      </c>
      <c r="F1358">
        <v>2021</v>
      </c>
    </row>
    <row r="1359" spans="1:7" x14ac:dyDescent="0.25">
      <c r="A1359" s="15" t="s">
        <v>219</v>
      </c>
      <c r="B1359" s="3">
        <v>44442</v>
      </c>
      <c r="C1359" t="s">
        <v>35</v>
      </c>
      <c r="D1359" s="14">
        <v>234</v>
      </c>
      <c r="F1359">
        <v>2021</v>
      </c>
    </row>
    <row r="1360" spans="1:7" x14ac:dyDescent="0.25">
      <c r="A1360" s="15" t="s">
        <v>219</v>
      </c>
      <c r="B1360" s="3">
        <v>44442</v>
      </c>
      <c r="C1360" t="s">
        <v>32</v>
      </c>
      <c r="D1360" s="14">
        <v>45</v>
      </c>
      <c r="F1360">
        <v>2021</v>
      </c>
    </row>
    <row r="1361" spans="1:6" x14ac:dyDescent="0.25">
      <c r="A1361" s="15" t="s">
        <v>219</v>
      </c>
      <c r="B1361" s="3">
        <v>44442</v>
      </c>
      <c r="C1361" t="s">
        <v>78</v>
      </c>
      <c r="D1361" s="14">
        <v>36</v>
      </c>
      <c r="F1361">
        <v>2021</v>
      </c>
    </row>
    <row r="1362" spans="1:6" x14ac:dyDescent="0.25">
      <c r="A1362" s="15" t="s">
        <v>219</v>
      </c>
      <c r="B1362" s="3">
        <v>44442</v>
      </c>
      <c r="C1362" t="s">
        <v>80</v>
      </c>
      <c r="D1362" s="14">
        <v>61</v>
      </c>
      <c r="F1362">
        <v>2021</v>
      </c>
    </row>
    <row r="1363" spans="1:6" x14ac:dyDescent="0.25">
      <c r="A1363" s="15" t="s">
        <v>219</v>
      </c>
      <c r="B1363" s="3">
        <v>44442</v>
      </c>
      <c r="C1363" t="s">
        <v>36</v>
      </c>
      <c r="D1363" s="14">
        <v>43</v>
      </c>
      <c r="F1363">
        <v>2021</v>
      </c>
    </row>
    <row r="1364" spans="1:6" x14ac:dyDescent="0.25">
      <c r="A1364" s="15" t="s">
        <v>219</v>
      </c>
      <c r="B1364" s="3">
        <v>44442</v>
      </c>
      <c r="C1364" t="s">
        <v>33</v>
      </c>
      <c r="D1364" s="14">
        <v>125</v>
      </c>
      <c r="F1364">
        <v>2021</v>
      </c>
    </row>
    <row r="1365" spans="1:6" x14ac:dyDescent="0.25">
      <c r="A1365" s="15" t="s">
        <v>219</v>
      </c>
      <c r="B1365" s="3">
        <v>44442</v>
      </c>
      <c r="C1365" t="s">
        <v>34</v>
      </c>
      <c r="D1365" s="14">
        <v>68</v>
      </c>
      <c r="F1365">
        <v>2021</v>
      </c>
    </row>
    <row r="1366" spans="1:6" x14ac:dyDescent="0.25">
      <c r="A1366" s="15" t="s">
        <v>180</v>
      </c>
      <c r="B1366" s="3">
        <v>44439</v>
      </c>
      <c r="C1366" t="s">
        <v>51</v>
      </c>
      <c r="D1366" s="14">
        <v>31</v>
      </c>
      <c r="F1366">
        <v>2021</v>
      </c>
    </row>
    <row r="1367" spans="1:6" x14ac:dyDescent="0.25">
      <c r="A1367" s="15" t="s">
        <v>180</v>
      </c>
      <c r="B1367" s="3">
        <v>44439</v>
      </c>
      <c r="C1367" t="s">
        <v>221</v>
      </c>
      <c r="D1367" s="14">
        <v>19</v>
      </c>
      <c r="F1367">
        <v>2021</v>
      </c>
    </row>
    <row r="1368" spans="1:6" x14ac:dyDescent="0.25">
      <c r="A1368" s="15" t="s">
        <v>180</v>
      </c>
      <c r="B1368" s="3">
        <v>44439</v>
      </c>
      <c r="C1368" s="25" t="s">
        <v>101</v>
      </c>
      <c r="D1368" s="14">
        <v>23</v>
      </c>
      <c r="F1368">
        <v>2021</v>
      </c>
    </row>
    <row r="1369" spans="1:6" x14ac:dyDescent="0.25">
      <c r="A1369" s="15" t="s">
        <v>180</v>
      </c>
      <c r="B1369" s="3">
        <v>44439</v>
      </c>
      <c r="C1369" t="s">
        <v>56</v>
      </c>
      <c r="D1369" s="14">
        <v>29</v>
      </c>
      <c r="F1369">
        <v>2021</v>
      </c>
    </row>
    <row r="1370" spans="1:6" x14ac:dyDescent="0.25">
      <c r="A1370" s="15" t="s">
        <v>180</v>
      </c>
      <c r="B1370" s="3">
        <v>44441</v>
      </c>
      <c r="C1370" t="s">
        <v>31</v>
      </c>
      <c r="D1370" s="14">
        <v>33</v>
      </c>
      <c r="F1370">
        <v>2021</v>
      </c>
    </row>
    <row r="1371" spans="1:6" x14ac:dyDescent="0.25">
      <c r="A1371" s="15" t="s">
        <v>180</v>
      </c>
      <c r="B1371" s="3">
        <v>44441</v>
      </c>
      <c r="C1371" t="s">
        <v>270</v>
      </c>
      <c r="D1371" s="14">
        <v>63</v>
      </c>
      <c r="F1371">
        <v>2021</v>
      </c>
    </row>
    <row r="1372" spans="1:6" x14ac:dyDescent="0.25">
      <c r="A1372" s="15" t="s">
        <v>180</v>
      </c>
      <c r="B1372" s="3">
        <v>44443</v>
      </c>
      <c r="C1372" t="s">
        <v>27</v>
      </c>
      <c r="D1372" s="14">
        <v>61</v>
      </c>
      <c r="F1372">
        <v>2021</v>
      </c>
    </row>
    <row r="1373" spans="1:6" x14ac:dyDescent="0.25">
      <c r="A1373" s="15" t="s">
        <v>180</v>
      </c>
      <c r="B1373" s="3">
        <v>44442</v>
      </c>
      <c r="C1373" t="s">
        <v>28</v>
      </c>
      <c r="D1373" s="14">
        <v>182</v>
      </c>
      <c r="F1373">
        <v>2021</v>
      </c>
    </row>
    <row r="1374" spans="1:6" x14ac:dyDescent="0.25">
      <c r="A1374" s="15" t="s">
        <v>180</v>
      </c>
      <c r="B1374" s="3">
        <v>44443</v>
      </c>
      <c r="C1374" t="s">
        <v>30</v>
      </c>
      <c r="D1374" s="14">
        <v>149</v>
      </c>
      <c r="F1374">
        <v>2021</v>
      </c>
    </row>
    <row r="1375" spans="1:6" x14ac:dyDescent="0.25">
      <c r="A1375" s="15" t="s">
        <v>180</v>
      </c>
      <c r="B1375" s="3">
        <v>44441</v>
      </c>
      <c r="C1375" t="s">
        <v>74</v>
      </c>
      <c r="D1375" s="14">
        <v>40</v>
      </c>
      <c r="F1375">
        <v>2021</v>
      </c>
    </row>
    <row r="1376" spans="1:6" x14ac:dyDescent="0.25">
      <c r="A1376" s="15" t="s">
        <v>180</v>
      </c>
      <c r="B1376" s="3">
        <v>44441</v>
      </c>
      <c r="C1376" t="s">
        <v>75</v>
      </c>
      <c r="D1376" s="14">
        <v>48</v>
      </c>
      <c r="F1376">
        <v>2021</v>
      </c>
    </row>
    <row r="1377" spans="1:6" x14ac:dyDescent="0.25">
      <c r="A1377" s="15" t="s">
        <v>180</v>
      </c>
      <c r="B1377" s="3">
        <v>44441</v>
      </c>
      <c r="C1377" t="s">
        <v>26</v>
      </c>
      <c r="D1377" s="14">
        <v>195</v>
      </c>
      <c r="F1377">
        <v>2021</v>
      </c>
    </row>
    <row r="1378" spans="1:6" x14ac:dyDescent="0.25">
      <c r="A1378" s="15" t="s">
        <v>180</v>
      </c>
      <c r="B1378" s="3">
        <v>44441</v>
      </c>
      <c r="C1378" t="s">
        <v>76</v>
      </c>
      <c r="D1378" s="14">
        <v>19</v>
      </c>
      <c r="F1378">
        <v>2021</v>
      </c>
    </row>
    <row r="1379" spans="1:6" x14ac:dyDescent="0.25">
      <c r="A1379" s="15" t="s">
        <v>180</v>
      </c>
      <c r="B1379" s="3">
        <v>44441</v>
      </c>
      <c r="C1379" t="s">
        <v>77</v>
      </c>
      <c r="D1379" s="14">
        <v>10</v>
      </c>
      <c r="F1379">
        <v>2021</v>
      </c>
    </row>
    <row r="1380" spans="1:6" x14ac:dyDescent="0.25">
      <c r="A1380" s="15" t="s">
        <v>180</v>
      </c>
      <c r="B1380" s="3">
        <v>44439</v>
      </c>
      <c r="C1380" t="s">
        <v>58</v>
      </c>
      <c r="D1380" s="14">
        <v>10</v>
      </c>
      <c r="F1380">
        <v>2021</v>
      </c>
    </row>
    <row r="1381" spans="1:6" x14ac:dyDescent="0.25">
      <c r="A1381" s="15" t="s">
        <v>180</v>
      </c>
      <c r="B1381" s="3">
        <v>44439</v>
      </c>
      <c r="C1381" t="s">
        <v>85</v>
      </c>
      <c r="D1381" s="14">
        <v>25</v>
      </c>
      <c r="F1381">
        <v>2021</v>
      </c>
    </row>
    <row r="1382" spans="1:6" x14ac:dyDescent="0.25">
      <c r="A1382" s="15" t="s">
        <v>180</v>
      </c>
      <c r="B1382" s="3">
        <v>44440</v>
      </c>
      <c r="C1382" t="s">
        <v>23</v>
      </c>
      <c r="D1382" s="14">
        <v>37</v>
      </c>
      <c r="F1382">
        <v>2021</v>
      </c>
    </row>
    <row r="1383" spans="1:6" x14ac:dyDescent="0.25">
      <c r="A1383" s="15" t="s">
        <v>180</v>
      </c>
      <c r="B1383" s="3">
        <v>44440</v>
      </c>
      <c r="C1383" t="s">
        <v>71</v>
      </c>
      <c r="D1383" s="14">
        <v>33</v>
      </c>
      <c r="F1383">
        <v>2021</v>
      </c>
    </row>
    <row r="1384" spans="1:6" x14ac:dyDescent="0.25">
      <c r="A1384" s="15" t="s">
        <v>180</v>
      </c>
      <c r="B1384" s="3">
        <v>44441</v>
      </c>
      <c r="C1384" t="s">
        <v>17</v>
      </c>
      <c r="D1384" s="14">
        <v>130</v>
      </c>
      <c r="F1384">
        <v>2021</v>
      </c>
    </row>
    <row r="1385" spans="1:6" x14ac:dyDescent="0.25">
      <c r="A1385" s="15" t="s">
        <v>180</v>
      </c>
      <c r="B1385" s="3">
        <v>44440</v>
      </c>
      <c r="C1385" t="s">
        <v>271</v>
      </c>
      <c r="D1385" s="14">
        <v>26</v>
      </c>
      <c r="F1385">
        <v>2021</v>
      </c>
    </row>
    <row r="1386" spans="1:6" x14ac:dyDescent="0.25">
      <c r="A1386" s="15" t="s">
        <v>180</v>
      </c>
      <c r="B1386" s="3">
        <v>44440</v>
      </c>
      <c r="C1386" t="s">
        <v>259</v>
      </c>
      <c r="D1386" s="14">
        <v>40</v>
      </c>
      <c r="F1386">
        <v>2021</v>
      </c>
    </row>
    <row r="1387" spans="1:6" x14ac:dyDescent="0.25">
      <c r="A1387" s="15" t="s">
        <v>180</v>
      </c>
      <c r="B1387" s="3">
        <v>44440</v>
      </c>
      <c r="C1387" t="s">
        <v>240</v>
      </c>
      <c r="D1387" s="14">
        <v>6</v>
      </c>
      <c r="F1387">
        <v>2021</v>
      </c>
    </row>
    <row r="1388" spans="1:6" x14ac:dyDescent="0.25">
      <c r="A1388" s="15" t="s">
        <v>180</v>
      </c>
      <c r="B1388" s="3">
        <v>44440</v>
      </c>
      <c r="C1388" t="s">
        <v>242</v>
      </c>
      <c r="D1388" s="14">
        <v>174</v>
      </c>
      <c r="F1388">
        <v>2021</v>
      </c>
    </row>
    <row r="1389" spans="1:6" x14ac:dyDescent="0.25">
      <c r="A1389" s="15" t="s">
        <v>180</v>
      </c>
      <c r="B1389" s="3">
        <v>44440</v>
      </c>
      <c r="C1389" t="s">
        <v>47</v>
      </c>
      <c r="D1389" s="14">
        <v>114</v>
      </c>
      <c r="F1389">
        <v>2021</v>
      </c>
    </row>
    <row r="1390" spans="1:6" x14ac:dyDescent="0.25">
      <c r="A1390" s="15" t="s">
        <v>180</v>
      </c>
      <c r="B1390" s="3">
        <v>44441</v>
      </c>
      <c r="C1390" t="s">
        <v>187</v>
      </c>
      <c r="D1390" s="14">
        <v>36</v>
      </c>
      <c r="F1390">
        <v>2021</v>
      </c>
    </row>
    <row r="1391" spans="1:6" x14ac:dyDescent="0.25">
      <c r="A1391" s="15" t="s">
        <v>180</v>
      </c>
      <c r="B1391" s="3">
        <v>44441</v>
      </c>
      <c r="C1391" t="s">
        <v>241</v>
      </c>
      <c r="D1391" s="14">
        <v>188</v>
      </c>
      <c r="F1391">
        <v>2021</v>
      </c>
    </row>
    <row r="1392" spans="1:6" x14ac:dyDescent="0.25">
      <c r="A1392" s="15" t="s">
        <v>219</v>
      </c>
      <c r="B1392" s="3">
        <v>44449</v>
      </c>
      <c r="C1392" t="s">
        <v>45</v>
      </c>
      <c r="D1392" s="14">
        <v>85</v>
      </c>
      <c r="F1392">
        <v>2021</v>
      </c>
    </row>
    <row r="1393" spans="1:6" x14ac:dyDescent="0.25">
      <c r="A1393" s="15" t="s">
        <v>219</v>
      </c>
      <c r="B1393" s="3">
        <v>44449</v>
      </c>
      <c r="C1393" t="s">
        <v>46</v>
      </c>
      <c r="D1393" s="14">
        <v>87</v>
      </c>
      <c r="F1393">
        <v>2021</v>
      </c>
    </row>
    <row r="1394" spans="1:6" x14ac:dyDescent="0.25">
      <c r="A1394" s="15" t="s">
        <v>219</v>
      </c>
      <c r="B1394" s="3">
        <v>44449</v>
      </c>
      <c r="C1394" t="s">
        <v>47</v>
      </c>
      <c r="D1394" s="14">
        <v>178</v>
      </c>
      <c r="F1394">
        <v>2021</v>
      </c>
    </row>
    <row r="1395" spans="1:6" x14ac:dyDescent="0.25">
      <c r="A1395" s="15" t="s">
        <v>219</v>
      </c>
      <c r="B1395" s="3">
        <v>44449</v>
      </c>
      <c r="C1395" t="s">
        <v>85</v>
      </c>
      <c r="D1395" s="14">
        <v>34</v>
      </c>
      <c r="F1395">
        <v>2021</v>
      </c>
    </row>
    <row r="1396" spans="1:6" x14ac:dyDescent="0.25">
      <c r="A1396" s="15" t="s">
        <v>219</v>
      </c>
      <c r="B1396" s="3">
        <v>44449</v>
      </c>
      <c r="C1396" t="s">
        <v>49</v>
      </c>
      <c r="D1396" s="14">
        <v>125</v>
      </c>
      <c r="F1396">
        <v>2021</v>
      </c>
    </row>
    <row r="1397" spans="1:6" x14ac:dyDescent="0.25">
      <c r="A1397" s="15" t="s">
        <v>219</v>
      </c>
      <c r="B1397" s="3">
        <v>44449</v>
      </c>
      <c r="C1397" t="s">
        <v>48</v>
      </c>
      <c r="D1397" s="14">
        <v>215</v>
      </c>
      <c r="F1397">
        <v>2021</v>
      </c>
    </row>
    <row r="1398" spans="1:6" x14ac:dyDescent="0.25">
      <c r="A1398" s="15" t="s">
        <v>219</v>
      </c>
      <c r="B1398" s="3">
        <v>44449</v>
      </c>
      <c r="C1398" t="s">
        <v>86</v>
      </c>
      <c r="D1398" s="14">
        <v>20</v>
      </c>
      <c r="F1398">
        <v>2021</v>
      </c>
    </row>
    <row r="1399" spans="1:6" x14ac:dyDescent="0.25">
      <c r="A1399" s="15" t="s">
        <v>219</v>
      </c>
      <c r="B1399" s="3">
        <v>44449</v>
      </c>
      <c r="C1399" t="s">
        <v>23</v>
      </c>
      <c r="D1399" s="14">
        <v>250</v>
      </c>
      <c r="F1399">
        <v>2021</v>
      </c>
    </row>
    <row r="1400" spans="1:6" x14ac:dyDescent="0.25">
      <c r="A1400" s="15" t="s">
        <v>219</v>
      </c>
      <c r="B1400" s="3">
        <v>44449</v>
      </c>
      <c r="C1400" t="s">
        <v>26</v>
      </c>
      <c r="D1400" s="14">
        <v>10</v>
      </c>
      <c r="F1400">
        <v>2021</v>
      </c>
    </row>
    <row r="1401" spans="1:6" x14ac:dyDescent="0.25">
      <c r="A1401" s="15" t="s">
        <v>219</v>
      </c>
      <c r="B1401" s="3">
        <v>44449</v>
      </c>
      <c r="C1401" t="s">
        <v>54</v>
      </c>
      <c r="D1401" s="14">
        <v>22</v>
      </c>
      <c r="F1401">
        <v>2021</v>
      </c>
    </row>
    <row r="1402" spans="1:6" x14ac:dyDescent="0.25">
      <c r="A1402" s="15" t="s">
        <v>219</v>
      </c>
      <c r="B1402" s="3">
        <v>44449</v>
      </c>
      <c r="C1402" t="s">
        <v>26</v>
      </c>
      <c r="D1402" s="14">
        <v>4</v>
      </c>
      <c r="F1402">
        <v>2021</v>
      </c>
    </row>
    <row r="1403" spans="1:6" x14ac:dyDescent="0.25">
      <c r="A1403" s="15" t="s">
        <v>180</v>
      </c>
      <c r="B1403" s="3">
        <v>44448</v>
      </c>
      <c r="C1403" t="s">
        <v>88</v>
      </c>
      <c r="D1403" s="14">
        <v>78</v>
      </c>
      <c r="F1403">
        <v>2021</v>
      </c>
    </row>
    <row r="1404" spans="1:6" x14ac:dyDescent="0.25">
      <c r="A1404" s="15" t="s">
        <v>180</v>
      </c>
      <c r="B1404" s="3">
        <v>44448</v>
      </c>
      <c r="C1404" t="s">
        <v>54</v>
      </c>
      <c r="D1404" s="14">
        <v>66</v>
      </c>
      <c r="F1404">
        <v>2021</v>
      </c>
    </row>
    <row r="1405" spans="1:6" x14ac:dyDescent="0.25">
      <c r="A1405" s="15" t="s">
        <v>180</v>
      </c>
      <c r="B1405" s="3">
        <v>44448</v>
      </c>
      <c r="C1405" t="s">
        <v>221</v>
      </c>
      <c r="D1405" s="14">
        <v>33</v>
      </c>
      <c r="F1405">
        <v>2021</v>
      </c>
    </row>
    <row r="1406" spans="1:6" x14ac:dyDescent="0.25">
      <c r="A1406" s="15" t="s">
        <v>180</v>
      </c>
      <c r="B1406" s="3">
        <v>44448</v>
      </c>
      <c r="C1406" t="s">
        <v>30</v>
      </c>
      <c r="D1406" s="14">
        <v>80</v>
      </c>
      <c r="F1406">
        <v>2021</v>
      </c>
    </row>
    <row r="1407" spans="1:6" x14ac:dyDescent="0.25">
      <c r="A1407" s="15" t="s">
        <v>180</v>
      </c>
      <c r="B1407" s="3">
        <v>44447</v>
      </c>
      <c r="C1407" t="s">
        <v>88</v>
      </c>
      <c r="D1407" s="14">
        <v>280</v>
      </c>
      <c r="F1407">
        <v>2021</v>
      </c>
    </row>
    <row r="1408" spans="1:6" x14ac:dyDescent="0.25">
      <c r="A1408" s="15" t="s">
        <v>180</v>
      </c>
      <c r="B1408" s="3">
        <v>44447</v>
      </c>
      <c r="C1408" t="s">
        <v>82</v>
      </c>
      <c r="D1408" s="14">
        <v>120</v>
      </c>
      <c r="F1408">
        <v>2021</v>
      </c>
    </row>
    <row r="1409" spans="1:6" x14ac:dyDescent="0.25">
      <c r="A1409" s="15" t="s">
        <v>180</v>
      </c>
      <c r="B1409" s="3">
        <v>44448</v>
      </c>
      <c r="C1409" t="s">
        <v>38</v>
      </c>
      <c r="D1409" s="14">
        <v>93</v>
      </c>
      <c r="F1409">
        <v>2021</v>
      </c>
    </row>
    <row r="1410" spans="1:6" x14ac:dyDescent="0.25">
      <c r="A1410" s="15" t="s">
        <v>180</v>
      </c>
      <c r="B1410" s="3">
        <v>44447</v>
      </c>
      <c r="C1410" t="s">
        <v>83</v>
      </c>
      <c r="D1410" s="14">
        <v>100</v>
      </c>
      <c r="F1410">
        <v>2021</v>
      </c>
    </row>
    <row r="1411" spans="1:6" x14ac:dyDescent="0.25">
      <c r="A1411" s="15" t="s">
        <v>180</v>
      </c>
      <c r="B1411" s="3">
        <v>44447</v>
      </c>
      <c r="C1411" t="s">
        <v>42</v>
      </c>
      <c r="D1411" s="14">
        <v>20</v>
      </c>
      <c r="F1411">
        <v>2021</v>
      </c>
    </row>
    <row r="1412" spans="1:6" x14ac:dyDescent="0.25">
      <c r="A1412" s="15" t="s">
        <v>180</v>
      </c>
      <c r="B1412" s="3">
        <v>44447</v>
      </c>
      <c r="C1412" t="s">
        <v>54</v>
      </c>
      <c r="D1412" s="14">
        <v>40</v>
      </c>
      <c r="F1412">
        <v>2021</v>
      </c>
    </row>
    <row r="1413" spans="1:6" x14ac:dyDescent="0.25">
      <c r="A1413" s="15" t="s">
        <v>180</v>
      </c>
      <c r="B1413" s="3">
        <v>44447</v>
      </c>
      <c r="C1413" t="s">
        <v>194</v>
      </c>
      <c r="D1413" s="14">
        <v>52</v>
      </c>
      <c r="F1413">
        <v>2021</v>
      </c>
    </row>
    <row r="1414" spans="1:6" x14ac:dyDescent="0.25">
      <c r="A1414" s="15" t="s">
        <v>180</v>
      </c>
      <c r="B1414" s="3">
        <v>44448</v>
      </c>
      <c r="C1414" t="s">
        <v>44</v>
      </c>
      <c r="D1414" s="14">
        <v>402</v>
      </c>
      <c r="F1414">
        <v>2021</v>
      </c>
    </row>
    <row r="1415" spans="1:6" x14ac:dyDescent="0.25">
      <c r="A1415" s="15" t="s">
        <v>180</v>
      </c>
      <c r="B1415" s="3">
        <v>44448</v>
      </c>
      <c r="C1415" t="s">
        <v>31</v>
      </c>
      <c r="D1415" s="14">
        <v>60</v>
      </c>
      <c r="F1415">
        <v>2021</v>
      </c>
    </row>
    <row r="1416" spans="1:6" x14ac:dyDescent="0.25">
      <c r="A1416" s="15" t="s">
        <v>180</v>
      </c>
      <c r="B1416" s="3">
        <v>44448</v>
      </c>
      <c r="C1416" t="s">
        <v>63</v>
      </c>
      <c r="D1416" s="14">
        <v>271</v>
      </c>
      <c r="F1416">
        <v>2021</v>
      </c>
    </row>
    <row r="1417" spans="1:6" x14ac:dyDescent="0.25">
      <c r="A1417" s="15" t="s">
        <v>180</v>
      </c>
      <c r="B1417" s="3">
        <v>44447</v>
      </c>
      <c r="C1417" t="s">
        <v>51</v>
      </c>
      <c r="D1417" s="14">
        <v>35</v>
      </c>
      <c r="F1417">
        <v>2021</v>
      </c>
    </row>
    <row r="1418" spans="1:6" x14ac:dyDescent="0.25">
      <c r="A1418" s="15" t="s">
        <v>180</v>
      </c>
      <c r="B1418" s="3">
        <v>44452</v>
      </c>
      <c r="C1418" t="s">
        <v>34</v>
      </c>
      <c r="D1418" s="14">
        <v>19</v>
      </c>
      <c r="F1418">
        <v>2021</v>
      </c>
    </row>
    <row r="1419" spans="1:6" x14ac:dyDescent="0.25">
      <c r="A1419" s="15" t="s">
        <v>180</v>
      </c>
      <c r="B1419" s="3">
        <v>44450</v>
      </c>
      <c r="C1419" t="s">
        <v>36</v>
      </c>
      <c r="D1419" s="14">
        <v>32</v>
      </c>
      <c r="F1419">
        <v>2021</v>
      </c>
    </row>
    <row r="1420" spans="1:6" x14ac:dyDescent="0.25">
      <c r="A1420" s="15" t="s">
        <v>180</v>
      </c>
      <c r="B1420" s="3">
        <v>44452</v>
      </c>
      <c r="C1420" t="s">
        <v>43</v>
      </c>
      <c r="D1420" s="14">
        <v>22</v>
      </c>
      <c r="F1420">
        <v>2021</v>
      </c>
    </row>
    <row r="1421" spans="1:6" x14ac:dyDescent="0.25">
      <c r="A1421" s="20" t="s">
        <v>219</v>
      </c>
      <c r="B1421" s="3">
        <v>44456</v>
      </c>
      <c r="C1421" t="s">
        <v>51</v>
      </c>
      <c r="D1421" s="14">
        <v>24</v>
      </c>
      <c r="F1421">
        <v>2021</v>
      </c>
    </row>
    <row r="1422" spans="1:6" x14ac:dyDescent="0.25">
      <c r="A1422" s="20" t="s">
        <v>219</v>
      </c>
      <c r="B1422" s="3">
        <v>44456</v>
      </c>
      <c r="C1422" t="s">
        <v>81</v>
      </c>
      <c r="D1422" s="14">
        <v>244</v>
      </c>
      <c r="F1422">
        <v>2021</v>
      </c>
    </row>
    <row r="1423" spans="1:6" x14ac:dyDescent="0.25">
      <c r="A1423" s="20" t="s">
        <v>219</v>
      </c>
      <c r="B1423" s="3">
        <v>44456</v>
      </c>
      <c r="C1423" t="s">
        <v>54</v>
      </c>
      <c r="D1423" s="14">
        <v>167</v>
      </c>
      <c r="F1423">
        <v>2021</v>
      </c>
    </row>
    <row r="1424" spans="1:6" x14ac:dyDescent="0.25">
      <c r="A1424" s="20" t="s">
        <v>219</v>
      </c>
      <c r="B1424" s="3">
        <v>44456</v>
      </c>
      <c r="C1424" t="s">
        <v>89</v>
      </c>
      <c r="D1424" s="14">
        <v>108</v>
      </c>
      <c r="F1424">
        <v>2021</v>
      </c>
    </row>
    <row r="1425" spans="1:6" x14ac:dyDescent="0.25">
      <c r="A1425" s="20" t="s">
        <v>219</v>
      </c>
      <c r="B1425" s="3">
        <v>44456</v>
      </c>
      <c r="C1425" t="s">
        <v>217</v>
      </c>
      <c r="D1425" s="14">
        <v>283</v>
      </c>
      <c r="F1425">
        <v>2021</v>
      </c>
    </row>
    <row r="1426" spans="1:6" x14ac:dyDescent="0.25">
      <c r="A1426" s="20" t="s">
        <v>219</v>
      </c>
      <c r="B1426" s="3">
        <v>44456</v>
      </c>
      <c r="C1426" t="s">
        <v>243</v>
      </c>
      <c r="D1426" s="14">
        <v>35</v>
      </c>
      <c r="F1426">
        <v>2021</v>
      </c>
    </row>
    <row r="1427" spans="1:6" x14ac:dyDescent="0.25">
      <c r="A1427" s="20" t="s">
        <v>219</v>
      </c>
      <c r="B1427" s="3">
        <v>44456</v>
      </c>
      <c r="C1427" t="s">
        <v>57</v>
      </c>
      <c r="D1427" s="14">
        <v>118</v>
      </c>
      <c r="F1427">
        <v>2021</v>
      </c>
    </row>
    <row r="1428" spans="1:6" x14ac:dyDescent="0.25">
      <c r="A1428" s="20" t="s">
        <v>219</v>
      </c>
      <c r="B1428" s="3">
        <v>44456</v>
      </c>
      <c r="C1428" t="s">
        <v>91</v>
      </c>
      <c r="D1428" s="14">
        <v>110</v>
      </c>
      <c r="F1428">
        <v>2021</v>
      </c>
    </row>
    <row r="1429" spans="1:6" x14ac:dyDescent="0.25">
      <c r="A1429" s="20" t="s">
        <v>219</v>
      </c>
      <c r="B1429" s="3">
        <v>44457</v>
      </c>
      <c r="C1429" s="4" t="s">
        <v>58</v>
      </c>
      <c r="D1429" s="14">
        <v>1</v>
      </c>
      <c r="F1429">
        <v>2021</v>
      </c>
    </row>
    <row r="1430" spans="1:6" x14ac:dyDescent="0.25">
      <c r="A1430" s="20" t="s">
        <v>180</v>
      </c>
      <c r="B1430" s="3">
        <v>44454</v>
      </c>
      <c r="C1430" s="4" t="s">
        <v>63</v>
      </c>
      <c r="D1430" s="14">
        <v>300</v>
      </c>
      <c r="F1430">
        <v>2021</v>
      </c>
    </row>
    <row r="1431" spans="1:6" x14ac:dyDescent="0.25">
      <c r="A1431" s="20" t="s">
        <v>180</v>
      </c>
      <c r="B1431" s="3">
        <v>44453</v>
      </c>
      <c r="C1431" t="s">
        <v>60</v>
      </c>
      <c r="D1431" s="14">
        <v>153</v>
      </c>
      <c r="F1431">
        <v>2021</v>
      </c>
    </row>
    <row r="1432" spans="1:6" x14ac:dyDescent="0.25">
      <c r="A1432" s="20" t="s">
        <v>180</v>
      </c>
      <c r="B1432" s="3">
        <v>44454</v>
      </c>
      <c r="C1432" s="4" t="s">
        <v>88</v>
      </c>
      <c r="D1432" s="14">
        <v>33</v>
      </c>
      <c r="F1432">
        <v>2021</v>
      </c>
    </row>
    <row r="1433" spans="1:6" x14ac:dyDescent="0.25">
      <c r="A1433" s="20" t="s">
        <v>180</v>
      </c>
      <c r="B1433" s="3">
        <v>44453</v>
      </c>
      <c r="C1433" s="4" t="s">
        <v>82</v>
      </c>
      <c r="D1433" s="14">
        <v>373</v>
      </c>
      <c r="F1433">
        <v>2021</v>
      </c>
    </row>
    <row r="1434" spans="1:6" x14ac:dyDescent="0.25">
      <c r="A1434" s="20" t="s">
        <v>180</v>
      </c>
      <c r="B1434" s="3">
        <v>44455</v>
      </c>
      <c r="C1434" s="4" t="s">
        <v>42</v>
      </c>
      <c r="D1434" s="14">
        <v>26</v>
      </c>
      <c r="F1434">
        <v>2021</v>
      </c>
    </row>
    <row r="1435" spans="1:6" x14ac:dyDescent="0.25">
      <c r="A1435" s="20" t="s">
        <v>180</v>
      </c>
      <c r="B1435" s="3">
        <v>44455</v>
      </c>
      <c r="C1435" s="4" t="s">
        <v>194</v>
      </c>
      <c r="D1435" s="14">
        <v>16</v>
      </c>
      <c r="F1435">
        <v>2021</v>
      </c>
    </row>
    <row r="1436" spans="1:6" x14ac:dyDescent="0.25">
      <c r="A1436" s="20" t="s">
        <v>180</v>
      </c>
      <c r="B1436" s="3">
        <v>44459</v>
      </c>
      <c r="C1436" s="4" t="s">
        <v>44</v>
      </c>
      <c r="D1436" s="14">
        <v>73</v>
      </c>
      <c r="F1436">
        <v>2021</v>
      </c>
    </row>
    <row r="1437" spans="1:6" x14ac:dyDescent="0.25">
      <c r="A1437" s="20" t="s">
        <v>180</v>
      </c>
      <c r="B1437" s="3">
        <v>44459</v>
      </c>
      <c r="C1437" s="4" t="s">
        <v>31</v>
      </c>
      <c r="D1437" s="14">
        <v>40</v>
      </c>
      <c r="F1437">
        <v>2021</v>
      </c>
    </row>
    <row r="1438" spans="1:6" x14ac:dyDescent="0.25">
      <c r="A1438" s="20" t="s">
        <v>180</v>
      </c>
      <c r="B1438" s="3">
        <v>44454</v>
      </c>
      <c r="C1438" s="4" t="s">
        <v>47</v>
      </c>
      <c r="D1438" s="14">
        <v>90</v>
      </c>
      <c r="F1438">
        <v>2021</v>
      </c>
    </row>
    <row r="1439" spans="1:6" x14ac:dyDescent="0.25">
      <c r="A1439" s="20" t="s">
        <v>180</v>
      </c>
      <c r="B1439" s="3">
        <v>44454</v>
      </c>
      <c r="C1439" s="4" t="s">
        <v>49</v>
      </c>
      <c r="D1439" s="14">
        <v>180</v>
      </c>
      <c r="F1439">
        <v>2021</v>
      </c>
    </row>
    <row r="1440" spans="1:6" x14ac:dyDescent="0.25">
      <c r="A1440" s="20" t="s">
        <v>180</v>
      </c>
      <c r="B1440" s="3">
        <v>44454</v>
      </c>
      <c r="C1440" s="4" t="s">
        <v>50</v>
      </c>
      <c r="D1440" s="14">
        <v>3</v>
      </c>
      <c r="F1440">
        <v>2021</v>
      </c>
    </row>
    <row r="1441" spans="1:6" x14ac:dyDescent="0.25">
      <c r="A1441" s="20" t="s">
        <v>180</v>
      </c>
      <c r="B1441" s="3">
        <v>44454</v>
      </c>
      <c r="C1441" s="4" t="s">
        <v>85</v>
      </c>
      <c r="D1441" s="14">
        <v>47</v>
      </c>
      <c r="F1441">
        <v>2021</v>
      </c>
    </row>
    <row r="1442" spans="1:6" x14ac:dyDescent="0.25">
      <c r="A1442" s="20" t="s">
        <v>180</v>
      </c>
      <c r="B1442" s="3">
        <v>44455</v>
      </c>
      <c r="C1442" s="4" t="s">
        <v>10</v>
      </c>
      <c r="D1442" s="14">
        <v>11</v>
      </c>
      <c r="F1442">
        <v>2021</v>
      </c>
    </row>
    <row r="1443" spans="1:6" x14ac:dyDescent="0.25">
      <c r="A1443" s="20" t="s">
        <v>180</v>
      </c>
      <c r="B1443" s="3">
        <v>44454</v>
      </c>
      <c r="C1443" s="4" t="s">
        <v>70</v>
      </c>
      <c r="D1443" s="14">
        <v>10</v>
      </c>
      <c r="F1443">
        <v>2021</v>
      </c>
    </row>
    <row r="1444" spans="1:6" x14ac:dyDescent="0.25">
      <c r="A1444" s="20" t="s">
        <v>180</v>
      </c>
      <c r="B1444" s="3">
        <v>44454</v>
      </c>
      <c r="C1444" s="4" t="s">
        <v>15</v>
      </c>
      <c r="D1444" s="14">
        <v>7</v>
      </c>
      <c r="F1444">
        <v>2021</v>
      </c>
    </row>
    <row r="1445" spans="1:6" x14ac:dyDescent="0.25">
      <c r="A1445" s="20" t="s">
        <v>180</v>
      </c>
      <c r="B1445" s="3">
        <v>44454</v>
      </c>
      <c r="C1445" s="4" t="s">
        <v>16</v>
      </c>
      <c r="D1445" s="14">
        <v>23</v>
      </c>
      <c r="F1445">
        <v>2021</v>
      </c>
    </row>
    <row r="1446" spans="1:6" x14ac:dyDescent="0.25">
      <c r="A1446" s="20" t="s">
        <v>180</v>
      </c>
      <c r="B1446" s="3">
        <v>44455</v>
      </c>
      <c r="C1446" s="4" t="s">
        <v>10</v>
      </c>
      <c r="D1446" s="14">
        <v>48</v>
      </c>
      <c r="F1446">
        <v>2021</v>
      </c>
    </row>
    <row r="1447" spans="1:6" x14ac:dyDescent="0.25">
      <c r="A1447" s="20" t="s">
        <v>180</v>
      </c>
      <c r="B1447" s="3">
        <v>44455</v>
      </c>
      <c r="C1447" s="4" t="s">
        <v>70</v>
      </c>
      <c r="D1447" s="14">
        <v>3</v>
      </c>
      <c r="F1447">
        <v>2021</v>
      </c>
    </row>
    <row r="1448" spans="1:6" x14ac:dyDescent="0.25">
      <c r="A1448" s="20" t="s">
        <v>180</v>
      </c>
      <c r="B1448" s="3">
        <v>44455</v>
      </c>
      <c r="C1448" s="4" t="s">
        <v>15</v>
      </c>
      <c r="D1448" s="14">
        <v>13</v>
      </c>
      <c r="F1448">
        <v>2021</v>
      </c>
    </row>
    <row r="1449" spans="1:6" x14ac:dyDescent="0.25">
      <c r="A1449" s="20" t="s">
        <v>180</v>
      </c>
      <c r="B1449" s="3">
        <v>44455</v>
      </c>
      <c r="C1449" s="4" t="s">
        <v>16</v>
      </c>
      <c r="D1449" s="14">
        <v>144</v>
      </c>
      <c r="F1449">
        <v>2021</v>
      </c>
    </row>
    <row r="1450" spans="1:6" x14ac:dyDescent="0.25">
      <c r="A1450" s="20" t="s">
        <v>180</v>
      </c>
      <c r="B1450" s="3">
        <v>44459</v>
      </c>
      <c r="C1450" s="4" t="s">
        <v>16</v>
      </c>
      <c r="D1450" s="14">
        <v>7</v>
      </c>
      <c r="F1450">
        <v>2021</v>
      </c>
    </row>
    <row r="1451" spans="1:6" x14ac:dyDescent="0.25">
      <c r="A1451" s="20" t="s">
        <v>180</v>
      </c>
      <c r="B1451" s="3">
        <v>44459</v>
      </c>
      <c r="C1451" s="4" t="s">
        <v>56</v>
      </c>
      <c r="D1451" s="14">
        <v>101</v>
      </c>
      <c r="F1451">
        <v>2021</v>
      </c>
    </row>
    <row r="1452" spans="1:6" x14ac:dyDescent="0.25">
      <c r="A1452" s="20" t="s">
        <v>180</v>
      </c>
      <c r="B1452" s="3">
        <v>44459</v>
      </c>
      <c r="C1452" s="4" t="s">
        <v>280</v>
      </c>
      <c r="D1452" s="14">
        <v>70</v>
      </c>
      <c r="F1452">
        <v>2021</v>
      </c>
    </row>
    <row r="1453" spans="1:6" x14ac:dyDescent="0.25">
      <c r="A1453" s="20" t="s">
        <v>180</v>
      </c>
      <c r="B1453" s="3">
        <v>44460</v>
      </c>
      <c r="C1453" s="4" t="s">
        <v>54</v>
      </c>
      <c r="D1453" s="14">
        <v>26</v>
      </c>
      <c r="F1453">
        <v>2021</v>
      </c>
    </row>
    <row r="1454" spans="1:6" x14ac:dyDescent="0.25">
      <c r="A1454" s="20" t="s">
        <v>180</v>
      </c>
      <c r="B1454" s="3">
        <v>44460</v>
      </c>
      <c r="C1454" s="4" t="s">
        <v>71</v>
      </c>
      <c r="D1454" s="14">
        <v>5</v>
      </c>
      <c r="F1454">
        <v>2021</v>
      </c>
    </row>
    <row r="1455" spans="1:6" x14ac:dyDescent="0.25">
      <c r="A1455" s="20" t="s">
        <v>180</v>
      </c>
      <c r="B1455" s="3">
        <v>44460</v>
      </c>
      <c r="C1455" s="4" t="s">
        <v>58</v>
      </c>
      <c r="D1455" s="14">
        <v>4</v>
      </c>
      <c r="F1455">
        <v>2021</v>
      </c>
    </row>
    <row r="1456" spans="1:6" x14ac:dyDescent="0.25">
      <c r="A1456" s="20" t="s">
        <v>180</v>
      </c>
      <c r="B1456" s="3">
        <v>44460</v>
      </c>
      <c r="C1456" s="4" t="s">
        <v>19</v>
      </c>
      <c r="D1456" s="14">
        <v>26</v>
      </c>
      <c r="F1456">
        <v>2021</v>
      </c>
    </row>
    <row r="1457" spans="1:6" x14ac:dyDescent="0.25">
      <c r="A1457" s="20" t="s">
        <v>180</v>
      </c>
      <c r="B1457" s="3">
        <v>44461</v>
      </c>
      <c r="C1457" s="4" t="s">
        <v>23</v>
      </c>
      <c r="D1457" s="14">
        <v>4</v>
      </c>
      <c r="F1457">
        <v>2021</v>
      </c>
    </row>
    <row r="1458" spans="1:6" x14ac:dyDescent="0.25">
      <c r="A1458" s="20" t="s">
        <v>180</v>
      </c>
      <c r="B1458" s="3">
        <v>44461</v>
      </c>
      <c r="C1458" s="4" t="s">
        <v>71</v>
      </c>
      <c r="D1458" s="14">
        <v>33</v>
      </c>
      <c r="F1458">
        <v>2021</v>
      </c>
    </row>
    <row r="1459" spans="1:6" x14ac:dyDescent="0.25">
      <c r="A1459" s="20" t="s">
        <v>180</v>
      </c>
      <c r="B1459" s="3">
        <v>44461</v>
      </c>
      <c r="C1459" s="4" t="s">
        <v>72</v>
      </c>
      <c r="D1459" s="14">
        <v>34</v>
      </c>
      <c r="F1459">
        <v>2021</v>
      </c>
    </row>
    <row r="1460" spans="1:6" x14ac:dyDescent="0.25">
      <c r="A1460" s="20" t="s">
        <v>180</v>
      </c>
      <c r="B1460" s="3">
        <v>44460</v>
      </c>
      <c r="C1460" s="4" t="s">
        <v>17</v>
      </c>
      <c r="D1460" s="14">
        <v>36</v>
      </c>
      <c r="F1460">
        <v>2021</v>
      </c>
    </row>
    <row r="1461" spans="1:6" x14ac:dyDescent="0.25">
      <c r="A1461" s="20" t="s">
        <v>180</v>
      </c>
      <c r="B1461" s="3">
        <v>44460</v>
      </c>
      <c r="C1461" s="4" t="s">
        <v>18</v>
      </c>
      <c r="D1461" s="14">
        <v>17</v>
      </c>
      <c r="F1461">
        <v>2021</v>
      </c>
    </row>
    <row r="1462" spans="1:6" x14ac:dyDescent="0.25">
      <c r="A1462" s="20" t="s">
        <v>180</v>
      </c>
      <c r="B1462" s="3">
        <v>44460</v>
      </c>
      <c r="C1462" s="4" t="s">
        <v>271</v>
      </c>
      <c r="D1462" s="14">
        <v>114</v>
      </c>
      <c r="F1462">
        <v>2021</v>
      </c>
    </row>
    <row r="1463" spans="1:6" x14ac:dyDescent="0.25">
      <c r="A1463" s="20" t="s">
        <v>180</v>
      </c>
      <c r="B1463" s="3">
        <v>44461</v>
      </c>
      <c r="C1463" s="4" t="s">
        <v>23</v>
      </c>
      <c r="D1463" s="14">
        <v>4</v>
      </c>
      <c r="F1463">
        <v>2021</v>
      </c>
    </row>
    <row r="1464" spans="1:6" x14ac:dyDescent="0.25">
      <c r="A1464" s="20" t="s">
        <v>180</v>
      </c>
      <c r="B1464" s="3">
        <v>44461</v>
      </c>
      <c r="C1464" s="4" t="s">
        <v>71</v>
      </c>
      <c r="D1464" s="14">
        <v>21</v>
      </c>
      <c r="F1464">
        <v>2021</v>
      </c>
    </row>
    <row r="1465" spans="1:6" x14ac:dyDescent="0.25">
      <c r="A1465" s="20" t="s">
        <v>180</v>
      </c>
      <c r="B1465" s="3">
        <v>44461</v>
      </c>
      <c r="C1465" s="4" t="s">
        <v>72</v>
      </c>
      <c r="D1465" s="14">
        <v>16</v>
      </c>
      <c r="F1465">
        <v>2021</v>
      </c>
    </row>
    <row r="1466" spans="1:6" x14ac:dyDescent="0.25">
      <c r="A1466" s="15" t="s">
        <v>180</v>
      </c>
      <c r="B1466" s="3">
        <v>44464</v>
      </c>
      <c r="C1466" t="s">
        <v>54</v>
      </c>
      <c r="D1466" s="14">
        <v>26</v>
      </c>
      <c r="F1466">
        <v>2021</v>
      </c>
    </row>
    <row r="1467" spans="1:6" x14ac:dyDescent="0.25">
      <c r="A1467" s="15" t="s">
        <v>180</v>
      </c>
      <c r="B1467" s="3">
        <v>44460</v>
      </c>
      <c r="C1467" t="s">
        <v>73</v>
      </c>
      <c r="D1467" s="14">
        <v>4</v>
      </c>
      <c r="F1467">
        <v>2021</v>
      </c>
    </row>
    <row r="1468" spans="1:6" x14ac:dyDescent="0.25">
      <c r="A1468" s="15" t="s">
        <v>180</v>
      </c>
      <c r="B1468" s="3">
        <v>44460</v>
      </c>
      <c r="C1468" t="s">
        <v>71</v>
      </c>
      <c r="D1468" s="14">
        <v>5</v>
      </c>
      <c r="F1468">
        <v>2021</v>
      </c>
    </row>
    <row r="1469" spans="1:6" x14ac:dyDescent="0.25">
      <c r="A1469" s="15" t="s">
        <v>180</v>
      </c>
      <c r="B1469" s="3">
        <v>44463</v>
      </c>
      <c r="C1469" t="s">
        <v>51</v>
      </c>
      <c r="D1469" s="14">
        <v>11</v>
      </c>
      <c r="F1469">
        <v>2021</v>
      </c>
    </row>
    <row r="1470" spans="1:6" x14ac:dyDescent="0.25">
      <c r="A1470" s="15" t="s">
        <v>180</v>
      </c>
      <c r="B1470" s="3">
        <v>44460</v>
      </c>
      <c r="C1470" t="s">
        <v>57</v>
      </c>
      <c r="D1470" s="14">
        <v>8</v>
      </c>
      <c r="F1470">
        <v>2021</v>
      </c>
    </row>
    <row r="1471" spans="1:6" x14ac:dyDescent="0.25">
      <c r="A1471" s="15" t="s">
        <v>180</v>
      </c>
      <c r="B1471" s="3">
        <v>44463</v>
      </c>
      <c r="C1471" t="s">
        <v>164</v>
      </c>
      <c r="D1471" s="14">
        <v>24</v>
      </c>
      <c r="F1471">
        <v>2021</v>
      </c>
    </row>
    <row r="1472" spans="1:6" x14ac:dyDescent="0.25">
      <c r="A1472" s="15" t="s">
        <v>180</v>
      </c>
      <c r="B1472" s="3">
        <v>44463</v>
      </c>
      <c r="C1472" t="s">
        <v>91</v>
      </c>
      <c r="D1472" s="14">
        <v>21</v>
      </c>
      <c r="F1472">
        <v>2021</v>
      </c>
    </row>
    <row r="1473" spans="1:6" x14ac:dyDescent="0.25">
      <c r="A1473" s="15" t="s">
        <v>180</v>
      </c>
      <c r="B1473" s="3">
        <v>44463</v>
      </c>
      <c r="C1473" t="s">
        <v>188</v>
      </c>
      <c r="D1473" s="14">
        <v>60</v>
      </c>
      <c r="F1473">
        <v>2021</v>
      </c>
    </row>
    <row r="1474" spans="1:6" x14ac:dyDescent="0.25">
      <c r="A1474" s="15" t="s">
        <v>180</v>
      </c>
      <c r="B1474" s="3">
        <v>44463</v>
      </c>
      <c r="C1474" t="s">
        <v>189</v>
      </c>
      <c r="D1474" s="14">
        <v>4</v>
      </c>
      <c r="F1474">
        <v>2021</v>
      </c>
    </row>
    <row r="1475" spans="1:6" x14ac:dyDescent="0.25">
      <c r="A1475" s="15" t="s">
        <v>180</v>
      </c>
      <c r="B1475" s="3">
        <v>44463</v>
      </c>
      <c r="C1475" t="s">
        <v>68</v>
      </c>
      <c r="D1475" s="14">
        <v>22</v>
      </c>
      <c r="F1475">
        <v>2021</v>
      </c>
    </row>
    <row r="1476" spans="1:6" x14ac:dyDescent="0.25">
      <c r="A1476" s="20" t="s">
        <v>219</v>
      </c>
      <c r="B1476" s="3">
        <v>44463</v>
      </c>
      <c r="C1476" t="s">
        <v>68</v>
      </c>
      <c r="D1476" s="14">
        <v>69</v>
      </c>
      <c r="F1476">
        <v>2021</v>
      </c>
    </row>
    <row r="1477" spans="1:6" x14ac:dyDescent="0.25">
      <c r="A1477" s="20" t="s">
        <v>219</v>
      </c>
      <c r="B1477" s="3">
        <v>44463</v>
      </c>
      <c r="C1477" t="s">
        <v>60</v>
      </c>
      <c r="D1477" s="14">
        <v>90</v>
      </c>
      <c r="F1477">
        <v>2021</v>
      </c>
    </row>
    <row r="1478" spans="1:6" x14ac:dyDescent="0.25">
      <c r="A1478" s="20" t="s">
        <v>219</v>
      </c>
      <c r="B1478" s="3">
        <v>44463</v>
      </c>
      <c r="C1478" t="s">
        <v>63</v>
      </c>
      <c r="D1478" s="14">
        <v>386</v>
      </c>
      <c r="F1478">
        <v>2021</v>
      </c>
    </row>
    <row r="1479" spans="1:6" x14ac:dyDescent="0.25">
      <c r="A1479" s="20" t="s">
        <v>219</v>
      </c>
      <c r="B1479" s="3">
        <v>44463</v>
      </c>
      <c r="C1479" t="s">
        <v>97</v>
      </c>
      <c r="D1479" s="14">
        <v>8</v>
      </c>
      <c r="F1479">
        <v>2021</v>
      </c>
    </row>
    <row r="1480" spans="1:6" x14ac:dyDescent="0.25">
      <c r="A1480" s="20" t="s">
        <v>219</v>
      </c>
      <c r="B1480" s="3">
        <v>44463</v>
      </c>
      <c r="C1480" t="s">
        <v>189</v>
      </c>
      <c r="D1480" s="14">
        <v>25</v>
      </c>
      <c r="F1480">
        <v>2021</v>
      </c>
    </row>
    <row r="1481" spans="1:6" x14ac:dyDescent="0.25">
      <c r="A1481" s="20" t="s">
        <v>219</v>
      </c>
      <c r="B1481" s="3">
        <v>44463</v>
      </c>
      <c r="C1481" t="s">
        <v>194</v>
      </c>
      <c r="D1481" s="14">
        <v>24</v>
      </c>
      <c r="F1481">
        <v>2021</v>
      </c>
    </row>
    <row r="1482" spans="1:6" x14ac:dyDescent="0.25">
      <c r="A1482" s="20" t="s">
        <v>219</v>
      </c>
      <c r="B1482" s="3">
        <v>44463</v>
      </c>
      <c r="C1482" t="s">
        <v>54</v>
      </c>
      <c r="D1482" s="14">
        <v>20</v>
      </c>
      <c r="F1482">
        <v>2021</v>
      </c>
    </row>
    <row r="1483" spans="1:6" x14ac:dyDescent="0.25">
      <c r="A1483" s="20" t="s">
        <v>219</v>
      </c>
      <c r="B1483" s="3">
        <v>44463</v>
      </c>
      <c r="C1483" t="s">
        <v>45</v>
      </c>
      <c r="D1483" s="14">
        <v>186</v>
      </c>
      <c r="F1483">
        <v>2021</v>
      </c>
    </row>
    <row r="1484" spans="1:6" x14ac:dyDescent="0.25">
      <c r="A1484" s="20" t="s">
        <v>219</v>
      </c>
      <c r="B1484" s="3">
        <v>44463</v>
      </c>
      <c r="C1484" t="s">
        <v>38</v>
      </c>
      <c r="D1484" s="14">
        <v>41</v>
      </c>
      <c r="F1484">
        <v>2021</v>
      </c>
    </row>
    <row r="1485" spans="1:6" x14ac:dyDescent="0.25">
      <c r="A1485" s="20" t="s">
        <v>219</v>
      </c>
      <c r="B1485" s="3">
        <v>44464</v>
      </c>
      <c r="C1485" t="s">
        <v>43</v>
      </c>
      <c r="D1485" s="14">
        <v>101</v>
      </c>
      <c r="F1485">
        <v>2021</v>
      </c>
    </row>
    <row r="1486" spans="1:6" x14ac:dyDescent="0.25">
      <c r="A1486" s="20" t="s">
        <v>219</v>
      </c>
      <c r="B1486" s="3">
        <v>44464</v>
      </c>
      <c r="C1486" t="s">
        <v>59</v>
      </c>
      <c r="D1486" s="14">
        <v>526</v>
      </c>
      <c r="F1486">
        <v>2021</v>
      </c>
    </row>
    <row r="1487" spans="1:6" x14ac:dyDescent="0.25">
      <c r="A1487" s="15" t="s">
        <v>180</v>
      </c>
      <c r="B1487" s="3">
        <v>44467</v>
      </c>
      <c r="C1487" t="s">
        <v>73</v>
      </c>
      <c r="D1487" s="14">
        <v>16</v>
      </c>
      <c r="F1487">
        <v>2021</v>
      </c>
    </row>
    <row r="1488" spans="1:6" x14ac:dyDescent="0.25">
      <c r="A1488" s="15" t="s">
        <v>180</v>
      </c>
      <c r="B1488" s="3">
        <v>44467</v>
      </c>
      <c r="C1488" t="s">
        <v>17</v>
      </c>
      <c r="D1488" s="14">
        <v>16</v>
      </c>
      <c r="F1488">
        <v>2021</v>
      </c>
    </row>
    <row r="1489" spans="1:6" x14ac:dyDescent="0.25">
      <c r="A1489" s="15" t="s">
        <v>180</v>
      </c>
      <c r="B1489" s="3">
        <v>44467</v>
      </c>
      <c r="C1489" t="s">
        <v>18</v>
      </c>
      <c r="D1489" s="14">
        <v>10</v>
      </c>
      <c r="F1489">
        <v>2021</v>
      </c>
    </row>
    <row r="1490" spans="1:6" x14ac:dyDescent="0.25">
      <c r="A1490" s="15" t="s">
        <v>180</v>
      </c>
      <c r="B1490" s="3">
        <v>44467</v>
      </c>
      <c r="C1490" t="s">
        <v>271</v>
      </c>
      <c r="D1490" s="14">
        <v>5</v>
      </c>
      <c r="F1490">
        <v>2021</v>
      </c>
    </row>
    <row r="1491" spans="1:6" x14ac:dyDescent="0.25">
      <c r="A1491" s="15" t="s">
        <v>180</v>
      </c>
      <c r="B1491" s="3">
        <v>44469</v>
      </c>
      <c r="C1491" t="s">
        <v>63</v>
      </c>
      <c r="D1491" s="14">
        <v>251</v>
      </c>
      <c r="F1491">
        <v>2021</v>
      </c>
    </row>
    <row r="1492" spans="1:6" x14ac:dyDescent="0.25">
      <c r="A1492" s="15" t="s">
        <v>180</v>
      </c>
      <c r="B1492" s="3">
        <v>44469</v>
      </c>
      <c r="C1492" t="s">
        <v>74</v>
      </c>
      <c r="D1492" s="14">
        <v>14</v>
      </c>
      <c r="F1492">
        <v>2021</v>
      </c>
    </row>
    <row r="1493" spans="1:6" x14ac:dyDescent="0.25">
      <c r="A1493" s="15" t="s">
        <v>180</v>
      </c>
      <c r="B1493" s="3">
        <v>44468</v>
      </c>
      <c r="C1493" t="s">
        <v>26</v>
      </c>
      <c r="D1493" s="14">
        <v>60</v>
      </c>
      <c r="F1493">
        <v>2021</v>
      </c>
    </row>
    <row r="1494" spans="1:6" x14ac:dyDescent="0.25">
      <c r="A1494" s="15" t="s">
        <v>180</v>
      </c>
      <c r="B1494" s="3">
        <v>44469</v>
      </c>
      <c r="C1494" t="s">
        <v>27</v>
      </c>
      <c r="D1494" s="14">
        <v>80</v>
      </c>
      <c r="F1494">
        <v>2021</v>
      </c>
    </row>
    <row r="1495" spans="1:6" x14ac:dyDescent="0.25">
      <c r="A1495" s="15" t="s">
        <v>180</v>
      </c>
      <c r="B1495" s="3">
        <v>44469</v>
      </c>
      <c r="C1495" t="s">
        <v>28</v>
      </c>
      <c r="D1495" s="14">
        <v>322</v>
      </c>
      <c r="F1495">
        <v>2021</v>
      </c>
    </row>
    <row r="1496" spans="1:6" x14ac:dyDescent="0.25">
      <c r="A1496" s="15" t="s">
        <v>180</v>
      </c>
      <c r="B1496" s="3">
        <v>44470</v>
      </c>
      <c r="C1496" t="s">
        <v>32</v>
      </c>
      <c r="D1496" s="14">
        <v>45</v>
      </c>
      <c r="F1496">
        <v>2021</v>
      </c>
    </row>
    <row r="1497" spans="1:6" x14ac:dyDescent="0.25">
      <c r="A1497" s="15" t="s">
        <v>180</v>
      </c>
      <c r="B1497" s="3">
        <v>44470</v>
      </c>
      <c r="C1497" t="s">
        <v>33</v>
      </c>
      <c r="D1497" s="14">
        <v>83</v>
      </c>
      <c r="F1497">
        <v>2021</v>
      </c>
    </row>
    <row r="1498" spans="1:6" x14ac:dyDescent="0.25">
      <c r="A1498" s="15" t="s">
        <v>180</v>
      </c>
      <c r="B1498" s="3">
        <v>44470</v>
      </c>
      <c r="C1498" t="s">
        <v>34</v>
      </c>
      <c r="D1498" s="14">
        <v>53</v>
      </c>
      <c r="F1498">
        <v>2021</v>
      </c>
    </row>
    <row r="1499" spans="1:6" x14ac:dyDescent="0.25">
      <c r="A1499" s="15" t="s">
        <v>180</v>
      </c>
      <c r="B1499" s="3">
        <v>44470</v>
      </c>
      <c r="C1499" t="s">
        <v>78</v>
      </c>
      <c r="D1499" s="14">
        <v>30</v>
      </c>
      <c r="F1499">
        <v>2021</v>
      </c>
    </row>
    <row r="1500" spans="1:6" x14ac:dyDescent="0.25">
      <c r="A1500" s="15" t="s">
        <v>180</v>
      </c>
      <c r="B1500" s="3">
        <v>44468</v>
      </c>
      <c r="C1500" t="s">
        <v>35</v>
      </c>
      <c r="D1500" s="14">
        <v>14</v>
      </c>
      <c r="F1500">
        <v>2021</v>
      </c>
    </row>
    <row r="1501" spans="1:6" x14ac:dyDescent="0.25">
      <c r="A1501" s="15" t="s">
        <v>180</v>
      </c>
      <c r="B1501" s="3">
        <v>44468</v>
      </c>
      <c r="C1501" t="s">
        <v>36</v>
      </c>
      <c r="D1501" s="14">
        <v>9</v>
      </c>
      <c r="F1501">
        <v>2021</v>
      </c>
    </row>
    <row r="1502" spans="1:6" x14ac:dyDescent="0.25">
      <c r="A1502" s="15" t="s">
        <v>180</v>
      </c>
      <c r="B1502" s="3">
        <v>44470</v>
      </c>
      <c r="C1502" t="s">
        <v>79</v>
      </c>
      <c r="D1502" s="14">
        <v>25</v>
      </c>
      <c r="F1502">
        <v>2021</v>
      </c>
    </row>
    <row r="1503" spans="1:6" x14ac:dyDescent="0.25">
      <c r="A1503" s="15" t="s">
        <v>180</v>
      </c>
      <c r="B1503" s="3">
        <v>44471</v>
      </c>
      <c r="C1503" t="s">
        <v>33</v>
      </c>
      <c r="D1503" s="14">
        <v>69</v>
      </c>
      <c r="F1503">
        <v>2021</v>
      </c>
    </row>
    <row r="1504" spans="1:6" x14ac:dyDescent="0.25">
      <c r="A1504" s="15" t="s">
        <v>180</v>
      </c>
      <c r="B1504" s="3">
        <v>44470</v>
      </c>
      <c r="C1504" t="s">
        <v>34</v>
      </c>
      <c r="D1504" s="14">
        <v>63</v>
      </c>
      <c r="F1504">
        <v>2021</v>
      </c>
    </row>
    <row r="1505" spans="1:6" x14ac:dyDescent="0.25">
      <c r="A1505" s="15" t="s">
        <v>180</v>
      </c>
      <c r="B1505" s="3">
        <v>44470</v>
      </c>
      <c r="C1505" t="s">
        <v>78</v>
      </c>
      <c r="D1505" s="14">
        <v>18</v>
      </c>
      <c r="F1505">
        <v>2021</v>
      </c>
    </row>
    <row r="1506" spans="1:6" x14ac:dyDescent="0.25">
      <c r="A1506" s="15" t="s">
        <v>180</v>
      </c>
      <c r="B1506" s="3">
        <v>44471</v>
      </c>
      <c r="C1506" t="s">
        <v>35</v>
      </c>
      <c r="D1506" s="14">
        <v>4</v>
      </c>
      <c r="F1506">
        <v>2021</v>
      </c>
    </row>
    <row r="1507" spans="1:6" x14ac:dyDescent="0.25">
      <c r="A1507" s="15" t="s">
        <v>180</v>
      </c>
      <c r="B1507" s="3">
        <v>44470</v>
      </c>
      <c r="C1507" t="s">
        <v>36</v>
      </c>
      <c r="D1507" s="14">
        <v>32</v>
      </c>
      <c r="F1507">
        <v>2021</v>
      </c>
    </row>
    <row r="1508" spans="1:6" x14ac:dyDescent="0.25">
      <c r="A1508" s="15" t="s">
        <v>180</v>
      </c>
      <c r="B1508" s="3">
        <v>44471</v>
      </c>
      <c r="C1508" t="s">
        <v>79</v>
      </c>
      <c r="D1508" s="14">
        <v>20</v>
      </c>
      <c r="F1508">
        <v>2021</v>
      </c>
    </row>
    <row r="1509" spans="1:6" x14ac:dyDescent="0.25">
      <c r="A1509" s="15" t="s">
        <v>180</v>
      </c>
      <c r="B1509" s="3">
        <v>44470</v>
      </c>
      <c r="C1509" t="s">
        <v>80</v>
      </c>
      <c r="D1509" s="14">
        <v>6</v>
      </c>
      <c r="F1509">
        <v>2021</v>
      </c>
    </row>
    <row r="1510" spans="1:6" x14ac:dyDescent="0.25">
      <c r="A1510" s="15" t="s">
        <v>180</v>
      </c>
      <c r="B1510" s="3">
        <v>44225</v>
      </c>
      <c r="C1510" t="s">
        <v>26</v>
      </c>
      <c r="D1510" s="14">
        <v>218</v>
      </c>
      <c r="F1510">
        <v>2021</v>
      </c>
    </row>
    <row r="1511" spans="1:6" x14ac:dyDescent="0.25">
      <c r="A1511" s="15" t="s">
        <v>180</v>
      </c>
      <c r="B1511" s="3">
        <v>44470</v>
      </c>
      <c r="C1511" t="s">
        <v>38</v>
      </c>
      <c r="D1511" s="14">
        <v>80</v>
      </c>
      <c r="F1511">
        <v>2021</v>
      </c>
    </row>
    <row r="1512" spans="1:6" x14ac:dyDescent="0.25">
      <c r="A1512" s="15" t="s">
        <v>180</v>
      </c>
      <c r="B1512" s="3">
        <v>44470</v>
      </c>
      <c r="C1512" t="s">
        <v>75</v>
      </c>
      <c r="D1512" s="14">
        <v>13</v>
      </c>
      <c r="F1512">
        <v>2021</v>
      </c>
    </row>
    <row r="1513" spans="1:6" x14ac:dyDescent="0.25">
      <c r="A1513" s="15" t="s">
        <v>219</v>
      </c>
      <c r="B1513" s="3">
        <v>44469</v>
      </c>
      <c r="C1513" t="s">
        <v>101</v>
      </c>
      <c r="D1513" s="14">
        <v>52</v>
      </c>
      <c r="F1513">
        <v>2021</v>
      </c>
    </row>
    <row r="1514" spans="1:6" x14ac:dyDescent="0.25">
      <c r="A1514" s="15" t="s">
        <v>219</v>
      </c>
      <c r="B1514" s="3">
        <v>44469</v>
      </c>
      <c r="C1514" t="s">
        <v>98</v>
      </c>
      <c r="D1514" s="14">
        <v>134</v>
      </c>
      <c r="F1514">
        <v>2021</v>
      </c>
    </row>
    <row r="1515" spans="1:6" x14ac:dyDescent="0.25">
      <c r="A1515" s="15" t="s">
        <v>219</v>
      </c>
      <c r="B1515" s="3">
        <v>44469</v>
      </c>
      <c r="C1515" t="s">
        <v>75</v>
      </c>
      <c r="D1515" s="14">
        <v>78</v>
      </c>
      <c r="F1515">
        <v>2021</v>
      </c>
    </row>
    <row r="1516" spans="1:6" x14ac:dyDescent="0.25">
      <c r="A1516" s="15" t="s">
        <v>219</v>
      </c>
      <c r="B1516" s="3">
        <v>44469</v>
      </c>
      <c r="C1516" t="s">
        <v>74</v>
      </c>
      <c r="D1516" s="14">
        <v>21</v>
      </c>
      <c r="F1516">
        <v>2021</v>
      </c>
    </row>
    <row r="1517" spans="1:6" x14ac:dyDescent="0.25">
      <c r="A1517" s="15" t="s">
        <v>219</v>
      </c>
      <c r="B1517" s="3">
        <v>44469</v>
      </c>
      <c r="C1517" t="s">
        <v>26</v>
      </c>
      <c r="D1517" s="14">
        <v>268</v>
      </c>
      <c r="F1517">
        <v>2021</v>
      </c>
    </row>
    <row r="1518" spans="1:6" x14ac:dyDescent="0.25">
      <c r="A1518" s="15" t="s">
        <v>219</v>
      </c>
      <c r="B1518" s="3">
        <v>44469</v>
      </c>
      <c r="C1518" t="s">
        <v>27</v>
      </c>
      <c r="D1518" s="14">
        <v>315</v>
      </c>
      <c r="F1518">
        <v>2021</v>
      </c>
    </row>
    <row r="1519" spans="1:6" x14ac:dyDescent="0.25">
      <c r="A1519" s="15" t="s">
        <v>219</v>
      </c>
      <c r="B1519" s="3">
        <v>44469</v>
      </c>
      <c r="C1519" t="s">
        <v>28</v>
      </c>
      <c r="D1519" s="14">
        <v>155</v>
      </c>
      <c r="F1519">
        <v>2021</v>
      </c>
    </row>
    <row r="1520" spans="1:6" x14ac:dyDescent="0.25">
      <c r="A1520" s="15" t="s">
        <v>219</v>
      </c>
      <c r="B1520" s="3">
        <v>44470</v>
      </c>
      <c r="C1520" t="s">
        <v>30</v>
      </c>
      <c r="D1520" s="14">
        <v>22</v>
      </c>
      <c r="F1520">
        <v>2021</v>
      </c>
    </row>
    <row r="1521" spans="1:6" x14ac:dyDescent="0.25">
      <c r="A1521" s="15" t="s">
        <v>219</v>
      </c>
      <c r="B1521" s="3">
        <v>44470</v>
      </c>
      <c r="C1521" t="s">
        <v>239</v>
      </c>
      <c r="D1521" s="14">
        <v>120</v>
      </c>
      <c r="F1521">
        <v>2021</v>
      </c>
    </row>
    <row r="1522" spans="1:6" x14ac:dyDescent="0.25">
      <c r="A1522" s="15" t="s">
        <v>219</v>
      </c>
      <c r="B1522" s="3">
        <v>44470</v>
      </c>
      <c r="C1522" t="s">
        <v>76</v>
      </c>
      <c r="D1522" s="14">
        <v>142</v>
      </c>
      <c r="F1522">
        <v>2021</v>
      </c>
    </row>
    <row r="1523" spans="1:6" x14ac:dyDescent="0.25">
      <c r="A1523" s="15" t="s">
        <v>219</v>
      </c>
      <c r="B1523" s="3">
        <v>44470</v>
      </c>
      <c r="C1523" t="s">
        <v>77</v>
      </c>
      <c r="D1523" s="14">
        <v>31</v>
      </c>
      <c r="F1523">
        <v>2021</v>
      </c>
    </row>
    <row r="1524" spans="1:6" x14ac:dyDescent="0.25">
      <c r="A1524" s="15" t="s">
        <v>219</v>
      </c>
      <c r="B1524" s="3">
        <v>44470</v>
      </c>
      <c r="C1524" t="s">
        <v>280</v>
      </c>
      <c r="D1524" s="14">
        <v>298</v>
      </c>
      <c r="F1524">
        <v>2021</v>
      </c>
    </row>
    <row r="1525" spans="1:6" x14ac:dyDescent="0.25">
      <c r="A1525" s="15" t="s">
        <v>219</v>
      </c>
      <c r="B1525" s="3">
        <v>44470</v>
      </c>
      <c r="C1525" t="s">
        <v>81</v>
      </c>
      <c r="D1525" s="14">
        <v>3</v>
      </c>
      <c r="F1525">
        <v>2021</v>
      </c>
    </row>
    <row r="1526" spans="1:6" x14ac:dyDescent="0.25">
      <c r="A1526" s="15" t="s">
        <v>219</v>
      </c>
      <c r="B1526" s="3">
        <v>44470</v>
      </c>
      <c r="C1526" t="s">
        <v>31</v>
      </c>
      <c r="D1526" s="14">
        <v>57</v>
      </c>
      <c r="F1526">
        <v>2021</v>
      </c>
    </row>
    <row r="1527" spans="1:6" x14ac:dyDescent="0.25">
      <c r="A1527" s="15" t="s">
        <v>219</v>
      </c>
      <c r="B1527" s="3">
        <v>44470</v>
      </c>
      <c r="C1527" t="s">
        <v>74</v>
      </c>
      <c r="D1527" s="14">
        <v>12</v>
      </c>
      <c r="F1527">
        <v>2021</v>
      </c>
    </row>
    <row r="1528" spans="1:6" x14ac:dyDescent="0.25">
      <c r="A1528" s="15" t="s">
        <v>219</v>
      </c>
      <c r="B1528" s="3">
        <v>44471</v>
      </c>
      <c r="C1528" t="s">
        <v>17</v>
      </c>
      <c r="D1528" s="14">
        <v>5</v>
      </c>
      <c r="F1528">
        <v>2021</v>
      </c>
    </row>
    <row r="1529" spans="1:6" x14ac:dyDescent="0.25">
      <c r="A1529" s="15" t="s">
        <v>219</v>
      </c>
      <c r="B1529" s="3">
        <v>44471</v>
      </c>
      <c r="C1529" t="s">
        <v>19</v>
      </c>
      <c r="D1529" s="14">
        <v>5</v>
      </c>
      <c r="F1529">
        <v>2021</v>
      </c>
    </row>
    <row r="1530" spans="1:6" x14ac:dyDescent="0.25">
      <c r="A1530" s="15" t="s">
        <v>219</v>
      </c>
      <c r="B1530" s="3">
        <v>44471</v>
      </c>
      <c r="C1530" t="s">
        <v>10</v>
      </c>
      <c r="D1530" s="14">
        <v>14</v>
      </c>
      <c r="F1530">
        <v>2021</v>
      </c>
    </row>
    <row r="1531" spans="1:6" x14ac:dyDescent="0.25">
      <c r="A1531" s="15" t="s">
        <v>219</v>
      </c>
      <c r="B1531" s="3">
        <v>44471</v>
      </c>
      <c r="C1531" t="s">
        <v>70</v>
      </c>
      <c r="D1531" s="14">
        <v>6</v>
      </c>
      <c r="F1531">
        <v>2021</v>
      </c>
    </row>
    <row r="1532" spans="1:6" x14ac:dyDescent="0.25">
      <c r="A1532" s="15" t="s">
        <v>219</v>
      </c>
      <c r="B1532" s="3">
        <v>44471</v>
      </c>
      <c r="C1532" t="s">
        <v>241</v>
      </c>
      <c r="D1532" s="14">
        <v>152</v>
      </c>
      <c r="F1532">
        <v>2021</v>
      </c>
    </row>
    <row r="1533" spans="1:6" x14ac:dyDescent="0.25">
      <c r="A1533" s="15" t="s">
        <v>219</v>
      </c>
      <c r="B1533" s="3">
        <v>44471</v>
      </c>
      <c r="C1533" t="s">
        <v>242</v>
      </c>
      <c r="D1533" s="14">
        <v>98</v>
      </c>
      <c r="F1533">
        <v>2021</v>
      </c>
    </row>
    <row r="1534" spans="1:6" x14ac:dyDescent="0.25">
      <c r="A1534" s="15" t="s">
        <v>180</v>
      </c>
      <c r="B1534" s="3">
        <v>44478</v>
      </c>
      <c r="C1534" t="s">
        <v>190</v>
      </c>
      <c r="D1534" s="14">
        <v>57</v>
      </c>
      <c r="F1534">
        <v>2021</v>
      </c>
    </row>
    <row r="1535" spans="1:6" x14ac:dyDescent="0.25">
      <c r="A1535" s="15" t="s">
        <v>180</v>
      </c>
      <c r="B1535" s="3">
        <v>44478</v>
      </c>
      <c r="C1535" t="s">
        <v>88</v>
      </c>
      <c r="D1535" s="14">
        <v>75</v>
      </c>
      <c r="F1535">
        <v>2021</v>
      </c>
    </row>
    <row r="1536" spans="1:6" x14ac:dyDescent="0.25">
      <c r="A1536" s="15" t="s">
        <v>180</v>
      </c>
      <c r="B1536" s="3">
        <v>44478</v>
      </c>
      <c r="C1536" t="s">
        <v>82</v>
      </c>
      <c r="D1536" s="14">
        <v>201</v>
      </c>
      <c r="F1536">
        <v>2021</v>
      </c>
    </row>
    <row r="1537" spans="1:6" x14ac:dyDescent="0.25">
      <c r="A1537" s="15" t="s">
        <v>180</v>
      </c>
      <c r="B1537" s="3">
        <v>44478</v>
      </c>
      <c r="C1537" t="s">
        <v>56</v>
      </c>
      <c r="D1537" s="14">
        <v>52</v>
      </c>
      <c r="F1537">
        <v>2021</v>
      </c>
    </row>
    <row r="1538" spans="1:6" x14ac:dyDescent="0.25">
      <c r="A1538" s="15" t="s">
        <v>180</v>
      </c>
      <c r="B1538" s="3">
        <v>44478</v>
      </c>
      <c r="C1538" t="s">
        <v>38</v>
      </c>
      <c r="D1538" s="14">
        <v>252</v>
      </c>
      <c r="F1538">
        <v>2021</v>
      </c>
    </row>
    <row r="1539" spans="1:6" x14ac:dyDescent="0.25">
      <c r="A1539" s="15" t="s">
        <v>180</v>
      </c>
      <c r="B1539" s="3">
        <v>44478</v>
      </c>
      <c r="C1539" t="s">
        <v>42</v>
      </c>
      <c r="D1539" s="14">
        <v>30</v>
      </c>
      <c r="F1539">
        <v>2021</v>
      </c>
    </row>
    <row r="1540" spans="1:6" x14ac:dyDescent="0.25">
      <c r="A1540" s="15" t="s">
        <v>180</v>
      </c>
      <c r="B1540" s="3">
        <v>44475</v>
      </c>
      <c r="C1540" t="s">
        <v>43</v>
      </c>
      <c r="D1540" s="14">
        <v>172</v>
      </c>
      <c r="F1540">
        <v>2021</v>
      </c>
    </row>
    <row r="1541" spans="1:6" x14ac:dyDescent="0.25">
      <c r="A1541" s="15" t="s">
        <v>180</v>
      </c>
      <c r="B1541" s="3">
        <v>44475</v>
      </c>
      <c r="C1541" t="s">
        <v>194</v>
      </c>
      <c r="D1541" s="14">
        <v>9</v>
      </c>
      <c r="F1541">
        <v>2021</v>
      </c>
    </row>
    <row r="1542" spans="1:6" x14ac:dyDescent="0.25">
      <c r="A1542" s="15" t="s">
        <v>180</v>
      </c>
      <c r="B1542" s="3">
        <v>44475</v>
      </c>
      <c r="C1542" t="s">
        <v>44</v>
      </c>
      <c r="D1542" s="14">
        <v>121</v>
      </c>
      <c r="F1542">
        <v>2021</v>
      </c>
    </row>
    <row r="1543" spans="1:6" x14ac:dyDescent="0.25">
      <c r="A1543" s="15" t="s">
        <v>180</v>
      </c>
      <c r="B1543" s="3">
        <v>44475</v>
      </c>
      <c r="C1543" t="s">
        <v>45</v>
      </c>
      <c r="D1543" s="14">
        <v>11</v>
      </c>
      <c r="F1543">
        <v>2021</v>
      </c>
    </row>
    <row r="1544" spans="1:6" x14ac:dyDescent="0.25">
      <c r="A1544" s="15" t="s">
        <v>180</v>
      </c>
      <c r="B1544" s="3">
        <v>44475</v>
      </c>
      <c r="C1544" t="s">
        <v>46</v>
      </c>
      <c r="D1544" s="14">
        <v>52</v>
      </c>
      <c r="F1544">
        <v>2021</v>
      </c>
    </row>
    <row r="1545" spans="1:6" x14ac:dyDescent="0.25">
      <c r="A1545" s="15" t="s">
        <v>180</v>
      </c>
      <c r="B1545" s="3">
        <v>44477</v>
      </c>
      <c r="C1545" t="s">
        <v>191</v>
      </c>
      <c r="D1545" s="14">
        <v>7</v>
      </c>
      <c r="F1545">
        <v>2021</v>
      </c>
    </row>
    <row r="1546" spans="1:6" x14ac:dyDescent="0.25">
      <c r="A1546" s="15" t="s">
        <v>180</v>
      </c>
      <c r="B1546" s="3">
        <v>44477</v>
      </c>
      <c r="C1546" t="s">
        <v>31</v>
      </c>
      <c r="D1546" s="14">
        <v>29</v>
      </c>
      <c r="F1546">
        <v>2021</v>
      </c>
    </row>
    <row r="1547" spans="1:6" x14ac:dyDescent="0.25">
      <c r="A1547" s="15" t="s">
        <v>180</v>
      </c>
      <c r="B1547" s="3">
        <v>44477</v>
      </c>
      <c r="C1547" t="s">
        <v>42</v>
      </c>
      <c r="D1547" s="14">
        <v>13</v>
      </c>
      <c r="F1547">
        <v>2021</v>
      </c>
    </row>
    <row r="1548" spans="1:6" x14ac:dyDescent="0.25">
      <c r="A1548" s="15" t="s">
        <v>180</v>
      </c>
      <c r="B1548" s="3">
        <v>44477</v>
      </c>
      <c r="C1548" t="s">
        <v>28</v>
      </c>
      <c r="D1548" s="14">
        <v>75</v>
      </c>
      <c r="F1548">
        <v>2021</v>
      </c>
    </row>
    <row r="1549" spans="1:6" x14ac:dyDescent="0.25">
      <c r="A1549" s="15" t="s">
        <v>180</v>
      </c>
      <c r="B1549" s="3">
        <v>44477</v>
      </c>
      <c r="C1549" t="s">
        <v>190</v>
      </c>
      <c r="D1549" s="14">
        <v>9</v>
      </c>
      <c r="F1549">
        <v>2021</v>
      </c>
    </row>
    <row r="1550" spans="1:6" x14ac:dyDescent="0.25">
      <c r="A1550" s="15" t="s">
        <v>180</v>
      </c>
      <c r="B1550" s="3">
        <v>44477</v>
      </c>
      <c r="C1550" t="s">
        <v>51</v>
      </c>
      <c r="D1550" s="14">
        <v>11</v>
      </c>
      <c r="F1550">
        <v>2021</v>
      </c>
    </row>
    <row r="1551" spans="1:6" x14ac:dyDescent="0.25">
      <c r="A1551" s="15" t="s">
        <v>180</v>
      </c>
      <c r="B1551" s="3">
        <v>44475</v>
      </c>
      <c r="C1551" t="s">
        <v>47</v>
      </c>
      <c r="D1551" s="14">
        <v>40</v>
      </c>
      <c r="F1551">
        <v>2021</v>
      </c>
    </row>
    <row r="1552" spans="1:6" x14ac:dyDescent="0.25">
      <c r="A1552" s="15" t="s">
        <v>180</v>
      </c>
      <c r="B1552" s="3">
        <v>44476</v>
      </c>
      <c r="C1552" t="s">
        <v>47</v>
      </c>
      <c r="D1552" s="14">
        <v>170</v>
      </c>
      <c r="F1552">
        <v>2021</v>
      </c>
    </row>
    <row r="1553" spans="1:6" x14ac:dyDescent="0.25">
      <c r="A1553" s="15" t="s">
        <v>180</v>
      </c>
      <c r="B1553" s="3">
        <v>44477</v>
      </c>
      <c r="C1553" t="s">
        <v>49</v>
      </c>
      <c r="D1553" s="14">
        <v>128</v>
      </c>
      <c r="F1553">
        <v>2021</v>
      </c>
    </row>
    <row r="1554" spans="1:6" x14ac:dyDescent="0.25">
      <c r="A1554" s="15" t="s">
        <v>180</v>
      </c>
      <c r="B1554" s="3">
        <v>44474</v>
      </c>
      <c r="C1554" t="s">
        <v>76</v>
      </c>
      <c r="D1554" s="14">
        <v>45</v>
      </c>
      <c r="F1554">
        <v>2021</v>
      </c>
    </row>
    <row r="1555" spans="1:6" x14ac:dyDescent="0.25">
      <c r="A1555" s="15" t="s">
        <v>180</v>
      </c>
      <c r="B1555" s="3">
        <v>44474</v>
      </c>
      <c r="C1555" t="s">
        <v>77</v>
      </c>
      <c r="D1555" s="14">
        <v>15</v>
      </c>
      <c r="F1555">
        <v>2021</v>
      </c>
    </row>
    <row r="1556" spans="1:6" x14ac:dyDescent="0.25">
      <c r="A1556" s="15" t="s">
        <v>180</v>
      </c>
      <c r="B1556" s="3">
        <v>44474</v>
      </c>
      <c r="C1556" t="s">
        <v>30</v>
      </c>
      <c r="D1556" s="14">
        <v>60</v>
      </c>
      <c r="F1556">
        <v>2021</v>
      </c>
    </row>
    <row r="1557" spans="1:6" x14ac:dyDescent="0.25">
      <c r="A1557" s="15" t="s">
        <v>219</v>
      </c>
      <c r="B1557" s="3">
        <v>44476</v>
      </c>
      <c r="C1557" t="s">
        <v>88</v>
      </c>
      <c r="D1557" s="14">
        <v>749</v>
      </c>
      <c r="F1557">
        <v>2021</v>
      </c>
    </row>
    <row r="1558" spans="1:6" x14ac:dyDescent="0.25">
      <c r="A1558" s="15" t="s">
        <v>219</v>
      </c>
      <c r="B1558" s="3">
        <v>44476</v>
      </c>
      <c r="C1558" t="s">
        <v>56</v>
      </c>
      <c r="D1558" s="14">
        <v>109</v>
      </c>
      <c r="F1558">
        <v>2021</v>
      </c>
    </row>
    <row r="1559" spans="1:6" x14ac:dyDescent="0.25">
      <c r="A1559" s="15" t="s">
        <v>219</v>
      </c>
      <c r="B1559" s="3">
        <v>44476</v>
      </c>
      <c r="C1559" t="s">
        <v>282</v>
      </c>
      <c r="D1559" s="14">
        <v>25</v>
      </c>
      <c r="F1559">
        <v>2021</v>
      </c>
    </row>
    <row r="1560" spans="1:6" x14ac:dyDescent="0.25">
      <c r="A1560" s="15" t="s">
        <v>219</v>
      </c>
      <c r="B1560" s="3">
        <v>44476</v>
      </c>
      <c r="C1560" t="s">
        <v>42</v>
      </c>
      <c r="D1560" s="14">
        <v>48</v>
      </c>
      <c r="F1560">
        <v>2021</v>
      </c>
    </row>
    <row r="1561" spans="1:6" x14ac:dyDescent="0.25">
      <c r="A1561" s="15" t="s">
        <v>219</v>
      </c>
      <c r="B1561" s="3">
        <v>44476</v>
      </c>
      <c r="C1561" t="s">
        <v>46</v>
      </c>
      <c r="D1561" s="14">
        <v>190</v>
      </c>
      <c r="F1561">
        <v>2021</v>
      </c>
    </row>
    <row r="1562" spans="1:6" x14ac:dyDescent="0.25">
      <c r="A1562" s="15" t="s">
        <v>219</v>
      </c>
      <c r="B1562" s="3">
        <v>44476</v>
      </c>
      <c r="C1562" t="s">
        <v>44</v>
      </c>
      <c r="D1562" s="14">
        <v>647</v>
      </c>
      <c r="F1562">
        <v>2021</v>
      </c>
    </row>
    <row r="1563" spans="1:6" x14ac:dyDescent="0.25">
      <c r="A1563" s="15" t="s">
        <v>219</v>
      </c>
      <c r="B1563" s="3">
        <v>44477</v>
      </c>
      <c r="C1563" t="s">
        <v>45</v>
      </c>
      <c r="D1563" s="14">
        <v>26</v>
      </c>
      <c r="F1563">
        <v>2021</v>
      </c>
    </row>
    <row r="1564" spans="1:6" x14ac:dyDescent="0.25">
      <c r="A1564" s="15" t="s">
        <v>219</v>
      </c>
      <c r="B1564" s="3">
        <v>44477</v>
      </c>
      <c r="C1564" t="s">
        <v>31</v>
      </c>
      <c r="D1564" s="14">
        <v>86</v>
      </c>
      <c r="F1564">
        <v>2021</v>
      </c>
    </row>
    <row r="1565" spans="1:6" x14ac:dyDescent="0.25">
      <c r="A1565" s="15" t="s">
        <v>219</v>
      </c>
      <c r="B1565" s="3">
        <v>44477</v>
      </c>
      <c r="C1565" t="s">
        <v>191</v>
      </c>
      <c r="D1565" s="14">
        <v>45</v>
      </c>
      <c r="F1565">
        <v>2021</v>
      </c>
    </row>
    <row r="1566" spans="1:6" x14ac:dyDescent="0.25">
      <c r="A1566" s="15" t="s">
        <v>219</v>
      </c>
      <c r="B1566" s="3">
        <v>44477</v>
      </c>
      <c r="C1566" t="s">
        <v>283</v>
      </c>
      <c r="D1566" s="14">
        <v>457</v>
      </c>
      <c r="F1566">
        <v>2021</v>
      </c>
    </row>
    <row r="1567" spans="1:6" x14ac:dyDescent="0.25">
      <c r="A1567" s="15" t="s">
        <v>219</v>
      </c>
      <c r="B1567" s="3">
        <v>44478</v>
      </c>
      <c r="C1567" t="s">
        <v>190</v>
      </c>
      <c r="D1567" s="14">
        <v>15</v>
      </c>
      <c r="F1567">
        <v>2021</v>
      </c>
    </row>
    <row r="1568" spans="1:6" x14ac:dyDescent="0.25">
      <c r="A1568" s="15" t="s">
        <v>219</v>
      </c>
      <c r="B1568" s="3">
        <v>44478</v>
      </c>
      <c r="C1568" t="s">
        <v>82</v>
      </c>
      <c r="D1568" s="14">
        <v>44</v>
      </c>
      <c r="F1568">
        <v>2021</v>
      </c>
    </row>
    <row r="1569" spans="1:6" x14ac:dyDescent="0.25">
      <c r="A1569" s="15" t="s">
        <v>219</v>
      </c>
      <c r="B1569" s="3">
        <v>44478</v>
      </c>
      <c r="C1569" t="s">
        <v>43</v>
      </c>
      <c r="D1569" s="14">
        <v>25</v>
      </c>
      <c r="F1569">
        <v>2021</v>
      </c>
    </row>
    <row r="1570" spans="1:6" x14ac:dyDescent="0.25">
      <c r="A1570" s="15" t="s">
        <v>180</v>
      </c>
      <c r="B1570" s="3">
        <v>44480</v>
      </c>
      <c r="C1570" t="s">
        <v>85</v>
      </c>
      <c r="D1570" s="14">
        <v>80</v>
      </c>
      <c r="F1570">
        <v>2021</v>
      </c>
    </row>
    <row r="1571" spans="1:6" x14ac:dyDescent="0.25">
      <c r="A1571" s="15" t="s">
        <v>180</v>
      </c>
      <c r="B1571" s="3">
        <v>44481</v>
      </c>
      <c r="C1571" t="s">
        <v>285</v>
      </c>
      <c r="D1571" s="14">
        <v>289</v>
      </c>
      <c r="F1571">
        <v>2021</v>
      </c>
    </row>
    <row r="1572" spans="1:6" x14ac:dyDescent="0.25">
      <c r="A1572" s="15" t="s">
        <v>180</v>
      </c>
      <c r="B1572" s="3">
        <v>44481</v>
      </c>
      <c r="C1572" t="s">
        <v>58</v>
      </c>
      <c r="D1572" s="14">
        <v>23</v>
      </c>
      <c r="F1572">
        <v>2021</v>
      </c>
    </row>
    <row r="1573" spans="1:6" x14ac:dyDescent="0.25">
      <c r="A1573" s="15" t="s">
        <v>180</v>
      </c>
      <c r="B1573" s="3">
        <v>44480</v>
      </c>
      <c r="C1573" t="s">
        <v>86</v>
      </c>
      <c r="D1573" s="14">
        <v>40</v>
      </c>
      <c r="F1573">
        <v>2021</v>
      </c>
    </row>
    <row r="1574" spans="1:6" x14ac:dyDescent="0.25">
      <c r="A1574" s="15" t="s">
        <v>180</v>
      </c>
      <c r="B1574" s="3">
        <v>44481</v>
      </c>
      <c r="C1574" t="s">
        <v>192</v>
      </c>
      <c r="D1574" s="14">
        <v>54</v>
      </c>
      <c r="F1574">
        <v>2021</v>
      </c>
    </row>
    <row r="1575" spans="1:6" x14ac:dyDescent="0.25">
      <c r="A1575" s="15" t="s">
        <v>180</v>
      </c>
      <c r="B1575" s="3">
        <v>44481</v>
      </c>
      <c r="C1575" t="s">
        <v>47</v>
      </c>
      <c r="D1575" s="14">
        <v>51</v>
      </c>
      <c r="F1575">
        <v>2021</v>
      </c>
    </row>
    <row r="1576" spans="1:6" x14ac:dyDescent="0.25">
      <c r="A1576" s="15" t="s">
        <v>180</v>
      </c>
      <c r="B1576" s="3">
        <v>44481</v>
      </c>
      <c r="C1576" t="s">
        <v>48</v>
      </c>
      <c r="D1576" s="14">
        <v>44</v>
      </c>
      <c r="F1576">
        <v>2021</v>
      </c>
    </row>
    <row r="1577" spans="1:6" x14ac:dyDescent="0.25">
      <c r="A1577" s="15" t="s">
        <v>180</v>
      </c>
      <c r="B1577" s="3">
        <v>44481</v>
      </c>
      <c r="C1577" t="s">
        <v>49</v>
      </c>
      <c r="D1577" s="14">
        <v>10</v>
      </c>
      <c r="F1577">
        <v>2021</v>
      </c>
    </row>
    <row r="1578" spans="1:6" x14ac:dyDescent="0.25">
      <c r="A1578" s="15" t="s">
        <v>180</v>
      </c>
      <c r="B1578" s="3">
        <v>44481</v>
      </c>
      <c r="C1578" t="s">
        <v>50</v>
      </c>
      <c r="D1578" s="14">
        <v>12</v>
      </c>
      <c r="F1578">
        <v>2021</v>
      </c>
    </row>
    <row r="1579" spans="1:6" x14ac:dyDescent="0.25">
      <c r="A1579" s="15" t="s">
        <v>180</v>
      </c>
      <c r="B1579" s="3">
        <v>44481</v>
      </c>
      <c r="C1579" t="s">
        <v>285</v>
      </c>
      <c r="D1579" s="14">
        <v>40</v>
      </c>
      <c r="F1579">
        <v>2021</v>
      </c>
    </row>
    <row r="1580" spans="1:6" x14ac:dyDescent="0.25">
      <c r="A1580" s="15" t="s">
        <v>180</v>
      </c>
      <c r="B1580" s="3">
        <v>44480</v>
      </c>
      <c r="C1580" t="s">
        <v>85</v>
      </c>
      <c r="D1580" s="14">
        <v>20</v>
      </c>
      <c r="F1580">
        <v>2021</v>
      </c>
    </row>
    <row r="1581" spans="1:6" x14ac:dyDescent="0.25">
      <c r="A1581" s="15" t="s">
        <v>180</v>
      </c>
      <c r="B1581" s="3">
        <v>44481</v>
      </c>
      <c r="C1581" t="s">
        <v>58</v>
      </c>
      <c r="D1581" s="14">
        <v>6</v>
      </c>
      <c r="F1581">
        <v>2021</v>
      </c>
    </row>
    <row r="1582" spans="1:6" x14ac:dyDescent="0.25">
      <c r="A1582" s="15" t="s">
        <v>180</v>
      </c>
      <c r="B1582" s="3">
        <v>44481</v>
      </c>
      <c r="C1582" t="s">
        <v>86</v>
      </c>
      <c r="D1582" s="14">
        <v>27</v>
      </c>
      <c r="F1582">
        <v>2021</v>
      </c>
    </row>
    <row r="1583" spans="1:6" x14ac:dyDescent="0.25">
      <c r="A1583" s="15" t="s">
        <v>180</v>
      </c>
      <c r="B1583" s="3">
        <v>44482</v>
      </c>
      <c r="C1583" t="s">
        <v>31</v>
      </c>
      <c r="D1583" s="14">
        <v>33</v>
      </c>
      <c r="F1583">
        <v>2021</v>
      </c>
    </row>
    <row r="1584" spans="1:6" x14ac:dyDescent="0.25">
      <c r="A1584" s="15" t="s">
        <v>180</v>
      </c>
      <c r="B1584" s="3">
        <v>44482</v>
      </c>
      <c r="C1584" t="s">
        <v>191</v>
      </c>
      <c r="D1584" s="14">
        <v>15</v>
      </c>
      <c r="F1584">
        <v>2021</v>
      </c>
    </row>
    <row r="1585" spans="1:6" x14ac:dyDescent="0.25">
      <c r="A1585" s="15" t="s">
        <v>180</v>
      </c>
      <c r="B1585" s="3">
        <v>44481</v>
      </c>
      <c r="C1585" t="s">
        <v>59</v>
      </c>
      <c r="D1585" s="14">
        <v>422</v>
      </c>
      <c r="F1585">
        <v>2021</v>
      </c>
    </row>
    <row r="1586" spans="1:6" x14ac:dyDescent="0.25">
      <c r="A1586" s="15" t="s">
        <v>180</v>
      </c>
      <c r="B1586" s="3">
        <v>44483</v>
      </c>
      <c r="C1586" t="s">
        <v>81</v>
      </c>
      <c r="D1586" s="14">
        <v>19</v>
      </c>
      <c r="F1586">
        <v>2021</v>
      </c>
    </row>
    <row r="1587" spans="1:6" x14ac:dyDescent="0.25">
      <c r="A1587" s="15" t="s">
        <v>180</v>
      </c>
      <c r="B1587" s="3">
        <v>44483</v>
      </c>
      <c r="C1587" t="s">
        <v>54</v>
      </c>
      <c r="D1587" s="14">
        <v>24</v>
      </c>
      <c r="F1587">
        <v>2021</v>
      </c>
    </row>
    <row r="1588" spans="1:6" x14ac:dyDescent="0.25">
      <c r="A1588" s="15" t="s">
        <v>180</v>
      </c>
      <c r="B1588" s="3">
        <v>44484</v>
      </c>
      <c r="C1588" t="s">
        <v>55</v>
      </c>
      <c r="D1588" s="14">
        <v>42</v>
      </c>
      <c r="F1588">
        <v>2021</v>
      </c>
    </row>
    <row r="1589" spans="1:6" x14ac:dyDescent="0.25">
      <c r="A1589" s="15" t="s">
        <v>180</v>
      </c>
      <c r="B1589" s="3">
        <v>44484</v>
      </c>
      <c r="C1589" t="s">
        <v>57</v>
      </c>
      <c r="D1589" s="14">
        <v>24</v>
      </c>
      <c r="F1589">
        <v>2021</v>
      </c>
    </row>
    <row r="1590" spans="1:6" x14ac:dyDescent="0.25">
      <c r="A1590" s="15" t="s">
        <v>180</v>
      </c>
      <c r="B1590" s="3">
        <v>44484</v>
      </c>
      <c r="C1590" s="4" t="s">
        <v>164</v>
      </c>
      <c r="D1590" s="14">
        <v>127</v>
      </c>
      <c r="F1590">
        <v>2021</v>
      </c>
    </row>
    <row r="1591" spans="1:6" x14ac:dyDescent="0.25">
      <c r="A1591" s="15" t="s">
        <v>180</v>
      </c>
      <c r="B1591" s="3">
        <v>44484</v>
      </c>
      <c r="C1591" t="s">
        <v>91</v>
      </c>
      <c r="D1591" s="14">
        <v>48</v>
      </c>
      <c r="F1591">
        <v>2021</v>
      </c>
    </row>
    <row r="1592" spans="1:6" x14ac:dyDescent="0.25">
      <c r="A1592" s="15" t="s">
        <v>219</v>
      </c>
      <c r="B1592" s="3">
        <v>44484</v>
      </c>
      <c r="C1592" t="s">
        <v>10</v>
      </c>
      <c r="D1592" s="14">
        <v>48</v>
      </c>
      <c r="F1592">
        <v>2021</v>
      </c>
    </row>
    <row r="1593" spans="1:6" x14ac:dyDescent="0.25">
      <c r="A1593" s="15" t="s">
        <v>219</v>
      </c>
      <c r="B1593" s="3">
        <v>44485</v>
      </c>
      <c r="C1593" t="s">
        <v>15</v>
      </c>
      <c r="D1593" s="14">
        <v>52</v>
      </c>
      <c r="F1593">
        <v>2021</v>
      </c>
    </row>
    <row r="1594" spans="1:6" x14ac:dyDescent="0.25">
      <c r="A1594" s="15" t="s">
        <v>219</v>
      </c>
      <c r="B1594" s="3">
        <v>44484</v>
      </c>
      <c r="C1594" t="s">
        <v>16</v>
      </c>
      <c r="D1594" s="14">
        <v>23</v>
      </c>
      <c r="F1594">
        <v>2021</v>
      </c>
    </row>
    <row r="1595" spans="1:6" x14ac:dyDescent="0.25">
      <c r="A1595" s="15" t="s">
        <v>219</v>
      </c>
      <c r="B1595" s="3">
        <v>44485</v>
      </c>
      <c r="C1595" t="s">
        <v>217</v>
      </c>
      <c r="D1595" s="14">
        <v>48</v>
      </c>
      <c r="F1595">
        <v>2021</v>
      </c>
    </row>
    <row r="1596" spans="1:6" x14ac:dyDescent="0.25">
      <c r="A1596" s="15" t="s">
        <v>219</v>
      </c>
      <c r="B1596" s="3">
        <v>44484</v>
      </c>
      <c r="C1596" t="s">
        <v>81</v>
      </c>
      <c r="D1596" s="14">
        <v>36</v>
      </c>
      <c r="F1596">
        <v>2021</v>
      </c>
    </row>
    <row r="1597" spans="1:6" x14ac:dyDescent="0.25">
      <c r="A1597" s="15" t="s">
        <v>219</v>
      </c>
      <c r="B1597" s="3">
        <v>44484</v>
      </c>
      <c r="C1597" t="s">
        <v>91</v>
      </c>
      <c r="D1597" s="14">
        <v>23</v>
      </c>
      <c r="F1597">
        <v>2021</v>
      </c>
    </row>
    <row r="1598" spans="1:6" x14ac:dyDescent="0.25">
      <c r="A1598" s="15" t="s">
        <v>219</v>
      </c>
      <c r="B1598" s="3">
        <v>44484</v>
      </c>
      <c r="C1598" t="s">
        <v>54</v>
      </c>
      <c r="D1598" s="14">
        <v>62</v>
      </c>
      <c r="F1598">
        <v>2021</v>
      </c>
    </row>
    <row r="1599" spans="1:6" x14ac:dyDescent="0.25">
      <c r="A1599" s="15" t="s">
        <v>219</v>
      </c>
      <c r="B1599" s="3">
        <v>44484</v>
      </c>
      <c r="C1599" t="s">
        <v>57</v>
      </c>
      <c r="D1599" s="14">
        <v>19</v>
      </c>
      <c r="F1599">
        <v>2021</v>
      </c>
    </row>
    <row r="1600" spans="1:6" x14ac:dyDescent="0.25">
      <c r="A1600" s="15" t="s">
        <v>219</v>
      </c>
      <c r="B1600" s="3">
        <v>44485</v>
      </c>
      <c r="C1600" s="4" t="s">
        <v>70</v>
      </c>
      <c r="D1600" s="14">
        <v>68</v>
      </c>
      <c r="F1600">
        <v>2021</v>
      </c>
    </row>
    <row r="1601" spans="1:7" x14ac:dyDescent="0.25">
      <c r="A1601" s="15" t="s">
        <v>219</v>
      </c>
      <c r="B1601" s="3">
        <v>44485</v>
      </c>
      <c r="C1601" t="s">
        <v>286</v>
      </c>
      <c r="D1601" s="14">
        <v>114</v>
      </c>
      <c r="F1601">
        <v>2021</v>
      </c>
    </row>
    <row r="1602" spans="1:7" x14ac:dyDescent="0.25">
      <c r="A1602" s="15" t="s">
        <v>219</v>
      </c>
      <c r="B1602" s="3">
        <v>44485</v>
      </c>
      <c r="C1602" s="4" t="s">
        <v>55</v>
      </c>
      <c r="D1602" s="14">
        <v>96</v>
      </c>
      <c r="F1602">
        <v>2021</v>
      </c>
    </row>
    <row r="1603" spans="1:7" x14ac:dyDescent="0.25">
      <c r="A1603" s="15" t="s">
        <v>180</v>
      </c>
      <c r="B1603" s="3">
        <v>44491</v>
      </c>
      <c r="C1603" t="s">
        <v>63</v>
      </c>
      <c r="D1603" s="14">
        <v>36</v>
      </c>
      <c r="F1603">
        <v>2021</v>
      </c>
    </row>
    <row r="1604" spans="1:7" x14ac:dyDescent="0.25">
      <c r="A1604" s="15" t="s">
        <v>180</v>
      </c>
      <c r="B1604" s="3">
        <v>44490</v>
      </c>
      <c r="C1604" t="s">
        <v>63</v>
      </c>
      <c r="D1604" s="14">
        <v>32</v>
      </c>
      <c r="F1604">
        <v>2021</v>
      </c>
    </row>
    <row r="1605" spans="1:7" x14ac:dyDescent="0.25">
      <c r="A1605" s="15" t="s">
        <v>180</v>
      </c>
      <c r="B1605" s="3">
        <v>44490</v>
      </c>
      <c r="C1605" t="s">
        <v>28</v>
      </c>
      <c r="D1605" s="14">
        <v>258</v>
      </c>
      <c r="F1605">
        <v>2021</v>
      </c>
    </row>
    <row r="1606" spans="1:7" x14ac:dyDescent="0.25">
      <c r="A1606" s="38" t="s">
        <v>219</v>
      </c>
      <c r="B1606" s="35">
        <v>44492</v>
      </c>
      <c r="C1606" t="s">
        <v>24</v>
      </c>
      <c r="D1606" s="14">
        <v>72</v>
      </c>
      <c r="F1606">
        <v>2021</v>
      </c>
    </row>
    <row r="1607" spans="1:7" x14ac:dyDescent="0.25">
      <c r="A1607" s="38" t="s">
        <v>219</v>
      </c>
      <c r="B1607" s="36">
        <v>44491</v>
      </c>
      <c r="C1607" t="s">
        <v>15</v>
      </c>
      <c r="D1607" s="14">
        <v>7</v>
      </c>
      <c r="F1607">
        <v>2021</v>
      </c>
      <c r="G1607" t="s">
        <v>229</v>
      </c>
    </row>
    <row r="1608" spans="1:7" x14ac:dyDescent="0.25">
      <c r="A1608" s="38" t="s">
        <v>219</v>
      </c>
      <c r="B1608" s="35">
        <v>44491</v>
      </c>
      <c r="C1608" t="s">
        <v>45</v>
      </c>
      <c r="D1608" s="14">
        <v>23</v>
      </c>
      <c r="F1608">
        <v>2021</v>
      </c>
    </row>
    <row r="1609" spans="1:7" x14ac:dyDescent="0.25">
      <c r="A1609" s="38" t="s">
        <v>219</v>
      </c>
      <c r="B1609" s="36">
        <v>44491</v>
      </c>
      <c r="C1609" t="s">
        <v>81</v>
      </c>
      <c r="D1609" s="14">
        <v>5</v>
      </c>
      <c r="F1609">
        <v>2021</v>
      </c>
    </row>
    <row r="1610" spans="1:7" x14ac:dyDescent="0.25">
      <c r="A1610" s="38" t="s">
        <v>219</v>
      </c>
      <c r="B1610" s="35">
        <v>44491</v>
      </c>
      <c r="C1610" t="s">
        <v>16</v>
      </c>
      <c r="D1610" s="14">
        <v>97</v>
      </c>
      <c r="F1610">
        <v>2021</v>
      </c>
    </row>
    <row r="1611" spans="1:7" x14ac:dyDescent="0.25">
      <c r="A1611" s="38" t="s">
        <v>219</v>
      </c>
      <c r="B1611" s="36">
        <v>44491</v>
      </c>
      <c r="C1611" t="s">
        <v>287</v>
      </c>
      <c r="D1611" s="14">
        <v>23</v>
      </c>
      <c r="F1611">
        <v>2021</v>
      </c>
    </row>
    <row r="1612" spans="1:7" x14ac:dyDescent="0.25">
      <c r="A1612" s="39" t="s">
        <v>219</v>
      </c>
      <c r="B1612" s="37">
        <v>44491</v>
      </c>
      <c r="C1612" s="40" t="s">
        <v>51</v>
      </c>
      <c r="D1612" s="14">
        <v>175</v>
      </c>
      <c r="E1612" s="40"/>
      <c r="F1612">
        <v>2021</v>
      </c>
      <c r="G1612" s="40"/>
    </row>
    <row r="1613" spans="1:7" x14ac:dyDescent="0.25">
      <c r="A1613" s="15" t="s">
        <v>180</v>
      </c>
      <c r="B1613" s="3">
        <v>44491</v>
      </c>
      <c r="C1613" t="s">
        <v>58</v>
      </c>
      <c r="D1613" s="14">
        <v>48</v>
      </c>
      <c r="F1613">
        <v>2021</v>
      </c>
    </row>
    <row r="1614" spans="1:7" x14ac:dyDescent="0.25">
      <c r="A1614" s="15" t="s">
        <v>180</v>
      </c>
      <c r="B1614" s="3">
        <v>44491</v>
      </c>
      <c r="C1614" t="s">
        <v>58</v>
      </c>
      <c r="D1614" s="14">
        <v>26</v>
      </c>
      <c r="F1614">
        <v>2021</v>
      </c>
    </row>
    <row r="1615" spans="1:7" x14ac:dyDescent="0.25">
      <c r="A1615" s="15" t="s">
        <v>180</v>
      </c>
      <c r="B1615" s="3">
        <v>44495</v>
      </c>
      <c r="C1615" t="s">
        <v>60</v>
      </c>
      <c r="D1615" s="14">
        <v>100</v>
      </c>
      <c r="F1615">
        <v>2021</v>
      </c>
    </row>
    <row r="1616" spans="1:7" x14ac:dyDescent="0.25">
      <c r="A1616" s="15" t="s">
        <v>180</v>
      </c>
      <c r="B1616" s="3">
        <v>44495</v>
      </c>
      <c r="C1616" t="s">
        <v>63</v>
      </c>
      <c r="D1616" s="14">
        <v>98</v>
      </c>
      <c r="F1616">
        <v>2021</v>
      </c>
    </row>
    <row r="1617" spans="1:6" x14ac:dyDescent="0.25">
      <c r="A1617" s="15" t="s">
        <v>180</v>
      </c>
      <c r="B1617" s="3">
        <v>44492</v>
      </c>
      <c r="C1617" t="s">
        <v>97</v>
      </c>
      <c r="D1617" s="14">
        <v>6</v>
      </c>
      <c r="F1617">
        <v>2021</v>
      </c>
    </row>
    <row r="1618" spans="1:6" x14ac:dyDescent="0.25">
      <c r="A1618" s="15" t="s">
        <v>180</v>
      </c>
      <c r="B1618" s="3">
        <v>44494</v>
      </c>
      <c r="C1618" t="s">
        <v>164</v>
      </c>
      <c r="D1618" s="14">
        <v>23</v>
      </c>
      <c r="F1618">
        <v>2021</v>
      </c>
    </row>
    <row r="1619" spans="1:6" x14ac:dyDescent="0.25">
      <c r="A1619" s="15" t="s">
        <v>180</v>
      </c>
      <c r="B1619" s="3">
        <v>44494</v>
      </c>
      <c r="C1619" t="s">
        <v>194</v>
      </c>
      <c r="D1619" s="14">
        <v>22</v>
      </c>
      <c r="F1619">
        <v>2021</v>
      </c>
    </row>
    <row r="1620" spans="1:6" x14ac:dyDescent="0.25">
      <c r="A1620" s="15" t="s">
        <v>180</v>
      </c>
      <c r="B1620" s="3">
        <v>44498</v>
      </c>
      <c r="C1620" t="s">
        <v>101</v>
      </c>
      <c r="D1620" s="14">
        <v>43</v>
      </c>
      <c r="F1620">
        <v>2021</v>
      </c>
    </row>
    <row r="1621" spans="1:6" x14ac:dyDescent="0.25">
      <c r="A1621" s="39" t="s">
        <v>219</v>
      </c>
      <c r="B1621" s="3">
        <v>44497</v>
      </c>
      <c r="C1621" t="s">
        <v>28</v>
      </c>
      <c r="D1621" s="14">
        <v>199</v>
      </c>
      <c r="F1621">
        <v>2021</v>
      </c>
    </row>
    <row r="1622" spans="1:6" x14ac:dyDescent="0.25">
      <c r="A1622" s="39" t="s">
        <v>219</v>
      </c>
      <c r="B1622" s="3">
        <v>44497</v>
      </c>
      <c r="C1622" t="s">
        <v>26</v>
      </c>
      <c r="D1622" s="14">
        <v>74</v>
      </c>
      <c r="F1622">
        <v>2021</v>
      </c>
    </row>
    <row r="1623" spans="1:6" x14ac:dyDescent="0.25">
      <c r="A1623" s="39" t="s">
        <v>219</v>
      </c>
      <c r="B1623" s="3">
        <v>44498</v>
      </c>
      <c r="C1623" t="s">
        <v>77</v>
      </c>
      <c r="D1623" s="14">
        <v>88</v>
      </c>
      <c r="F1623">
        <v>2021</v>
      </c>
    </row>
    <row r="1624" spans="1:6" x14ac:dyDescent="0.25">
      <c r="A1624" s="39" t="s">
        <v>219</v>
      </c>
      <c r="B1624" s="3">
        <v>44498</v>
      </c>
      <c r="C1624" t="s">
        <v>30</v>
      </c>
      <c r="D1624" s="14">
        <v>122</v>
      </c>
      <c r="F1624">
        <v>2021</v>
      </c>
    </row>
    <row r="1625" spans="1:6" x14ac:dyDescent="0.25">
      <c r="A1625" s="39" t="s">
        <v>219</v>
      </c>
      <c r="B1625" s="3">
        <v>44498</v>
      </c>
      <c r="C1625" t="s">
        <v>27</v>
      </c>
      <c r="D1625" s="14">
        <v>45</v>
      </c>
      <c r="F1625">
        <v>2021</v>
      </c>
    </row>
    <row r="1626" spans="1:6" x14ac:dyDescent="0.25">
      <c r="A1626" s="39" t="s">
        <v>219</v>
      </c>
      <c r="B1626" s="3">
        <v>44498</v>
      </c>
      <c r="C1626" t="s">
        <v>98</v>
      </c>
      <c r="D1626" s="14">
        <v>59</v>
      </c>
      <c r="F1626">
        <v>2021</v>
      </c>
    </row>
    <row r="1627" spans="1:6" x14ac:dyDescent="0.25">
      <c r="A1627" s="39" t="s">
        <v>219</v>
      </c>
      <c r="B1627" s="3">
        <v>44498</v>
      </c>
      <c r="C1627" t="s">
        <v>101</v>
      </c>
      <c r="D1627" s="14">
        <v>102</v>
      </c>
      <c r="F1627">
        <v>2021</v>
      </c>
    </row>
    <row r="1628" spans="1:6" x14ac:dyDescent="0.25">
      <c r="A1628" s="39" t="s">
        <v>219</v>
      </c>
      <c r="B1628" s="3">
        <v>44498</v>
      </c>
      <c r="C1628" t="s">
        <v>75</v>
      </c>
      <c r="D1628" s="14">
        <v>28</v>
      </c>
      <c r="F1628">
        <v>2021</v>
      </c>
    </row>
    <row r="1629" spans="1:6" x14ac:dyDescent="0.25">
      <c r="A1629" s="39" t="s">
        <v>219</v>
      </c>
      <c r="B1629" s="3">
        <v>44498</v>
      </c>
      <c r="C1629" t="s">
        <v>74</v>
      </c>
      <c r="D1629" s="14">
        <v>16</v>
      </c>
      <c r="F1629">
        <v>2021</v>
      </c>
    </row>
    <row r="1630" spans="1:6" x14ac:dyDescent="0.25">
      <c r="A1630" s="39" t="s">
        <v>219</v>
      </c>
      <c r="B1630" s="3">
        <v>44498</v>
      </c>
      <c r="C1630" t="s">
        <v>79</v>
      </c>
      <c r="D1630" s="14">
        <v>322</v>
      </c>
      <c r="F1630">
        <v>2021</v>
      </c>
    </row>
    <row r="1631" spans="1:6" x14ac:dyDescent="0.25">
      <c r="A1631" s="39" t="s">
        <v>219</v>
      </c>
      <c r="B1631" s="3">
        <v>44498</v>
      </c>
      <c r="C1631" t="s">
        <v>78</v>
      </c>
      <c r="D1631" s="14">
        <v>28</v>
      </c>
      <c r="F1631">
        <v>2021</v>
      </c>
    </row>
    <row r="1632" spans="1:6" x14ac:dyDescent="0.25">
      <c r="A1632" s="39" t="s">
        <v>219</v>
      </c>
      <c r="B1632" s="3">
        <v>44498</v>
      </c>
      <c r="C1632" t="s">
        <v>91</v>
      </c>
      <c r="D1632" s="14">
        <v>70</v>
      </c>
      <c r="F1632">
        <v>2021</v>
      </c>
    </row>
    <row r="1633" spans="1:6" x14ac:dyDescent="0.25">
      <c r="A1633" s="39" t="s">
        <v>219</v>
      </c>
      <c r="B1633" s="3">
        <v>44498</v>
      </c>
      <c r="C1633" t="s">
        <v>44</v>
      </c>
      <c r="D1633" s="14">
        <v>20</v>
      </c>
      <c r="F1633">
        <v>2021</v>
      </c>
    </row>
    <row r="1634" spans="1:6" x14ac:dyDescent="0.25">
      <c r="A1634" s="39" t="s">
        <v>219</v>
      </c>
      <c r="B1634" s="3">
        <v>44499</v>
      </c>
      <c r="C1634" t="s">
        <v>76</v>
      </c>
      <c r="D1634" s="14">
        <v>10</v>
      </c>
      <c r="F1634">
        <v>2021</v>
      </c>
    </row>
    <row r="1635" spans="1:6" x14ac:dyDescent="0.25">
      <c r="A1635" s="39" t="s">
        <v>219</v>
      </c>
      <c r="B1635" s="3">
        <v>44499</v>
      </c>
      <c r="C1635" t="s">
        <v>34</v>
      </c>
      <c r="D1635" s="14">
        <v>8</v>
      </c>
      <c r="F1635">
        <v>2021</v>
      </c>
    </row>
    <row r="1636" spans="1:6" x14ac:dyDescent="0.25">
      <c r="A1636" s="39" t="s">
        <v>219</v>
      </c>
      <c r="B1636" s="3">
        <v>44499</v>
      </c>
      <c r="C1636" t="s">
        <v>33</v>
      </c>
      <c r="D1636" s="14">
        <v>20</v>
      </c>
      <c r="F1636">
        <v>2021</v>
      </c>
    </row>
    <row r="1637" spans="1:6" x14ac:dyDescent="0.25">
      <c r="A1637" s="39" t="s">
        <v>219</v>
      </c>
      <c r="B1637" s="3">
        <v>44499</v>
      </c>
      <c r="C1637" t="s">
        <v>80</v>
      </c>
      <c r="D1637" s="14">
        <v>75</v>
      </c>
      <c r="F1637">
        <v>2021</v>
      </c>
    </row>
    <row r="1638" spans="1:6" x14ac:dyDescent="0.25">
      <c r="A1638" s="39" t="s">
        <v>219</v>
      </c>
      <c r="B1638" s="3">
        <v>44499</v>
      </c>
      <c r="C1638" t="s">
        <v>36</v>
      </c>
      <c r="D1638" s="14">
        <v>92</v>
      </c>
      <c r="F1638">
        <v>2021</v>
      </c>
    </row>
    <row r="1639" spans="1:6" x14ac:dyDescent="0.25">
      <c r="A1639" s="39" t="s">
        <v>219</v>
      </c>
      <c r="B1639" s="3">
        <v>44499</v>
      </c>
      <c r="C1639" t="s">
        <v>35</v>
      </c>
      <c r="D1639" s="14">
        <v>20</v>
      </c>
      <c r="F1639">
        <v>2021</v>
      </c>
    </row>
    <row r="1640" spans="1:6" x14ac:dyDescent="0.25">
      <c r="A1640" s="39" t="s">
        <v>219</v>
      </c>
      <c r="B1640" s="3">
        <v>44499</v>
      </c>
      <c r="C1640" t="s">
        <v>15</v>
      </c>
      <c r="D1640" s="14">
        <v>5</v>
      </c>
      <c r="F1640">
        <v>2021</v>
      </c>
    </row>
    <row r="1641" spans="1:6" x14ac:dyDescent="0.25">
      <c r="A1641" s="39" t="s">
        <v>219</v>
      </c>
      <c r="B1641" s="3">
        <v>44499</v>
      </c>
      <c r="C1641" t="s">
        <v>16</v>
      </c>
      <c r="D1641" s="14">
        <v>5</v>
      </c>
      <c r="F1641">
        <v>2021</v>
      </c>
    </row>
    <row r="1642" spans="1:6" x14ac:dyDescent="0.25">
      <c r="A1642" s="39" t="s">
        <v>219</v>
      </c>
      <c r="B1642" s="3">
        <v>44499</v>
      </c>
      <c r="C1642" t="s">
        <v>19</v>
      </c>
      <c r="D1642" s="14">
        <v>56</v>
      </c>
      <c r="F1642">
        <v>2021</v>
      </c>
    </row>
    <row r="1643" spans="1:6" x14ac:dyDescent="0.25">
      <c r="A1643" s="39" t="s">
        <v>219</v>
      </c>
      <c r="B1643" s="3">
        <v>44502</v>
      </c>
      <c r="C1643" t="s">
        <v>70</v>
      </c>
      <c r="D1643" s="14">
        <v>21</v>
      </c>
      <c r="F1643">
        <v>2021</v>
      </c>
    </row>
    <row r="1644" spans="1:6" x14ac:dyDescent="0.25">
      <c r="A1644" s="39" t="s">
        <v>219</v>
      </c>
      <c r="B1644" s="3">
        <v>44502</v>
      </c>
      <c r="C1644" t="s">
        <v>188</v>
      </c>
      <c r="D1644" s="14">
        <v>18</v>
      </c>
      <c r="F1644">
        <v>2021</v>
      </c>
    </row>
    <row r="1645" spans="1:6" x14ac:dyDescent="0.25">
      <c r="A1645" s="39" t="s">
        <v>219</v>
      </c>
      <c r="B1645" s="3">
        <v>44505</v>
      </c>
      <c r="C1645" t="s">
        <v>190</v>
      </c>
      <c r="D1645" s="14">
        <v>38</v>
      </c>
      <c r="F1645">
        <v>2021</v>
      </c>
    </row>
    <row r="1646" spans="1:6" x14ac:dyDescent="0.25">
      <c r="A1646" s="39" t="s">
        <v>219</v>
      </c>
      <c r="B1646" s="3">
        <v>44505</v>
      </c>
      <c r="C1646" t="s">
        <v>88</v>
      </c>
      <c r="D1646" s="14">
        <v>413</v>
      </c>
      <c r="F1646">
        <v>2021</v>
      </c>
    </row>
    <row r="1647" spans="1:6" x14ac:dyDescent="0.25">
      <c r="A1647" s="39" t="s">
        <v>219</v>
      </c>
      <c r="B1647" s="3">
        <v>44505</v>
      </c>
      <c r="C1647" t="s">
        <v>82</v>
      </c>
      <c r="D1647" s="14">
        <v>62</v>
      </c>
      <c r="F1647">
        <v>2021</v>
      </c>
    </row>
    <row r="1648" spans="1:6" x14ac:dyDescent="0.25">
      <c r="A1648" s="39" t="s">
        <v>219</v>
      </c>
      <c r="B1648" s="3">
        <v>44505</v>
      </c>
      <c r="C1648" t="s">
        <v>56</v>
      </c>
      <c r="D1648" s="14">
        <v>120</v>
      </c>
      <c r="F1648">
        <v>2021</v>
      </c>
    </row>
    <row r="1649" spans="1:6" x14ac:dyDescent="0.25">
      <c r="A1649" s="39" t="s">
        <v>219</v>
      </c>
      <c r="B1649" s="3">
        <v>44505</v>
      </c>
      <c r="C1649" t="s">
        <v>38</v>
      </c>
      <c r="D1649" s="14">
        <v>900</v>
      </c>
      <c r="F1649">
        <v>2021</v>
      </c>
    </row>
    <row r="1650" spans="1:6" x14ac:dyDescent="0.25">
      <c r="A1650" s="39" t="s">
        <v>219</v>
      </c>
      <c r="B1650" s="3">
        <v>44505</v>
      </c>
      <c r="C1650" t="s">
        <v>44</v>
      </c>
      <c r="D1650" s="14">
        <v>154</v>
      </c>
      <c r="F1650">
        <v>2021</v>
      </c>
    </row>
    <row r="1651" spans="1:6" x14ac:dyDescent="0.25">
      <c r="A1651" s="39" t="s">
        <v>219</v>
      </c>
      <c r="B1651" s="3">
        <v>44505</v>
      </c>
      <c r="C1651" t="s">
        <v>191</v>
      </c>
      <c r="D1651" s="14">
        <v>26</v>
      </c>
      <c r="F1651">
        <v>2021</v>
      </c>
    </row>
    <row r="1652" spans="1:6" x14ac:dyDescent="0.25">
      <c r="A1652" s="39" t="s">
        <v>219</v>
      </c>
      <c r="B1652" s="3">
        <v>44505</v>
      </c>
      <c r="C1652" t="s">
        <v>46</v>
      </c>
      <c r="D1652" s="14">
        <v>43</v>
      </c>
      <c r="F1652">
        <v>2021</v>
      </c>
    </row>
    <row r="1653" spans="1:6" x14ac:dyDescent="0.25">
      <c r="A1653" s="39" t="s">
        <v>219</v>
      </c>
      <c r="B1653" s="3">
        <v>44505</v>
      </c>
      <c r="C1653" t="s">
        <v>45</v>
      </c>
      <c r="D1653" s="14">
        <v>28</v>
      </c>
      <c r="F1653">
        <v>2021</v>
      </c>
    </row>
    <row r="1654" spans="1:6" x14ac:dyDescent="0.25">
      <c r="A1654" s="39" t="s">
        <v>219</v>
      </c>
      <c r="B1654" s="3">
        <v>44506</v>
      </c>
      <c r="C1654" t="s">
        <v>282</v>
      </c>
      <c r="D1654" s="14">
        <v>6</v>
      </c>
      <c r="F1654">
        <v>2021</v>
      </c>
    </row>
    <row r="1655" spans="1:6" x14ac:dyDescent="0.25">
      <c r="A1655" s="39" t="s">
        <v>219</v>
      </c>
      <c r="B1655" s="3">
        <v>44506</v>
      </c>
      <c r="C1655" t="s">
        <v>42</v>
      </c>
      <c r="D1655" s="14">
        <v>11</v>
      </c>
      <c r="F1655">
        <v>2021</v>
      </c>
    </row>
    <row r="1656" spans="1:6" x14ac:dyDescent="0.25">
      <c r="A1656" s="39" t="s">
        <v>219</v>
      </c>
      <c r="B1656" s="3">
        <v>44506</v>
      </c>
      <c r="C1656" t="s">
        <v>54</v>
      </c>
      <c r="D1656" s="14">
        <v>17</v>
      </c>
      <c r="F1656">
        <v>2021</v>
      </c>
    </row>
    <row r="1657" spans="1:6" x14ac:dyDescent="0.25">
      <c r="A1657" s="39" t="s">
        <v>219</v>
      </c>
      <c r="B1657" s="3">
        <v>44506</v>
      </c>
      <c r="C1657" t="s">
        <v>31</v>
      </c>
      <c r="D1657" s="14">
        <v>54</v>
      </c>
      <c r="F1657">
        <v>2021</v>
      </c>
    </row>
    <row r="1658" spans="1:6" x14ac:dyDescent="0.25">
      <c r="A1658" s="39" t="s">
        <v>219</v>
      </c>
      <c r="B1658" s="3">
        <v>44506</v>
      </c>
      <c r="C1658" t="s">
        <v>86</v>
      </c>
      <c r="D1658" s="14">
        <v>20</v>
      </c>
      <c r="F1658">
        <v>2021</v>
      </c>
    </row>
    <row r="1659" spans="1:6" x14ac:dyDescent="0.25">
      <c r="A1659" s="39" t="s">
        <v>219</v>
      </c>
      <c r="B1659" s="3">
        <v>44506</v>
      </c>
      <c r="C1659" t="s">
        <v>85</v>
      </c>
      <c r="D1659" s="14">
        <v>36</v>
      </c>
      <c r="F1659">
        <v>2021</v>
      </c>
    </row>
    <row r="1660" spans="1:6" x14ac:dyDescent="0.25">
      <c r="A1660" s="39" t="s">
        <v>219</v>
      </c>
      <c r="B1660" s="3">
        <v>44506</v>
      </c>
      <c r="C1660" t="s">
        <v>193</v>
      </c>
      <c r="D1660" s="14">
        <v>477</v>
      </c>
      <c r="F1660">
        <v>2021</v>
      </c>
    </row>
    <row r="1661" spans="1:6" x14ac:dyDescent="0.25">
      <c r="A1661" s="39" t="s">
        <v>219</v>
      </c>
      <c r="B1661" s="3">
        <v>44506</v>
      </c>
      <c r="C1661" t="s">
        <v>48</v>
      </c>
      <c r="D1661" s="14">
        <v>111</v>
      </c>
      <c r="F1661">
        <v>2021</v>
      </c>
    </row>
    <row r="1662" spans="1:6" x14ac:dyDescent="0.25">
      <c r="A1662" s="39" t="s">
        <v>219</v>
      </c>
      <c r="B1662" s="3">
        <v>44506</v>
      </c>
      <c r="C1662" t="s">
        <v>49</v>
      </c>
      <c r="D1662" s="14">
        <v>113</v>
      </c>
      <c r="F1662">
        <v>2021</v>
      </c>
    </row>
    <row r="1663" spans="1:6" x14ac:dyDescent="0.25">
      <c r="A1663" s="39" t="s">
        <v>219</v>
      </c>
      <c r="B1663" s="3">
        <v>44506</v>
      </c>
      <c r="C1663" t="s">
        <v>58</v>
      </c>
      <c r="D1663" s="14">
        <v>8</v>
      </c>
      <c r="F1663">
        <v>2021</v>
      </c>
    </row>
    <row r="1664" spans="1:6" x14ac:dyDescent="0.25">
      <c r="A1664" s="39" t="s">
        <v>219</v>
      </c>
      <c r="B1664" s="3">
        <v>44506</v>
      </c>
      <c r="C1664" t="s">
        <v>192</v>
      </c>
      <c r="D1664" s="14">
        <v>56</v>
      </c>
      <c r="F1664">
        <v>2021</v>
      </c>
    </row>
    <row r="1665" spans="1:6" x14ac:dyDescent="0.25">
      <c r="A1665" s="39" t="s">
        <v>219</v>
      </c>
      <c r="B1665" s="3">
        <v>44506</v>
      </c>
      <c r="C1665" t="s">
        <v>289</v>
      </c>
      <c r="D1665" s="14">
        <v>41</v>
      </c>
      <c r="F1665">
        <v>2021</v>
      </c>
    </row>
    <row r="1666" spans="1:6" x14ac:dyDescent="0.25">
      <c r="A1666" s="39" t="s">
        <v>219</v>
      </c>
      <c r="B1666" s="3">
        <v>44506</v>
      </c>
      <c r="C1666" t="s">
        <v>44</v>
      </c>
      <c r="D1666" s="14">
        <v>21</v>
      </c>
      <c r="F1666">
        <v>2021</v>
      </c>
    </row>
    <row r="1667" spans="1:6" x14ac:dyDescent="0.25">
      <c r="A1667" s="39" t="s">
        <v>219</v>
      </c>
      <c r="B1667" s="3">
        <v>44506</v>
      </c>
      <c r="C1667" t="s">
        <v>28</v>
      </c>
      <c r="D1667" s="14">
        <v>101</v>
      </c>
      <c r="F1667">
        <v>2021</v>
      </c>
    </row>
    <row r="1668" spans="1:6" x14ac:dyDescent="0.25">
      <c r="A1668" s="39" t="s">
        <v>219</v>
      </c>
      <c r="B1668" s="3">
        <v>44506</v>
      </c>
      <c r="C1668" t="s">
        <v>63</v>
      </c>
      <c r="D1668" s="14">
        <v>21</v>
      </c>
      <c r="F1668">
        <v>2021</v>
      </c>
    </row>
    <row r="1669" spans="1:6" x14ac:dyDescent="0.25">
      <c r="A1669" s="39" t="s">
        <v>219</v>
      </c>
      <c r="B1669" s="3">
        <v>44506</v>
      </c>
      <c r="C1669" t="s">
        <v>26</v>
      </c>
      <c r="D1669" s="14">
        <v>31</v>
      </c>
      <c r="F1669">
        <v>2021</v>
      </c>
    </row>
    <row r="1670" spans="1:6" x14ac:dyDescent="0.25">
      <c r="A1670" s="39" t="s">
        <v>219</v>
      </c>
      <c r="B1670" s="3">
        <v>44506</v>
      </c>
      <c r="C1670" t="s">
        <v>189</v>
      </c>
      <c r="D1670" s="14">
        <v>9</v>
      </c>
      <c r="F1670">
        <v>2021</v>
      </c>
    </row>
    <row r="1671" spans="1:6" x14ac:dyDescent="0.25">
      <c r="A1671" s="39" t="s">
        <v>219</v>
      </c>
      <c r="B1671" s="3">
        <v>44506</v>
      </c>
      <c r="C1671" t="s">
        <v>18</v>
      </c>
      <c r="D1671" s="14">
        <v>16</v>
      </c>
      <c r="F1671">
        <v>2021</v>
      </c>
    </row>
    <row r="1672" spans="1:6" x14ac:dyDescent="0.25">
      <c r="A1672" s="39" t="s">
        <v>219</v>
      </c>
      <c r="B1672" s="3">
        <v>44506</v>
      </c>
      <c r="C1672" t="s">
        <v>16</v>
      </c>
      <c r="D1672" s="14">
        <v>14</v>
      </c>
      <c r="F1672">
        <v>2021</v>
      </c>
    </row>
    <row r="1673" spans="1:6" x14ac:dyDescent="0.25">
      <c r="A1673" s="15" t="s">
        <v>180</v>
      </c>
      <c r="B1673" s="3">
        <v>44506</v>
      </c>
      <c r="C1673" t="s">
        <v>243</v>
      </c>
      <c r="D1673" s="14">
        <v>27</v>
      </c>
      <c r="F1673">
        <v>2021</v>
      </c>
    </row>
    <row r="1674" spans="1:6" x14ac:dyDescent="0.25">
      <c r="A1674" s="15" t="s">
        <v>180</v>
      </c>
      <c r="B1674" s="3">
        <v>44506</v>
      </c>
      <c r="C1674" t="s">
        <v>98</v>
      </c>
      <c r="D1674" s="14">
        <v>20</v>
      </c>
      <c r="F1674">
        <v>2021</v>
      </c>
    </row>
    <row r="1675" spans="1:6" x14ac:dyDescent="0.25">
      <c r="A1675" s="15" t="s">
        <v>180</v>
      </c>
      <c r="B1675" s="3">
        <v>44506</v>
      </c>
      <c r="C1675" t="s">
        <v>89</v>
      </c>
      <c r="D1675" s="14">
        <v>52</v>
      </c>
      <c r="F1675">
        <v>2021</v>
      </c>
    </row>
    <row r="1676" spans="1:6" x14ac:dyDescent="0.25">
      <c r="A1676" s="15" t="s">
        <v>180</v>
      </c>
      <c r="B1676" s="3">
        <v>44506</v>
      </c>
      <c r="C1676" t="s">
        <v>54</v>
      </c>
      <c r="D1676" s="14">
        <v>41</v>
      </c>
      <c r="F1676">
        <v>2021</v>
      </c>
    </row>
    <row r="1677" spans="1:6" x14ac:dyDescent="0.25">
      <c r="A1677" s="15" t="s">
        <v>180</v>
      </c>
      <c r="B1677" s="3">
        <v>44506</v>
      </c>
      <c r="C1677" t="s">
        <v>43</v>
      </c>
      <c r="D1677" s="14">
        <v>56</v>
      </c>
      <c r="F1677">
        <v>2021</v>
      </c>
    </row>
    <row r="1678" spans="1:6" x14ac:dyDescent="0.25">
      <c r="A1678" s="15" t="s">
        <v>180</v>
      </c>
      <c r="B1678" s="3">
        <v>44506</v>
      </c>
      <c r="C1678" t="s">
        <v>57</v>
      </c>
      <c r="D1678" s="14">
        <v>11</v>
      </c>
      <c r="F1678">
        <v>2021</v>
      </c>
    </row>
    <row r="1679" spans="1:6" x14ac:dyDescent="0.25">
      <c r="A1679" s="43" t="s">
        <v>219</v>
      </c>
      <c r="B1679" s="24">
        <v>44513</v>
      </c>
      <c r="C1679" t="s">
        <v>75</v>
      </c>
      <c r="D1679" s="14">
        <v>36</v>
      </c>
      <c r="F1679">
        <v>2021</v>
      </c>
    </row>
    <row r="1680" spans="1:6" x14ac:dyDescent="0.25">
      <c r="A1680" s="43" t="s">
        <v>219</v>
      </c>
      <c r="B1680" s="24">
        <v>44513</v>
      </c>
      <c r="C1680" t="s">
        <v>44</v>
      </c>
      <c r="D1680" s="14">
        <v>18</v>
      </c>
      <c r="F1680">
        <v>2021</v>
      </c>
    </row>
    <row r="1681" spans="1:6" x14ac:dyDescent="0.25">
      <c r="A1681" s="43" t="s">
        <v>219</v>
      </c>
      <c r="B1681" s="24">
        <v>44513</v>
      </c>
      <c r="C1681" t="s">
        <v>26</v>
      </c>
      <c r="D1681" s="14">
        <v>276</v>
      </c>
      <c r="F1681">
        <v>2021</v>
      </c>
    </row>
    <row r="1682" spans="1:6" x14ac:dyDescent="0.25">
      <c r="A1682" s="15" t="s">
        <v>180</v>
      </c>
      <c r="B1682" s="3">
        <v>44518</v>
      </c>
      <c r="C1682" t="s">
        <v>63</v>
      </c>
      <c r="D1682" s="14">
        <v>76</v>
      </c>
      <c r="F1682">
        <v>2021</v>
      </c>
    </row>
    <row r="1683" spans="1:6" x14ac:dyDescent="0.25">
      <c r="A1683" s="15" t="s">
        <v>180</v>
      </c>
      <c r="B1683" s="3">
        <v>44518</v>
      </c>
      <c r="C1683" t="s">
        <v>97</v>
      </c>
      <c r="D1683" s="14">
        <v>12</v>
      </c>
      <c r="F1683">
        <v>2021</v>
      </c>
    </row>
    <row r="1684" spans="1:6" x14ac:dyDescent="0.25">
      <c r="A1684" s="15" t="s">
        <v>180</v>
      </c>
      <c r="B1684" s="3">
        <v>44519</v>
      </c>
      <c r="C1684" t="s">
        <v>60</v>
      </c>
      <c r="D1684" s="14">
        <v>32</v>
      </c>
      <c r="F1684">
        <v>2021</v>
      </c>
    </row>
    <row r="1685" spans="1:6" x14ac:dyDescent="0.25">
      <c r="A1685" s="15" t="s">
        <v>180</v>
      </c>
      <c r="B1685" s="3">
        <v>44517</v>
      </c>
      <c r="C1685" t="s">
        <v>10</v>
      </c>
      <c r="D1685" s="14">
        <v>66</v>
      </c>
      <c r="F1685">
        <v>2021</v>
      </c>
    </row>
    <row r="1686" spans="1:6" x14ac:dyDescent="0.25">
      <c r="A1686" s="15" t="s">
        <v>180</v>
      </c>
      <c r="B1686" s="3">
        <v>44517</v>
      </c>
      <c r="C1686" t="s">
        <v>70</v>
      </c>
      <c r="D1686" s="14">
        <v>17</v>
      </c>
      <c r="F1686">
        <v>2021</v>
      </c>
    </row>
    <row r="1687" spans="1:6" x14ac:dyDescent="0.25">
      <c r="A1687" s="15" t="s">
        <v>180</v>
      </c>
      <c r="B1687" s="3">
        <v>44517</v>
      </c>
      <c r="C1687" t="s">
        <v>16</v>
      </c>
      <c r="D1687" s="14">
        <v>12</v>
      </c>
      <c r="F1687">
        <v>2021</v>
      </c>
    </row>
    <row r="1688" spans="1:6" x14ac:dyDescent="0.25">
      <c r="A1688" s="15" t="s">
        <v>180</v>
      </c>
      <c r="B1688" s="3">
        <v>44518</v>
      </c>
      <c r="C1688" t="s">
        <v>15</v>
      </c>
      <c r="D1688" s="14">
        <v>17</v>
      </c>
      <c r="F1688">
        <v>2021</v>
      </c>
    </row>
    <row r="1689" spans="1:6" x14ac:dyDescent="0.25">
      <c r="A1689" s="47" t="s">
        <v>219</v>
      </c>
      <c r="B1689" s="45">
        <v>44519</v>
      </c>
      <c r="C1689" s="44" t="s">
        <v>91</v>
      </c>
      <c r="D1689" s="46">
        <v>25</v>
      </c>
      <c r="F1689">
        <v>2021</v>
      </c>
    </row>
    <row r="1690" spans="1:6" x14ac:dyDescent="0.25">
      <c r="A1690" s="47" t="s">
        <v>219</v>
      </c>
      <c r="B1690" s="45">
        <v>44519</v>
      </c>
      <c r="C1690" s="44" t="s">
        <v>77</v>
      </c>
      <c r="D1690" s="46">
        <v>20</v>
      </c>
      <c r="F1690">
        <v>2021</v>
      </c>
    </row>
    <row r="1691" spans="1:6" x14ac:dyDescent="0.25">
      <c r="A1691" s="47" t="s">
        <v>219</v>
      </c>
      <c r="B1691" s="45">
        <v>44519</v>
      </c>
      <c r="C1691" s="44" t="s">
        <v>27</v>
      </c>
      <c r="D1691" s="46">
        <v>80</v>
      </c>
      <c r="F1691">
        <v>2021</v>
      </c>
    </row>
    <row r="1692" spans="1:6" x14ac:dyDescent="0.25">
      <c r="A1692" s="47" t="s">
        <v>219</v>
      </c>
      <c r="B1692" s="45">
        <v>44519</v>
      </c>
      <c r="C1692" s="44" t="s">
        <v>38</v>
      </c>
      <c r="D1692" s="46">
        <v>26</v>
      </c>
      <c r="F1692">
        <v>2021</v>
      </c>
    </row>
    <row r="1693" spans="1:6" x14ac:dyDescent="0.25">
      <c r="A1693" s="47" t="s">
        <v>219</v>
      </c>
      <c r="B1693" s="45">
        <v>44519</v>
      </c>
      <c r="C1693" s="44" t="s">
        <v>290</v>
      </c>
      <c r="D1693" s="46">
        <v>26</v>
      </c>
      <c r="F1693">
        <v>2021</v>
      </c>
    </row>
    <row r="1694" spans="1:6" x14ac:dyDescent="0.25">
      <c r="A1694" s="47" t="s">
        <v>219</v>
      </c>
      <c r="B1694" s="45">
        <v>44519</v>
      </c>
      <c r="C1694" s="44" t="s">
        <v>188</v>
      </c>
      <c r="D1694" s="46">
        <v>65</v>
      </c>
      <c r="F1694">
        <v>2021</v>
      </c>
    </row>
    <row r="1695" spans="1:6" x14ac:dyDescent="0.25">
      <c r="A1695" s="47" t="s">
        <v>219</v>
      </c>
      <c r="B1695" s="45">
        <v>44520</v>
      </c>
      <c r="C1695" s="44" t="s">
        <v>291</v>
      </c>
      <c r="D1695" s="46">
        <v>24</v>
      </c>
      <c r="F1695">
        <v>2021</v>
      </c>
    </row>
    <row r="1696" spans="1:6" x14ac:dyDescent="0.25">
      <c r="A1696" s="47" t="s">
        <v>219</v>
      </c>
      <c r="B1696" s="45">
        <v>44520</v>
      </c>
      <c r="C1696" s="44" t="s">
        <v>28</v>
      </c>
      <c r="D1696" s="46">
        <v>42</v>
      </c>
      <c r="F1696">
        <v>2021</v>
      </c>
    </row>
    <row r="1697" spans="1:6" x14ac:dyDescent="0.25">
      <c r="A1697" s="47" t="s">
        <v>219</v>
      </c>
      <c r="B1697" s="45">
        <v>44520</v>
      </c>
      <c r="C1697" s="44" t="s">
        <v>54</v>
      </c>
      <c r="D1697" s="46">
        <v>35</v>
      </c>
      <c r="F1697">
        <v>2021</v>
      </c>
    </row>
    <row r="1698" spans="1:6" x14ac:dyDescent="0.25">
      <c r="A1698" s="47" t="s">
        <v>219</v>
      </c>
      <c r="B1698" s="45">
        <v>44520</v>
      </c>
      <c r="C1698" s="44" t="s">
        <v>45</v>
      </c>
      <c r="D1698" s="46">
        <v>72</v>
      </c>
      <c r="F1698">
        <v>2021</v>
      </c>
    </row>
    <row r="1699" spans="1:6" x14ac:dyDescent="0.25">
      <c r="A1699" s="47" t="s">
        <v>219</v>
      </c>
      <c r="B1699" s="45">
        <v>44520</v>
      </c>
      <c r="C1699" s="44" t="s">
        <v>79</v>
      </c>
      <c r="D1699" s="46">
        <v>78</v>
      </c>
      <c r="F1699">
        <v>2021</v>
      </c>
    </row>
    <row r="1700" spans="1:6" x14ac:dyDescent="0.25">
      <c r="A1700" s="47" t="s">
        <v>219</v>
      </c>
      <c r="B1700" s="45">
        <v>44520</v>
      </c>
      <c r="C1700" s="44" t="s">
        <v>71</v>
      </c>
      <c r="D1700" s="46">
        <v>161</v>
      </c>
      <c r="F1700">
        <v>2021</v>
      </c>
    </row>
    <row r="1701" spans="1:6" x14ac:dyDescent="0.25">
      <c r="A1701" s="47" t="s">
        <v>219</v>
      </c>
      <c r="B1701" s="45">
        <v>44520</v>
      </c>
      <c r="C1701" s="44" t="s">
        <v>42</v>
      </c>
      <c r="D1701" s="46">
        <v>10</v>
      </c>
      <c r="F1701">
        <v>2021</v>
      </c>
    </row>
    <row r="1702" spans="1:6" x14ac:dyDescent="0.25">
      <c r="A1702" s="47" t="s">
        <v>219</v>
      </c>
      <c r="B1702" s="45">
        <v>44520</v>
      </c>
      <c r="C1702" s="44" t="s">
        <v>38</v>
      </c>
      <c r="D1702" s="46">
        <v>518</v>
      </c>
      <c r="F1702">
        <v>2021</v>
      </c>
    </row>
    <row r="1703" spans="1:6" x14ac:dyDescent="0.25">
      <c r="A1703" s="47" t="s">
        <v>219</v>
      </c>
      <c r="B1703" s="45">
        <v>44520</v>
      </c>
      <c r="C1703" s="44" t="s">
        <v>81</v>
      </c>
      <c r="D1703" s="46">
        <v>36</v>
      </c>
      <c r="F1703">
        <v>2021</v>
      </c>
    </row>
    <row r="1704" spans="1:6" x14ac:dyDescent="0.25">
      <c r="A1704" s="15" t="s">
        <v>180</v>
      </c>
      <c r="B1704" s="3">
        <v>44526</v>
      </c>
      <c r="C1704" t="s">
        <v>178</v>
      </c>
      <c r="D1704" s="14">
        <v>16</v>
      </c>
      <c r="F1704">
        <v>2021</v>
      </c>
    </row>
    <row r="1705" spans="1:6" x14ac:dyDescent="0.25">
      <c r="A1705" s="15" t="s">
        <v>180</v>
      </c>
      <c r="B1705" s="3">
        <v>44526</v>
      </c>
      <c r="C1705" t="s">
        <v>101</v>
      </c>
      <c r="D1705" s="14">
        <v>548</v>
      </c>
      <c r="F1705">
        <v>2021</v>
      </c>
    </row>
    <row r="1706" spans="1:6" x14ac:dyDescent="0.25">
      <c r="A1706" s="15" t="s">
        <v>180</v>
      </c>
      <c r="B1706" s="3">
        <v>44526</v>
      </c>
      <c r="C1706" t="s">
        <v>292</v>
      </c>
      <c r="D1706" s="14">
        <v>200</v>
      </c>
      <c r="F1706">
        <v>2021</v>
      </c>
    </row>
    <row r="1707" spans="1:6" x14ac:dyDescent="0.25">
      <c r="A1707" s="15" t="s">
        <v>180</v>
      </c>
      <c r="B1707" s="3">
        <v>44526</v>
      </c>
      <c r="C1707" t="s">
        <v>189</v>
      </c>
      <c r="D1707" s="14">
        <v>218</v>
      </c>
      <c r="F1707">
        <v>2021</v>
      </c>
    </row>
    <row r="1708" spans="1:6" x14ac:dyDescent="0.25">
      <c r="A1708" s="15" t="s">
        <v>180</v>
      </c>
      <c r="B1708" s="3">
        <v>44525</v>
      </c>
      <c r="C1708" t="s">
        <v>19</v>
      </c>
      <c r="D1708" s="14">
        <v>112</v>
      </c>
      <c r="F1708">
        <v>2021</v>
      </c>
    </row>
    <row r="1709" spans="1:6" x14ac:dyDescent="0.25">
      <c r="A1709" s="15" t="s">
        <v>180</v>
      </c>
      <c r="B1709" s="3">
        <v>44525</v>
      </c>
      <c r="C1709" t="s">
        <v>23</v>
      </c>
      <c r="D1709" s="14">
        <v>234</v>
      </c>
      <c r="F1709">
        <v>2021</v>
      </c>
    </row>
    <row r="1710" spans="1:6" x14ac:dyDescent="0.25">
      <c r="A1710" s="15" t="s">
        <v>180</v>
      </c>
      <c r="B1710" s="3">
        <v>44525</v>
      </c>
      <c r="C1710" t="s">
        <v>24</v>
      </c>
      <c r="D1710" s="14">
        <v>80</v>
      </c>
      <c r="F1710">
        <v>2021</v>
      </c>
    </row>
    <row r="1711" spans="1:6" x14ac:dyDescent="0.25">
      <c r="A1711" s="15" t="s">
        <v>180</v>
      </c>
      <c r="B1711" s="3">
        <v>44526</v>
      </c>
      <c r="C1711" t="s">
        <v>71</v>
      </c>
      <c r="D1711" s="14">
        <v>210</v>
      </c>
      <c r="F1711">
        <v>2021</v>
      </c>
    </row>
    <row r="1712" spans="1:6" x14ac:dyDescent="0.25">
      <c r="A1712" s="15" t="s">
        <v>180</v>
      </c>
      <c r="B1712" s="3">
        <v>44526</v>
      </c>
      <c r="C1712" t="s">
        <v>72</v>
      </c>
      <c r="D1712" s="14">
        <v>118</v>
      </c>
      <c r="F1712">
        <v>2021</v>
      </c>
    </row>
    <row r="1713" spans="1:6" x14ac:dyDescent="0.25">
      <c r="A1713" s="15" t="s">
        <v>180</v>
      </c>
      <c r="B1713" s="3">
        <v>44526</v>
      </c>
      <c r="C1713" t="s">
        <v>73</v>
      </c>
      <c r="D1713" s="14">
        <v>11</v>
      </c>
      <c r="F1713">
        <v>2021</v>
      </c>
    </row>
    <row r="1714" spans="1:6" x14ac:dyDescent="0.25">
      <c r="A1714" s="43" t="s">
        <v>219</v>
      </c>
      <c r="B1714" s="24">
        <v>44519</v>
      </c>
      <c r="C1714" s="4" t="s">
        <v>91</v>
      </c>
      <c r="D1714" s="14">
        <v>25</v>
      </c>
      <c r="F1714">
        <v>2021</v>
      </c>
    </row>
    <row r="1715" spans="1:6" x14ac:dyDescent="0.25">
      <c r="A1715" s="43" t="s">
        <v>219</v>
      </c>
      <c r="B1715" s="24">
        <v>44519</v>
      </c>
      <c r="C1715" s="4" t="s">
        <v>77</v>
      </c>
      <c r="D1715" s="14">
        <v>20</v>
      </c>
      <c r="F1715">
        <v>2021</v>
      </c>
    </row>
    <row r="1716" spans="1:6" x14ac:dyDescent="0.25">
      <c r="A1716" s="43" t="s">
        <v>219</v>
      </c>
      <c r="B1716" s="24">
        <v>44519</v>
      </c>
      <c r="C1716" s="4" t="s">
        <v>27</v>
      </c>
      <c r="D1716" s="14">
        <v>80</v>
      </c>
      <c r="F1716">
        <v>2021</v>
      </c>
    </row>
    <row r="1717" spans="1:6" x14ac:dyDescent="0.25">
      <c r="A1717" s="43" t="s">
        <v>219</v>
      </c>
      <c r="B1717" s="24">
        <v>44519</v>
      </c>
      <c r="C1717" s="4" t="s">
        <v>38</v>
      </c>
      <c r="D1717" s="14">
        <v>26</v>
      </c>
      <c r="F1717">
        <v>2021</v>
      </c>
    </row>
    <row r="1718" spans="1:6" x14ac:dyDescent="0.25">
      <c r="A1718" s="43" t="s">
        <v>219</v>
      </c>
      <c r="B1718" s="24">
        <v>44519</v>
      </c>
      <c r="C1718" s="4" t="s">
        <v>59</v>
      </c>
      <c r="D1718" s="14">
        <v>26</v>
      </c>
      <c r="F1718">
        <v>2021</v>
      </c>
    </row>
    <row r="1719" spans="1:6" x14ac:dyDescent="0.25">
      <c r="A1719" s="43" t="s">
        <v>219</v>
      </c>
      <c r="B1719" s="24">
        <v>44519</v>
      </c>
      <c r="C1719" s="4" t="s">
        <v>188</v>
      </c>
      <c r="D1719" s="14">
        <v>65</v>
      </c>
      <c r="F1719">
        <v>2021</v>
      </c>
    </row>
    <row r="1720" spans="1:6" x14ac:dyDescent="0.25">
      <c r="A1720" s="43" t="s">
        <v>219</v>
      </c>
      <c r="B1720" s="24">
        <v>44520</v>
      </c>
      <c r="C1720" s="4" t="s">
        <v>75</v>
      </c>
      <c r="D1720" s="14">
        <v>24</v>
      </c>
      <c r="F1720">
        <v>2021</v>
      </c>
    </row>
    <row r="1721" spans="1:6" x14ac:dyDescent="0.25">
      <c r="A1721" s="43" t="s">
        <v>219</v>
      </c>
      <c r="B1721" s="24">
        <v>44520</v>
      </c>
      <c r="C1721" s="4" t="s">
        <v>28</v>
      </c>
      <c r="D1721" s="14">
        <v>42</v>
      </c>
      <c r="F1721">
        <v>2021</v>
      </c>
    </row>
    <row r="1722" spans="1:6" x14ac:dyDescent="0.25">
      <c r="A1722" s="43" t="s">
        <v>219</v>
      </c>
      <c r="B1722" s="24">
        <v>44520</v>
      </c>
      <c r="C1722" s="4" t="s">
        <v>54</v>
      </c>
      <c r="D1722" s="14">
        <v>35</v>
      </c>
      <c r="F1722">
        <v>2021</v>
      </c>
    </row>
    <row r="1723" spans="1:6" x14ac:dyDescent="0.25">
      <c r="A1723" s="43" t="s">
        <v>219</v>
      </c>
      <c r="B1723" s="24">
        <v>44520</v>
      </c>
      <c r="C1723" s="4" t="s">
        <v>45</v>
      </c>
      <c r="D1723" s="14">
        <v>72</v>
      </c>
      <c r="F1723">
        <v>2021</v>
      </c>
    </row>
    <row r="1724" spans="1:6" x14ac:dyDescent="0.25">
      <c r="A1724" s="43" t="s">
        <v>219</v>
      </c>
      <c r="B1724" s="24">
        <v>44520</v>
      </c>
      <c r="C1724" s="4" t="s">
        <v>79</v>
      </c>
      <c r="D1724" s="14">
        <v>78</v>
      </c>
      <c r="F1724">
        <v>2021</v>
      </c>
    </row>
    <row r="1725" spans="1:6" x14ac:dyDescent="0.25">
      <c r="A1725" s="43" t="s">
        <v>219</v>
      </c>
      <c r="B1725" s="24">
        <v>44520</v>
      </c>
      <c r="C1725" s="4" t="s">
        <v>71</v>
      </c>
      <c r="D1725" s="14">
        <v>161</v>
      </c>
      <c r="F1725">
        <v>2021</v>
      </c>
    </row>
    <row r="1726" spans="1:6" x14ac:dyDescent="0.25">
      <c r="A1726" s="43" t="s">
        <v>219</v>
      </c>
      <c r="B1726" s="24">
        <v>44520</v>
      </c>
      <c r="C1726" s="4" t="s">
        <v>42</v>
      </c>
      <c r="D1726" s="14">
        <v>10</v>
      </c>
      <c r="F1726">
        <v>2021</v>
      </c>
    </row>
    <row r="1727" spans="1:6" x14ac:dyDescent="0.25">
      <c r="A1727" s="43" t="s">
        <v>219</v>
      </c>
      <c r="B1727" s="24">
        <v>44520</v>
      </c>
      <c r="C1727" s="4" t="s">
        <v>38</v>
      </c>
      <c r="D1727" s="14">
        <v>518</v>
      </c>
      <c r="F1727">
        <v>2021</v>
      </c>
    </row>
    <row r="1728" spans="1:6" x14ac:dyDescent="0.25">
      <c r="A1728" s="43" t="s">
        <v>219</v>
      </c>
      <c r="B1728" s="24">
        <v>44520</v>
      </c>
      <c r="C1728" s="4" t="s">
        <v>81</v>
      </c>
      <c r="D1728" s="14">
        <v>36</v>
      </c>
      <c r="F1728">
        <v>2021</v>
      </c>
    </row>
    <row r="1729" spans="1:6" x14ac:dyDescent="0.25">
      <c r="A1729" s="43" t="s">
        <v>219</v>
      </c>
      <c r="B1729" s="24">
        <v>44526</v>
      </c>
      <c r="C1729" s="4" t="s">
        <v>54</v>
      </c>
      <c r="D1729" s="14">
        <v>120</v>
      </c>
      <c r="F1729">
        <v>2021</v>
      </c>
    </row>
    <row r="1730" spans="1:6" x14ac:dyDescent="0.25">
      <c r="A1730" s="43" t="s">
        <v>219</v>
      </c>
      <c r="B1730" s="24">
        <v>44526</v>
      </c>
      <c r="C1730" s="4" t="s">
        <v>44</v>
      </c>
      <c r="D1730" s="14">
        <v>32</v>
      </c>
      <c r="F1730">
        <v>2021</v>
      </c>
    </row>
    <row r="1731" spans="1:6" x14ac:dyDescent="0.25">
      <c r="A1731" s="15" t="s">
        <v>180</v>
      </c>
      <c r="B1731" s="3">
        <v>44531</v>
      </c>
      <c r="C1731" t="s">
        <v>26</v>
      </c>
      <c r="D1731" s="14">
        <v>135</v>
      </c>
      <c r="F1731">
        <v>2021</v>
      </c>
    </row>
    <row r="1732" spans="1:6" x14ac:dyDescent="0.25">
      <c r="A1732" s="15" t="s">
        <v>180</v>
      </c>
      <c r="B1732" s="3">
        <v>44531</v>
      </c>
      <c r="C1732" t="s">
        <v>74</v>
      </c>
      <c r="D1732" s="14">
        <v>371</v>
      </c>
      <c r="F1732">
        <v>2021</v>
      </c>
    </row>
    <row r="1733" spans="1:6" x14ac:dyDescent="0.25">
      <c r="A1733" s="15" t="s">
        <v>180</v>
      </c>
      <c r="B1733" s="3">
        <v>44531</v>
      </c>
      <c r="C1733" t="s">
        <v>75</v>
      </c>
      <c r="D1733" s="14">
        <v>45</v>
      </c>
      <c r="F1733">
        <v>2021</v>
      </c>
    </row>
    <row r="1734" spans="1:6" x14ac:dyDescent="0.25">
      <c r="A1734" s="15" t="s">
        <v>180</v>
      </c>
      <c r="B1734" s="3">
        <v>44531</v>
      </c>
      <c r="C1734" t="s">
        <v>27</v>
      </c>
      <c r="D1734" s="14">
        <v>446</v>
      </c>
      <c r="F1734">
        <v>2021</v>
      </c>
    </row>
    <row r="1735" spans="1:6" x14ac:dyDescent="0.25">
      <c r="A1735" s="15" t="s">
        <v>180</v>
      </c>
      <c r="B1735" s="3">
        <v>44531</v>
      </c>
      <c r="C1735" t="s">
        <v>28</v>
      </c>
      <c r="D1735" s="14">
        <v>261</v>
      </c>
      <c r="F1735">
        <v>2021</v>
      </c>
    </row>
    <row r="1736" spans="1:6" x14ac:dyDescent="0.25">
      <c r="A1736" s="15" t="s">
        <v>180</v>
      </c>
      <c r="B1736" s="3">
        <v>44531</v>
      </c>
      <c r="C1736" t="s">
        <v>76</v>
      </c>
      <c r="D1736" s="14">
        <v>32</v>
      </c>
      <c r="F1736">
        <v>2021</v>
      </c>
    </row>
    <row r="1737" spans="1:6" x14ac:dyDescent="0.25">
      <c r="A1737" s="15" t="s">
        <v>180</v>
      </c>
      <c r="B1737" s="3">
        <v>44531</v>
      </c>
      <c r="C1737" t="s">
        <v>77</v>
      </c>
      <c r="D1737" s="14">
        <v>89</v>
      </c>
      <c r="F1737">
        <v>2021</v>
      </c>
    </row>
    <row r="1738" spans="1:6" x14ac:dyDescent="0.25">
      <c r="A1738" s="15" t="s">
        <v>180</v>
      </c>
      <c r="B1738" s="3">
        <v>44531</v>
      </c>
      <c r="C1738" t="s">
        <v>30</v>
      </c>
      <c r="D1738" s="14">
        <v>150</v>
      </c>
      <c r="F1738">
        <v>2021</v>
      </c>
    </row>
    <row r="1739" spans="1:6" x14ac:dyDescent="0.25">
      <c r="A1739" s="15" t="s">
        <v>180</v>
      </c>
      <c r="B1739" s="3">
        <v>44531</v>
      </c>
      <c r="C1739" t="s">
        <v>75</v>
      </c>
      <c r="D1739" s="14">
        <v>29</v>
      </c>
      <c r="F1739">
        <v>2021</v>
      </c>
    </row>
    <row r="1740" spans="1:6" x14ac:dyDescent="0.25">
      <c r="A1740" s="15" t="s">
        <v>180</v>
      </c>
      <c r="B1740" s="3">
        <v>44532</v>
      </c>
      <c r="C1740" t="s">
        <v>32</v>
      </c>
      <c r="D1740" s="14">
        <v>191</v>
      </c>
      <c r="F1740">
        <v>2021</v>
      </c>
    </row>
    <row r="1741" spans="1:6" x14ac:dyDescent="0.25">
      <c r="A1741" s="15" t="s">
        <v>180</v>
      </c>
      <c r="B1741" s="3">
        <v>44532</v>
      </c>
      <c r="C1741" t="s">
        <v>33</v>
      </c>
      <c r="D1741" s="14">
        <v>130</v>
      </c>
      <c r="F1741">
        <v>2021</v>
      </c>
    </row>
    <row r="1742" spans="1:6" x14ac:dyDescent="0.25">
      <c r="A1742" s="15" t="s">
        <v>180</v>
      </c>
      <c r="B1742" s="3">
        <v>44533</v>
      </c>
      <c r="C1742" t="s">
        <v>34</v>
      </c>
      <c r="D1742" s="14">
        <v>318</v>
      </c>
      <c r="F1742">
        <v>2021</v>
      </c>
    </row>
    <row r="1743" spans="1:6" x14ac:dyDescent="0.25">
      <c r="A1743" s="15" t="s">
        <v>180</v>
      </c>
      <c r="B1743" s="3">
        <v>44533</v>
      </c>
      <c r="C1743" t="s">
        <v>78</v>
      </c>
      <c r="D1743" s="14">
        <v>441</v>
      </c>
      <c r="F1743">
        <v>2021</v>
      </c>
    </row>
    <row r="1744" spans="1:6" x14ac:dyDescent="0.25">
      <c r="A1744" s="15" t="s">
        <v>180</v>
      </c>
      <c r="B1744" s="3">
        <v>44532</v>
      </c>
      <c r="C1744" t="s">
        <v>35</v>
      </c>
      <c r="D1744" s="14">
        <v>60</v>
      </c>
      <c r="F1744">
        <v>2021</v>
      </c>
    </row>
    <row r="1745" spans="1:6" x14ac:dyDescent="0.25">
      <c r="A1745" s="15" t="s">
        <v>180</v>
      </c>
      <c r="B1745" s="3">
        <v>44532</v>
      </c>
      <c r="C1745" t="s">
        <v>36</v>
      </c>
      <c r="D1745" s="14">
        <v>282</v>
      </c>
      <c r="F1745">
        <v>2021</v>
      </c>
    </row>
    <row r="1746" spans="1:6" x14ac:dyDescent="0.25">
      <c r="A1746" s="15" t="s">
        <v>180</v>
      </c>
      <c r="B1746" s="3">
        <v>44532</v>
      </c>
      <c r="C1746" t="s">
        <v>79</v>
      </c>
      <c r="D1746" s="14">
        <v>291</v>
      </c>
      <c r="F1746">
        <v>2021</v>
      </c>
    </row>
    <row r="1747" spans="1:6" x14ac:dyDescent="0.25">
      <c r="A1747" s="15" t="s">
        <v>180</v>
      </c>
      <c r="B1747" s="3">
        <v>44531</v>
      </c>
      <c r="C1747" t="s">
        <v>89</v>
      </c>
      <c r="D1747" s="14">
        <v>164</v>
      </c>
      <c r="F1747">
        <v>2021</v>
      </c>
    </row>
    <row r="1748" spans="1:6" x14ac:dyDescent="0.25">
      <c r="A1748" s="15" t="s">
        <v>180</v>
      </c>
      <c r="B1748" s="3">
        <v>44531</v>
      </c>
      <c r="C1748" t="s">
        <v>51</v>
      </c>
      <c r="D1748" s="14">
        <v>10</v>
      </c>
      <c r="F1748">
        <v>2021</v>
      </c>
    </row>
    <row r="1749" spans="1:6" x14ac:dyDescent="0.25">
      <c r="A1749" s="20" t="s">
        <v>219</v>
      </c>
      <c r="B1749" s="3">
        <v>44532</v>
      </c>
      <c r="C1749" t="s">
        <v>42</v>
      </c>
      <c r="D1749" s="14">
        <v>57</v>
      </c>
      <c r="F1749">
        <v>2021</v>
      </c>
    </row>
    <row r="1750" spans="1:6" x14ac:dyDescent="0.25">
      <c r="A1750" s="20" t="s">
        <v>219</v>
      </c>
      <c r="B1750" s="3">
        <v>44532</v>
      </c>
      <c r="C1750" t="s">
        <v>51</v>
      </c>
      <c r="D1750" s="14">
        <v>11</v>
      </c>
      <c r="F1750">
        <v>2021</v>
      </c>
    </row>
    <row r="1751" spans="1:6" x14ac:dyDescent="0.25">
      <c r="A1751" s="20" t="s">
        <v>219</v>
      </c>
      <c r="B1751" s="3">
        <v>44532</v>
      </c>
      <c r="C1751" t="s">
        <v>26</v>
      </c>
      <c r="D1751" s="14">
        <v>59</v>
      </c>
      <c r="F1751">
        <v>2021</v>
      </c>
    </row>
    <row r="1752" spans="1:6" x14ac:dyDescent="0.25">
      <c r="A1752" s="20" t="s">
        <v>219</v>
      </c>
      <c r="B1752" s="3">
        <v>44532</v>
      </c>
      <c r="C1752" t="s">
        <v>85</v>
      </c>
      <c r="D1752" s="14">
        <v>27</v>
      </c>
      <c r="F1752">
        <v>2021</v>
      </c>
    </row>
    <row r="1753" spans="1:6" x14ac:dyDescent="0.25">
      <c r="A1753" s="20" t="s">
        <v>219</v>
      </c>
      <c r="B1753" s="3">
        <v>44532</v>
      </c>
      <c r="C1753" t="s">
        <v>50</v>
      </c>
      <c r="D1753" s="14">
        <v>33</v>
      </c>
      <c r="F1753">
        <v>2021</v>
      </c>
    </row>
    <row r="1754" spans="1:6" x14ac:dyDescent="0.25">
      <c r="A1754" s="20" t="s">
        <v>219</v>
      </c>
      <c r="B1754" s="3">
        <v>44532</v>
      </c>
      <c r="C1754" t="s">
        <v>18</v>
      </c>
      <c r="D1754" s="14">
        <v>72</v>
      </c>
      <c r="F1754">
        <v>2021</v>
      </c>
    </row>
    <row r="1755" spans="1:6" x14ac:dyDescent="0.25">
      <c r="A1755" s="20" t="s">
        <v>219</v>
      </c>
      <c r="B1755" s="3">
        <v>44532</v>
      </c>
      <c r="C1755" t="s">
        <v>47</v>
      </c>
      <c r="D1755" s="14">
        <v>18</v>
      </c>
      <c r="F1755">
        <v>2021</v>
      </c>
    </row>
    <row r="1756" spans="1:6" x14ac:dyDescent="0.25">
      <c r="A1756" s="20" t="s">
        <v>219</v>
      </c>
      <c r="B1756" s="3">
        <v>44532</v>
      </c>
      <c r="C1756" t="s">
        <v>73</v>
      </c>
      <c r="D1756" s="14">
        <v>21</v>
      </c>
      <c r="F1756">
        <v>2021</v>
      </c>
    </row>
    <row r="1757" spans="1:6" x14ac:dyDescent="0.25">
      <c r="A1757" s="20" t="s">
        <v>219</v>
      </c>
      <c r="B1757" s="3">
        <v>44532</v>
      </c>
      <c r="C1757" t="s">
        <v>86</v>
      </c>
      <c r="D1757" s="14">
        <v>18</v>
      </c>
      <c r="F1757">
        <v>2021</v>
      </c>
    </row>
    <row r="1758" spans="1:6" x14ac:dyDescent="0.25">
      <c r="A1758" s="15" t="s">
        <v>180</v>
      </c>
      <c r="B1758" s="3">
        <v>44539</v>
      </c>
      <c r="C1758" t="s">
        <v>88</v>
      </c>
      <c r="D1758" s="14">
        <v>99</v>
      </c>
      <c r="F1758">
        <v>2021</v>
      </c>
    </row>
    <row r="1759" spans="1:6" x14ac:dyDescent="0.25">
      <c r="A1759" s="15" t="s">
        <v>180</v>
      </c>
      <c r="B1759" s="3">
        <v>44540</v>
      </c>
      <c r="C1759" t="s">
        <v>82</v>
      </c>
      <c r="D1759" s="14">
        <v>67</v>
      </c>
      <c r="F1759">
        <v>2021</v>
      </c>
    </row>
    <row r="1760" spans="1:6" x14ac:dyDescent="0.25">
      <c r="A1760" s="15" t="s">
        <v>180</v>
      </c>
      <c r="B1760" s="3">
        <v>44539</v>
      </c>
      <c r="C1760" t="s">
        <v>56</v>
      </c>
      <c r="D1760" s="14">
        <v>71</v>
      </c>
      <c r="F1760">
        <v>2021</v>
      </c>
    </row>
    <row r="1761" spans="1:6" x14ac:dyDescent="0.25">
      <c r="A1761" s="15" t="s">
        <v>180</v>
      </c>
      <c r="B1761" s="3">
        <v>44537</v>
      </c>
      <c r="C1761" t="s">
        <v>38</v>
      </c>
      <c r="D1761" s="14">
        <v>389</v>
      </c>
      <c r="F1761">
        <v>2021</v>
      </c>
    </row>
    <row r="1762" spans="1:6" x14ac:dyDescent="0.25">
      <c r="A1762" s="15" t="s">
        <v>180</v>
      </c>
      <c r="B1762" s="3">
        <v>44539</v>
      </c>
      <c r="C1762" t="s">
        <v>83</v>
      </c>
      <c r="D1762" s="14">
        <v>41</v>
      </c>
      <c r="F1762">
        <v>2021</v>
      </c>
    </row>
    <row r="1763" spans="1:6" x14ac:dyDescent="0.25">
      <c r="A1763" s="15" t="s">
        <v>180</v>
      </c>
      <c r="B1763" s="3">
        <v>44540</v>
      </c>
      <c r="C1763" t="s">
        <v>194</v>
      </c>
      <c r="D1763" s="14">
        <v>47</v>
      </c>
      <c r="F1763">
        <v>2021</v>
      </c>
    </row>
    <row r="1764" spans="1:6" x14ac:dyDescent="0.25">
      <c r="A1764" s="15" t="s">
        <v>180</v>
      </c>
      <c r="B1764" s="3">
        <v>44539</v>
      </c>
      <c r="C1764" t="s">
        <v>44</v>
      </c>
      <c r="D1764" s="14">
        <v>163</v>
      </c>
      <c r="F1764">
        <v>2021</v>
      </c>
    </row>
    <row r="1765" spans="1:6" x14ac:dyDescent="0.25">
      <c r="A1765" s="15" t="s">
        <v>180</v>
      </c>
      <c r="B1765" s="3">
        <v>44539</v>
      </c>
      <c r="C1765" t="s">
        <v>31</v>
      </c>
      <c r="D1765" s="14">
        <v>26</v>
      </c>
      <c r="F1765">
        <v>2021</v>
      </c>
    </row>
    <row r="1766" spans="1:6" x14ac:dyDescent="0.25">
      <c r="A1766" s="15" t="s">
        <v>180</v>
      </c>
      <c r="B1766" s="3">
        <v>44541</v>
      </c>
      <c r="C1766" t="s">
        <v>43</v>
      </c>
      <c r="D1766" s="14">
        <v>123</v>
      </c>
      <c r="F1766">
        <v>2021</v>
      </c>
    </row>
    <row r="1767" spans="1:6" x14ac:dyDescent="0.25">
      <c r="A1767" s="15" t="s">
        <v>180</v>
      </c>
      <c r="B1767" s="3">
        <v>44541</v>
      </c>
      <c r="C1767" t="s">
        <v>45</v>
      </c>
      <c r="D1767" s="14">
        <v>121</v>
      </c>
      <c r="F1767">
        <v>2021</v>
      </c>
    </row>
    <row r="1768" spans="1:6" x14ac:dyDescent="0.25">
      <c r="A1768" s="15" t="s">
        <v>180</v>
      </c>
      <c r="B1768" s="3">
        <v>44541</v>
      </c>
      <c r="C1768" t="s">
        <v>46</v>
      </c>
      <c r="D1768" s="14">
        <v>100</v>
      </c>
      <c r="F1768">
        <v>2021</v>
      </c>
    </row>
    <row r="1769" spans="1:6" x14ac:dyDescent="0.25">
      <c r="A1769" s="15" t="s">
        <v>180</v>
      </c>
      <c r="B1769" s="3">
        <v>44540</v>
      </c>
      <c r="C1769" t="s">
        <v>192</v>
      </c>
      <c r="D1769" s="14">
        <v>30</v>
      </c>
      <c r="F1769">
        <v>2021</v>
      </c>
    </row>
    <row r="1770" spans="1:6" x14ac:dyDescent="0.25">
      <c r="A1770" s="15" t="s">
        <v>180</v>
      </c>
      <c r="B1770" s="3">
        <v>44540</v>
      </c>
      <c r="C1770" t="s">
        <v>48</v>
      </c>
      <c r="D1770" s="14">
        <v>34</v>
      </c>
      <c r="F1770">
        <v>2021</v>
      </c>
    </row>
    <row r="1771" spans="1:6" x14ac:dyDescent="0.25">
      <c r="A1771" s="15" t="s">
        <v>180</v>
      </c>
      <c r="B1771" s="3">
        <v>44540</v>
      </c>
      <c r="C1771" t="s">
        <v>49</v>
      </c>
      <c r="D1771" s="14">
        <v>24</v>
      </c>
      <c r="F1771">
        <v>2021</v>
      </c>
    </row>
    <row r="1772" spans="1:6" x14ac:dyDescent="0.25">
      <c r="A1772" s="15" t="s">
        <v>180</v>
      </c>
      <c r="B1772" s="3">
        <v>44540</v>
      </c>
      <c r="C1772" t="s">
        <v>187</v>
      </c>
      <c r="D1772" s="14">
        <v>10</v>
      </c>
      <c r="F1772">
        <v>2021</v>
      </c>
    </row>
    <row r="1773" spans="1:6" x14ac:dyDescent="0.25">
      <c r="A1773" s="20" t="s">
        <v>219</v>
      </c>
      <c r="B1773" s="49">
        <v>44540</v>
      </c>
      <c r="C1773" s="48" t="s">
        <v>194</v>
      </c>
      <c r="D1773" s="50">
        <v>33</v>
      </c>
      <c r="F1773">
        <v>2021</v>
      </c>
    </row>
    <row r="1774" spans="1:6" x14ac:dyDescent="0.25">
      <c r="A1774" s="20" t="s">
        <v>219</v>
      </c>
      <c r="B1774" s="49">
        <v>44541</v>
      </c>
      <c r="C1774" s="48" t="s">
        <v>15</v>
      </c>
      <c r="D1774" s="50">
        <v>18</v>
      </c>
      <c r="F1774">
        <v>2021</v>
      </c>
    </row>
    <row r="1775" spans="1:6" x14ac:dyDescent="0.25">
      <c r="A1775" s="15" t="s">
        <v>180</v>
      </c>
      <c r="B1775" s="3">
        <v>44546</v>
      </c>
      <c r="C1775" t="s">
        <v>51</v>
      </c>
      <c r="D1775" s="14">
        <v>8</v>
      </c>
      <c r="F1775">
        <v>2021</v>
      </c>
    </row>
    <row r="1776" spans="1:6" x14ac:dyDescent="0.25">
      <c r="A1776" s="15" t="s">
        <v>180</v>
      </c>
      <c r="B1776" s="3">
        <v>44547</v>
      </c>
      <c r="C1776" t="s">
        <v>81</v>
      </c>
      <c r="D1776" s="14">
        <v>452</v>
      </c>
      <c r="F1776">
        <v>2021</v>
      </c>
    </row>
    <row r="1777" spans="1:6" x14ac:dyDescent="0.25">
      <c r="A1777" s="15" t="s">
        <v>180</v>
      </c>
      <c r="B1777" s="3">
        <v>44547</v>
      </c>
      <c r="C1777" t="s">
        <v>91</v>
      </c>
      <c r="D1777" s="14">
        <v>25</v>
      </c>
      <c r="F1777">
        <v>2021</v>
      </c>
    </row>
    <row r="1778" spans="1:6" x14ac:dyDescent="0.25">
      <c r="A1778" s="15" t="s">
        <v>180</v>
      </c>
      <c r="B1778" s="3">
        <v>44546</v>
      </c>
      <c r="C1778" t="s">
        <v>55</v>
      </c>
      <c r="D1778" s="14">
        <v>169</v>
      </c>
      <c r="F1778">
        <v>2021</v>
      </c>
    </row>
    <row r="1779" spans="1:6" x14ac:dyDescent="0.25">
      <c r="A1779" s="15" t="s">
        <v>180</v>
      </c>
      <c r="B1779" s="3">
        <v>44546</v>
      </c>
      <c r="C1779" t="s">
        <v>57</v>
      </c>
      <c r="D1779" s="14">
        <v>18</v>
      </c>
      <c r="F1779">
        <v>2021</v>
      </c>
    </row>
    <row r="1780" spans="1:6" x14ac:dyDescent="0.25">
      <c r="A1780" s="20" t="s">
        <v>219</v>
      </c>
      <c r="B1780" s="3">
        <v>44544</v>
      </c>
      <c r="C1780" t="s">
        <v>15</v>
      </c>
      <c r="D1780" s="14">
        <v>15</v>
      </c>
      <c r="F1780">
        <v>2021</v>
      </c>
    </row>
    <row r="1781" spans="1:6" x14ac:dyDescent="0.25">
      <c r="A1781" s="20" t="s">
        <v>219</v>
      </c>
      <c r="B1781" s="3">
        <v>44544</v>
      </c>
      <c r="C1781" t="s">
        <v>70</v>
      </c>
      <c r="D1781" s="14">
        <v>50</v>
      </c>
      <c r="F1781">
        <v>2021</v>
      </c>
    </row>
    <row r="1782" spans="1:6" x14ac:dyDescent="0.25">
      <c r="A1782" s="20" t="s">
        <v>219</v>
      </c>
      <c r="B1782" s="3">
        <v>44544</v>
      </c>
      <c r="C1782" t="s">
        <v>16</v>
      </c>
      <c r="D1782" s="14">
        <v>95</v>
      </c>
      <c r="F1782">
        <v>2021</v>
      </c>
    </row>
    <row r="1783" spans="1:6" x14ac:dyDescent="0.25">
      <c r="A1783" s="20" t="s">
        <v>219</v>
      </c>
      <c r="B1783" s="3">
        <v>44544</v>
      </c>
      <c r="C1783" t="s">
        <v>10</v>
      </c>
      <c r="D1783" s="14">
        <v>134</v>
      </c>
      <c r="F1783">
        <v>2021</v>
      </c>
    </row>
    <row r="1784" spans="1:6" x14ac:dyDescent="0.25">
      <c r="A1784" s="20" t="s">
        <v>219</v>
      </c>
      <c r="B1784" s="3">
        <v>44544</v>
      </c>
      <c r="C1784" t="s">
        <v>56</v>
      </c>
      <c r="D1784" s="14">
        <v>64</v>
      </c>
      <c r="F1784">
        <v>2021</v>
      </c>
    </row>
    <row r="1785" spans="1:6" x14ac:dyDescent="0.25">
      <c r="A1785" s="20" t="s">
        <v>219</v>
      </c>
      <c r="B1785" s="3">
        <v>44544</v>
      </c>
      <c r="C1785" t="s">
        <v>101</v>
      </c>
      <c r="D1785" s="14">
        <v>119</v>
      </c>
      <c r="F1785">
        <v>2021</v>
      </c>
    </row>
    <row r="1786" spans="1:6" x14ac:dyDescent="0.25">
      <c r="A1786" s="20" t="s">
        <v>219</v>
      </c>
      <c r="B1786" s="3">
        <v>44544</v>
      </c>
      <c r="C1786" t="s">
        <v>191</v>
      </c>
      <c r="D1786" s="14">
        <v>37</v>
      </c>
      <c r="F1786">
        <v>2021</v>
      </c>
    </row>
    <row r="1787" spans="1:6" x14ac:dyDescent="0.25">
      <c r="A1787" s="20" t="s">
        <v>219</v>
      </c>
      <c r="B1787" s="3">
        <v>44544</v>
      </c>
      <c r="C1787" t="s">
        <v>86</v>
      </c>
      <c r="D1787" s="14">
        <v>36</v>
      </c>
      <c r="F1787">
        <v>2021</v>
      </c>
    </row>
    <row r="1788" spans="1:6" x14ac:dyDescent="0.25">
      <c r="A1788" s="20" t="s">
        <v>219</v>
      </c>
      <c r="B1788" s="3">
        <v>44544</v>
      </c>
      <c r="C1788" t="s">
        <v>17</v>
      </c>
      <c r="D1788" s="14">
        <v>363</v>
      </c>
      <c r="F1788">
        <v>2021</v>
      </c>
    </row>
    <row r="1789" spans="1:6" x14ac:dyDescent="0.25">
      <c r="A1789" s="20" t="s">
        <v>219</v>
      </c>
      <c r="B1789" s="3">
        <v>44544</v>
      </c>
      <c r="C1789" t="s">
        <v>44</v>
      </c>
      <c r="D1789" s="14">
        <v>78</v>
      </c>
      <c r="F1789">
        <v>2021</v>
      </c>
    </row>
    <row r="1790" spans="1:6" x14ac:dyDescent="0.25">
      <c r="A1790" s="20" t="s">
        <v>219</v>
      </c>
      <c r="B1790" s="3">
        <v>44552</v>
      </c>
      <c r="C1790" t="s">
        <v>19</v>
      </c>
      <c r="D1790" s="14">
        <v>540</v>
      </c>
      <c r="F1790">
        <v>2021</v>
      </c>
    </row>
    <row r="1791" spans="1:6" x14ac:dyDescent="0.25">
      <c r="A1791" s="20" t="s">
        <v>219</v>
      </c>
      <c r="B1791" s="3">
        <v>44552</v>
      </c>
      <c r="C1791" t="s">
        <v>72</v>
      </c>
      <c r="D1791" s="14">
        <v>51</v>
      </c>
      <c r="F1791">
        <v>2021</v>
      </c>
    </row>
    <row r="1792" spans="1:6" x14ac:dyDescent="0.25">
      <c r="A1792" s="20" t="s">
        <v>219</v>
      </c>
      <c r="B1792" s="3">
        <v>44552</v>
      </c>
      <c r="C1792" t="s">
        <v>71</v>
      </c>
      <c r="D1792" s="14">
        <v>93</v>
      </c>
      <c r="F1792">
        <v>2021</v>
      </c>
    </row>
    <row r="1793" spans="1:6" x14ac:dyDescent="0.25">
      <c r="A1793" s="20" t="s">
        <v>219</v>
      </c>
      <c r="B1793" s="3">
        <v>44552</v>
      </c>
      <c r="C1793" t="s">
        <v>73</v>
      </c>
      <c r="D1793" s="14">
        <v>55</v>
      </c>
      <c r="F1793">
        <v>2021</v>
      </c>
    </row>
    <row r="1794" spans="1:6" x14ac:dyDescent="0.25">
      <c r="A1794" s="20" t="s">
        <v>219</v>
      </c>
      <c r="B1794" s="3">
        <v>44552</v>
      </c>
      <c r="C1794" t="s">
        <v>23</v>
      </c>
      <c r="D1794" s="14">
        <v>92</v>
      </c>
      <c r="F1794">
        <v>2021</v>
      </c>
    </row>
    <row r="1795" spans="1:6" x14ac:dyDescent="0.25">
      <c r="A1795" s="20" t="s">
        <v>219</v>
      </c>
      <c r="B1795" s="3">
        <v>44552</v>
      </c>
      <c r="C1795" t="s">
        <v>24</v>
      </c>
      <c r="D1795" s="14">
        <v>487</v>
      </c>
      <c r="F1795">
        <v>2021</v>
      </c>
    </row>
    <row r="1796" spans="1:6" x14ac:dyDescent="0.25">
      <c r="A1796" s="20" t="s">
        <v>219</v>
      </c>
      <c r="B1796" s="3">
        <v>44552</v>
      </c>
      <c r="C1796" t="s">
        <v>18</v>
      </c>
      <c r="D1796" s="14">
        <v>1240</v>
      </c>
      <c r="F1796">
        <v>2021</v>
      </c>
    </row>
    <row r="1797" spans="1:6" x14ac:dyDescent="0.25">
      <c r="A1797" s="20" t="s">
        <v>219</v>
      </c>
      <c r="B1797" s="3">
        <v>44552</v>
      </c>
      <c r="C1797" t="s">
        <v>17</v>
      </c>
      <c r="D1797" s="14">
        <v>130</v>
      </c>
      <c r="F1797">
        <v>2021</v>
      </c>
    </row>
    <row r="1798" spans="1:6" x14ac:dyDescent="0.25">
      <c r="A1798" s="20" t="s">
        <v>219</v>
      </c>
      <c r="B1798" s="3">
        <v>44553</v>
      </c>
      <c r="C1798" t="s">
        <v>28</v>
      </c>
      <c r="D1798" s="14">
        <v>103</v>
      </c>
      <c r="F1798">
        <v>2021</v>
      </c>
    </row>
    <row r="1799" spans="1:6" x14ac:dyDescent="0.25">
      <c r="A1799" s="20" t="s">
        <v>219</v>
      </c>
      <c r="B1799" s="3">
        <v>44553</v>
      </c>
      <c r="C1799" t="s">
        <v>56</v>
      </c>
      <c r="D1799" s="14">
        <v>62</v>
      </c>
      <c r="F1799">
        <v>2021</v>
      </c>
    </row>
    <row r="1800" spans="1:6" x14ac:dyDescent="0.25">
      <c r="A1800" s="20" t="s">
        <v>219</v>
      </c>
      <c r="B1800" s="3">
        <v>44553</v>
      </c>
      <c r="C1800" t="s">
        <v>27</v>
      </c>
      <c r="D1800" s="14">
        <v>210</v>
      </c>
      <c r="F1800">
        <v>2021</v>
      </c>
    </row>
    <row r="1801" spans="1:6" x14ac:dyDescent="0.25">
      <c r="A1801" s="20" t="s">
        <v>219</v>
      </c>
      <c r="B1801" s="3">
        <v>44553</v>
      </c>
      <c r="C1801" t="s">
        <v>191</v>
      </c>
      <c r="D1801" s="14">
        <v>10</v>
      </c>
      <c r="F1801">
        <v>2021</v>
      </c>
    </row>
    <row r="1802" spans="1:6" x14ac:dyDescent="0.25">
      <c r="A1802" s="20" t="s">
        <v>219</v>
      </c>
      <c r="B1802" s="3">
        <v>44553</v>
      </c>
      <c r="C1802" t="s">
        <v>189</v>
      </c>
      <c r="D1802" s="14">
        <v>56</v>
      </c>
      <c r="F1802">
        <v>2021</v>
      </c>
    </row>
    <row r="1803" spans="1:6" x14ac:dyDescent="0.25">
      <c r="A1803" s="20" t="s">
        <v>219</v>
      </c>
      <c r="B1803" s="3">
        <v>44553</v>
      </c>
      <c r="C1803" t="s">
        <v>289</v>
      </c>
      <c r="D1803" s="14">
        <v>398</v>
      </c>
      <c r="F1803">
        <v>2021</v>
      </c>
    </row>
    <row r="1804" spans="1:6" x14ac:dyDescent="0.25">
      <c r="A1804" s="15" t="s">
        <v>180</v>
      </c>
      <c r="B1804" s="3">
        <v>44551</v>
      </c>
      <c r="C1804" t="s">
        <v>60</v>
      </c>
      <c r="D1804" s="14">
        <v>62</v>
      </c>
      <c r="F1804">
        <v>2021</v>
      </c>
    </row>
    <row r="1805" spans="1:6" x14ac:dyDescent="0.25">
      <c r="A1805" s="15" t="s">
        <v>180</v>
      </c>
      <c r="B1805" s="3">
        <v>44551</v>
      </c>
      <c r="C1805" t="s">
        <v>63</v>
      </c>
      <c r="D1805" s="14">
        <v>254</v>
      </c>
      <c r="F1805">
        <v>2021</v>
      </c>
    </row>
    <row r="1806" spans="1:6" x14ac:dyDescent="0.25">
      <c r="A1806" s="15" t="s">
        <v>180</v>
      </c>
      <c r="B1806" s="3">
        <v>44552</v>
      </c>
      <c r="C1806" t="s">
        <v>97</v>
      </c>
      <c r="D1806" s="14">
        <v>42</v>
      </c>
      <c r="F1806">
        <v>2021</v>
      </c>
    </row>
    <row r="1807" spans="1:6" x14ac:dyDescent="0.25">
      <c r="A1807" s="15" t="s">
        <v>180</v>
      </c>
      <c r="B1807" s="3">
        <v>44550</v>
      </c>
      <c r="C1807" t="s">
        <v>26</v>
      </c>
      <c r="D1807" s="14">
        <v>41</v>
      </c>
      <c r="F1807">
        <v>2021</v>
      </c>
    </row>
    <row r="1808" spans="1:6" x14ac:dyDescent="0.25">
      <c r="A1808" s="15" t="s">
        <v>180</v>
      </c>
      <c r="B1808" s="3">
        <v>44550</v>
      </c>
      <c r="C1808" t="s">
        <v>81</v>
      </c>
      <c r="D1808" s="14">
        <v>191</v>
      </c>
      <c r="F1808">
        <v>2021</v>
      </c>
    </row>
    <row r="1809" spans="1:6" x14ac:dyDescent="0.25">
      <c r="A1809" s="15" t="s">
        <v>180</v>
      </c>
      <c r="B1809" s="3">
        <v>44551</v>
      </c>
      <c r="C1809" t="s">
        <v>54</v>
      </c>
      <c r="D1809" s="14">
        <v>29</v>
      </c>
      <c r="F1809">
        <v>2021</v>
      </c>
    </row>
    <row r="1810" spans="1:6" x14ac:dyDescent="0.25">
      <c r="A1810" s="15" t="s">
        <v>180</v>
      </c>
      <c r="B1810" s="3">
        <v>44558</v>
      </c>
      <c r="C1810" t="s">
        <v>63</v>
      </c>
      <c r="D1810" s="14">
        <v>10</v>
      </c>
      <c r="F1810">
        <v>2021</v>
      </c>
    </row>
    <row r="1811" spans="1:6" x14ac:dyDescent="0.25">
      <c r="A1811" s="15" t="s">
        <v>180</v>
      </c>
      <c r="B1811" s="3">
        <v>44558</v>
      </c>
      <c r="C1811" t="s">
        <v>26</v>
      </c>
      <c r="D1811" s="14">
        <v>20</v>
      </c>
      <c r="F1811">
        <v>2021</v>
      </c>
    </row>
    <row r="1812" spans="1:6" x14ac:dyDescent="0.25">
      <c r="A1812" s="15" t="s">
        <v>180</v>
      </c>
      <c r="B1812" s="3">
        <v>44553</v>
      </c>
      <c r="C1812" t="s">
        <v>10</v>
      </c>
      <c r="D1812" s="14">
        <v>184</v>
      </c>
      <c r="F1812">
        <v>2021</v>
      </c>
    </row>
    <row r="1813" spans="1:6" x14ac:dyDescent="0.25">
      <c r="A1813" s="15" t="s">
        <v>180</v>
      </c>
      <c r="B1813" s="3">
        <v>44558</v>
      </c>
      <c r="C1813" t="s">
        <v>16</v>
      </c>
      <c r="D1813" s="14">
        <v>47</v>
      </c>
      <c r="F1813">
        <v>2021</v>
      </c>
    </row>
    <row r="1814" spans="1:6" x14ac:dyDescent="0.25">
      <c r="A1814" s="15" t="s">
        <v>180</v>
      </c>
      <c r="B1814" s="3">
        <v>44557</v>
      </c>
      <c r="C1814" t="s">
        <v>75</v>
      </c>
      <c r="D1814" s="14">
        <v>13</v>
      </c>
      <c r="F1814">
        <v>2021</v>
      </c>
    </row>
    <row r="1815" spans="1:6" x14ac:dyDescent="0.25">
      <c r="A1815" s="15" t="s">
        <v>180</v>
      </c>
      <c r="B1815" s="3">
        <v>44557</v>
      </c>
      <c r="C1815" t="s">
        <v>56</v>
      </c>
      <c r="D1815" s="14">
        <v>45</v>
      </c>
      <c r="F1815">
        <v>2021</v>
      </c>
    </row>
    <row r="1816" spans="1:6" x14ac:dyDescent="0.25">
      <c r="A1816" s="15" t="s">
        <v>180</v>
      </c>
      <c r="B1816" s="3">
        <v>44557</v>
      </c>
      <c r="C1816" t="s">
        <v>60</v>
      </c>
      <c r="D1816" s="14">
        <v>96</v>
      </c>
      <c r="F1816">
        <v>2021</v>
      </c>
    </row>
    <row r="1817" spans="1:6" x14ac:dyDescent="0.25">
      <c r="A1817" s="15" t="s">
        <v>180</v>
      </c>
      <c r="B1817" s="3">
        <v>44559</v>
      </c>
      <c r="C1817" t="s">
        <v>98</v>
      </c>
      <c r="D1817" s="14">
        <v>350</v>
      </c>
      <c r="F1817">
        <v>2021</v>
      </c>
    </row>
    <row r="1818" spans="1:6" x14ac:dyDescent="0.25">
      <c r="A1818" s="15" t="s">
        <v>180</v>
      </c>
      <c r="B1818" s="3">
        <v>44559</v>
      </c>
      <c r="C1818" t="s">
        <v>101</v>
      </c>
      <c r="D1818" s="14">
        <v>152</v>
      </c>
      <c r="F1818">
        <v>2021</v>
      </c>
    </row>
    <row r="1819" spans="1:6" x14ac:dyDescent="0.25">
      <c r="A1819" s="15" t="s">
        <v>180</v>
      </c>
      <c r="B1819" s="3">
        <v>44560</v>
      </c>
      <c r="C1819" t="s">
        <v>19</v>
      </c>
      <c r="D1819" s="14">
        <v>55</v>
      </c>
      <c r="F1819">
        <v>2021</v>
      </c>
    </row>
    <row r="1820" spans="1:6" x14ac:dyDescent="0.25">
      <c r="A1820" s="15" t="s">
        <v>180</v>
      </c>
      <c r="B1820" s="3">
        <v>44560</v>
      </c>
      <c r="C1820" t="s">
        <v>71</v>
      </c>
      <c r="D1820" s="14">
        <v>37</v>
      </c>
      <c r="F1820">
        <v>2021</v>
      </c>
    </row>
    <row r="1821" spans="1:6" x14ac:dyDescent="0.25">
      <c r="A1821" s="15" t="s">
        <v>180</v>
      </c>
      <c r="B1821" s="3">
        <v>44560</v>
      </c>
      <c r="C1821" t="s">
        <v>17</v>
      </c>
      <c r="D1821" s="14">
        <v>15</v>
      </c>
      <c r="F1821">
        <v>2021</v>
      </c>
    </row>
    <row r="1822" spans="1:6" x14ac:dyDescent="0.25">
      <c r="A1822" s="15" t="s">
        <v>180</v>
      </c>
      <c r="B1822" s="3">
        <v>44560</v>
      </c>
      <c r="C1822" t="s">
        <v>265</v>
      </c>
      <c r="D1822" s="14">
        <v>30</v>
      </c>
      <c r="F1822">
        <v>2021</v>
      </c>
    </row>
    <row r="1823" spans="1:6" x14ac:dyDescent="0.25">
      <c r="A1823" s="15" t="s">
        <v>180</v>
      </c>
      <c r="B1823" s="3">
        <v>44561</v>
      </c>
      <c r="C1823" t="s">
        <v>75</v>
      </c>
      <c r="D1823" s="14">
        <v>10</v>
      </c>
      <c r="F1823">
        <v>2021</v>
      </c>
    </row>
    <row r="1824" spans="1:6" x14ac:dyDescent="0.25">
      <c r="A1824" s="15" t="s">
        <v>180</v>
      </c>
      <c r="B1824" s="3">
        <v>44561</v>
      </c>
      <c r="C1824" t="s">
        <v>54</v>
      </c>
      <c r="D1824" s="14">
        <v>15</v>
      </c>
      <c r="F1824">
        <v>2021</v>
      </c>
    </row>
    <row r="1825" spans="1:6" x14ac:dyDescent="0.25">
      <c r="A1825" s="15" t="s">
        <v>180</v>
      </c>
      <c r="B1825" s="3">
        <v>44560</v>
      </c>
      <c r="C1825" t="s">
        <v>75</v>
      </c>
      <c r="D1825" s="14">
        <v>47</v>
      </c>
      <c r="F1825">
        <v>2021</v>
      </c>
    </row>
    <row r="1826" spans="1:6" x14ac:dyDescent="0.25">
      <c r="A1826" s="15" t="s">
        <v>180</v>
      </c>
      <c r="B1826" s="3">
        <v>44559</v>
      </c>
      <c r="C1826" t="s">
        <v>26</v>
      </c>
      <c r="D1826" s="14">
        <v>33</v>
      </c>
      <c r="F1826">
        <v>2021</v>
      </c>
    </row>
    <row r="1827" spans="1:6" x14ac:dyDescent="0.25">
      <c r="A1827" s="15" t="s">
        <v>219</v>
      </c>
      <c r="B1827" s="3">
        <v>44560</v>
      </c>
      <c r="C1827" t="s">
        <v>26</v>
      </c>
      <c r="D1827" s="14">
        <v>406</v>
      </c>
      <c r="F1827">
        <v>2021</v>
      </c>
    </row>
    <row r="1828" spans="1:6" x14ac:dyDescent="0.25">
      <c r="A1828" s="15" t="s">
        <v>219</v>
      </c>
      <c r="B1828" s="3">
        <v>44560</v>
      </c>
      <c r="C1828" t="s">
        <v>291</v>
      </c>
      <c r="D1828" s="14">
        <v>46</v>
      </c>
      <c r="F1828">
        <v>2021</v>
      </c>
    </row>
    <row r="1829" spans="1:6" x14ac:dyDescent="0.25">
      <c r="A1829" s="15" t="s">
        <v>219</v>
      </c>
      <c r="B1829" s="3">
        <v>44560</v>
      </c>
      <c r="C1829" t="s">
        <v>74</v>
      </c>
      <c r="D1829" s="14">
        <v>34</v>
      </c>
      <c r="F1829">
        <v>2021</v>
      </c>
    </row>
    <row r="1830" spans="1:6" x14ac:dyDescent="0.25">
      <c r="A1830" s="15" t="s">
        <v>219</v>
      </c>
      <c r="B1830" s="3">
        <v>44560</v>
      </c>
      <c r="C1830" t="s">
        <v>27</v>
      </c>
      <c r="D1830" s="14">
        <v>115</v>
      </c>
      <c r="F1830">
        <v>2021</v>
      </c>
    </row>
    <row r="1831" spans="1:6" x14ac:dyDescent="0.25">
      <c r="A1831" s="15" t="s">
        <v>219</v>
      </c>
      <c r="B1831" s="3">
        <v>44560</v>
      </c>
      <c r="C1831" t="s">
        <v>28</v>
      </c>
      <c r="D1831" s="14">
        <v>651</v>
      </c>
      <c r="F1831">
        <v>2021</v>
      </c>
    </row>
    <row r="1832" spans="1:6" x14ac:dyDescent="0.25">
      <c r="A1832" s="15" t="s">
        <v>219</v>
      </c>
      <c r="B1832" s="3">
        <v>44560</v>
      </c>
      <c r="C1832" t="s">
        <v>30</v>
      </c>
      <c r="D1832" s="14">
        <v>200</v>
      </c>
      <c r="F1832">
        <v>2021</v>
      </c>
    </row>
    <row r="1833" spans="1:6" x14ac:dyDescent="0.25">
      <c r="A1833" s="15" t="s">
        <v>219</v>
      </c>
      <c r="B1833" s="3">
        <v>44560</v>
      </c>
      <c r="C1833" t="s">
        <v>294</v>
      </c>
      <c r="D1833" s="14">
        <v>84</v>
      </c>
      <c r="F1833">
        <v>2021</v>
      </c>
    </row>
    <row r="1834" spans="1:6" x14ac:dyDescent="0.25">
      <c r="A1834" s="15" t="s">
        <v>219</v>
      </c>
      <c r="B1834" s="3">
        <v>44560</v>
      </c>
      <c r="C1834" t="s">
        <v>76</v>
      </c>
      <c r="D1834" s="14">
        <v>46</v>
      </c>
      <c r="F1834">
        <v>2021</v>
      </c>
    </row>
    <row r="1835" spans="1:6" x14ac:dyDescent="0.25">
      <c r="A1835" s="15" t="s">
        <v>219</v>
      </c>
      <c r="B1835" s="3">
        <v>44560</v>
      </c>
      <c r="C1835" t="s">
        <v>34</v>
      </c>
      <c r="D1835" s="14">
        <v>111</v>
      </c>
      <c r="F1835">
        <v>2021</v>
      </c>
    </row>
    <row r="1836" spans="1:6" x14ac:dyDescent="0.25">
      <c r="A1836" s="15" t="s">
        <v>219</v>
      </c>
      <c r="B1836" s="3">
        <v>44560</v>
      </c>
      <c r="C1836" t="s">
        <v>35</v>
      </c>
      <c r="D1836" s="14">
        <v>40</v>
      </c>
      <c r="F1836">
        <v>2021</v>
      </c>
    </row>
    <row r="1837" spans="1:6" x14ac:dyDescent="0.25">
      <c r="A1837" s="15" t="s">
        <v>219</v>
      </c>
      <c r="B1837" s="3">
        <v>44560</v>
      </c>
      <c r="C1837" t="s">
        <v>78</v>
      </c>
      <c r="D1837" s="14">
        <v>30</v>
      </c>
      <c r="F1837">
        <v>2021</v>
      </c>
    </row>
    <row r="1838" spans="1:6" x14ac:dyDescent="0.25">
      <c r="A1838" s="15" t="s">
        <v>219</v>
      </c>
      <c r="B1838" s="3">
        <v>44560</v>
      </c>
      <c r="C1838" t="s">
        <v>33</v>
      </c>
      <c r="D1838" s="14">
        <v>51</v>
      </c>
      <c r="F1838">
        <v>2021</v>
      </c>
    </row>
    <row r="1839" spans="1:6" x14ac:dyDescent="0.25">
      <c r="A1839" s="15" t="s">
        <v>219</v>
      </c>
      <c r="B1839" s="3">
        <v>44561</v>
      </c>
      <c r="C1839" t="s">
        <v>80</v>
      </c>
      <c r="D1839" s="14">
        <v>30</v>
      </c>
      <c r="F1839">
        <v>2021</v>
      </c>
    </row>
    <row r="1840" spans="1:6" x14ac:dyDescent="0.25">
      <c r="A1840" s="15" t="s">
        <v>219</v>
      </c>
      <c r="B1840" s="3">
        <v>44561</v>
      </c>
      <c r="C1840" t="s">
        <v>79</v>
      </c>
      <c r="D1840" s="14">
        <v>180</v>
      </c>
      <c r="F1840">
        <v>2021</v>
      </c>
    </row>
    <row r="1841" spans="1:6" x14ac:dyDescent="0.25">
      <c r="A1841" s="15" t="s">
        <v>219</v>
      </c>
      <c r="B1841" s="3">
        <v>44561</v>
      </c>
      <c r="C1841" t="s">
        <v>32</v>
      </c>
      <c r="D1841" s="14">
        <v>20</v>
      </c>
      <c r="F1841">
        <v>2021</v>
      </c>
    </row>
    <row r="1842" spans="1:6" x14ac:dyDescent="0.25">
      <c r="A1842" s="15" t="s">
        <v>219</v>
      </c>
      <c r="B1842" s="3">
        <v>44561</v>
      </c>
      <c r="C1842" t="s">
        <v>36</v>
      </c>
      <c r="D1842" s="14">
        <v>56</v>
      </c>
      <c r="F1842">
        <v>2021</v>
      </c>
    </row>
    <row r="1843" spans="1:6" x14ac:dyDescent="0.25">
      <c r="A1843" s="15" t="s">
        <v>219</v>
      </c>
      <c r="B1843" s="3">
        <v>44566</v>
      </c>
      <c r="C1843" t="s">
        <v>49</v>
      </c>
      <c r="D1843" s="14">
        <v>50</v>
      </c>
      <c r="F1843">
        <v>2022</v>
      </c>
    </row>
    <row r="1844" spans="1:6" x14ac:dyDescent="0.25">
      <c r="A1844" s="15" t="s">
        <v>219</v>
      </c>
      <c r="B1844" s="3">
        <v>44566</v>
      </c>
      <c r="C1844" t="s">
        <v>192</v>
      </c>
      <c r="D1844" s="14">
        <v>178</v>
      </c>
      <c r="F1844">
        <v>2022</v>
      </c>
    </row>
    <row r="1845" spans="1:6" x14ac:dyDescent="0.25">
      <c r="A1845" s="15" t="s">
        <v>219</v>
      </c>
      <c r="B1845" s="3">
        <v>44566</v>
      </c>
      <c r="C1845" t="s">
        <v>47</v>
      </c>
      <c r="D1845" s="14">
        <v>82</v>
      </c>
      <c r="F1845">
        <v>2022</v>
      </c>
    </row>
    <row r="1846" spans="1:6" x14ac:dyDescent="0.25">
      <c r="A1846" s="15" t="s">
        <v>219</v>
      </c>
      <c r="B1846" s="3">
        <v>44566</v>
      </c>
      <c r="C1846" t="s">
        <v>86</v>
      </c>
      <c r="D1846" s="14">
        <v>39</v>
      </c>
      <c r="F1846">
        <v>2022</v>
      </c>
    </row>
    <row r="1847" spans="1:6" x14ac:dyDescent="0.25">
      <c r="A1847" s="15" t="s">
        <v>219</v>
      </c>
      <c r="B1847" s="3">
        <v>44566</v>
      </c>
      <c r="C1847" t="s">
        <v>82</v>
      </c>
      <c r="D1847" s="14">
        <v>169</v>
      </c>
      <c r="F1847">
        <v>2022</v>
      </c>
    </row>
    <row r="1848" spans="1:6" x14ac:dyDescent="0.25">
      <c r="A1848" s="15" t="s">
        <v>219</v>
      </c>
      <c r="B1848" s="3">
        <v>44566</v>
      </c>
      <c r="C1848" t="s">
        <v>295</v>
      </c>
      <c r="D1848" s="14">
        <v>25</v>
      </c>
      <c r="F1848">
        <v>2022</v>
      </c>
    </row>
    <row r="1849" spans="1:6" x14ac:dyDescent="0.25">
      <c r="A1849" s="15" t="s">
        <v>219</v>
      </c>
      <c r="B1849" s="3">
        <v>44566</v>
      </c>
      <c r="C1849" t="s">
        <v>190</v>
      </c>
      <c r="D1849" s="14">
        <v>14</v>
      </c>
      <c r="F1849">
        <v>2022</v>
      </c>
    </row>
    <row r="1850" spans="1:6" x14ac:dyDescent="0.25">
      <c r="A1850" s="15" t="s">
        <v>219</v>
      </c>
      <c r="B1850" s="3">
        <v>44566</v>
      </c>
      <c r="C1850" t="s">
        <v>38</v>
      </c>
      <c r="D1850" s="14">
        <v>135</v>
      </c>
      <c r="F1850">
        <v>2022</v>
      </c>
    </row>
    <row r="1851" spans="1:6" x14ac:dyDescent="0.25">
      <c r="A1851" s="15" t="s">
        <v>219</v>
      </c>
      <c r="B1851" s="3">
        <v>44567</v>
      </c>
      <c r="C1851" t="s">
        <v>85</v>
      </c>
      <c r="D1851" s="14">
        <v>91</v>
      </c>
      <c r="F1851">
        <v>2022</v>
      </c>
    </row>
    <row r="1852" spans="1:6" x14ac:dyDescent="0.25">
      <c r="A1852" s="15" t="s">
        <v>219</v>
      </c>
      <c r="B1852" s="3">
        <v>44567</v>
      </c>
      <c r="C1852" t="s">
        <v>23</v>
      </c>
      <c r="D1852" s="14">
        <v>30</v>
      </c>
      <c r="F1852">
        <v>2022</v>
      </c>
    </row>
    <row r="1853" spans="1:6" x14ac:dyDescent="0.25">
      <c r="A1853" s="15" t="s">
        <v>219</v>
      </c>
      <c r="B1853" s="3">
        <v>44567</v>
      </c>
      <c r="C1853" t="s">
        <v>194</v>
      </c>
      <c r="D1853" s="14">
        <v>40</v>
      </c>
      <c r="F1853">
        <v>2022</v>
      </c>
    </row>
    <row r="1854" spans="1:6" x14ac:dyDescent="0.25">
      <c r="A1854" s="15" t="s">
        <v>219</v>
      </c>
      <c r="B1854" s="3">
        <v>44567</v>
      </c>
      <c r="C1854" t="s">
        <v>45</v>
      </c>
      <c r="D1854" s="14">
        <v>60</v>
      </c>
      <c r="F1854">
        <v>2022</v>
      </c>
    </row>
    <row r="1855" spans="1:6" x14ac:dyDescent="0.25">
      <c r="A1855" s="15" t="s">
        <v>219</v>
      </c>
      <c r="B1855" s="3">
        <v>44567</v>
      </c>
      <c r="C1855" t="s">
        <v>43</v>
      </c>
      <c r="D1855" s="14">
        <v>45</v>
      </c>
      <c r="F1855">
        <v>2022</v>
      </c>
    </row>
    <row r="1856" spans="1:6" x14ac:dyDescent="0.25">
      <c r="A1856" s="15" t="s">
        <v>219</v>
      </c>
      <c r="B1856" s="3">
        <v>44568</v>
      </c>
      <c r="C1856" t="s">
        <v>44</v>
      </c>
      <c r="D1856" s="14">
        <v>310</v>
      </c>
      <c r="F1856">
        <v>2022</v>
      </c>
    </row>
    <row r="1857" spans="1:6" x14ac:dyDescent="0.25">
      <c r="A1857" s="15" t="s">
        <v>219</v>
      </c>
      <c r="B1857" s="3">
        <v>44568</v>
      </c>
      <c r="C1857" t="s">
        <v>88</v>
      </c>
      <c r="D1857" s="14">
        <v>63</v>
      </c>
      <c r="F1857">
        <v>2022</v>
      </c>
    </row>
    <row r="1858" spans="1:6" x14ac:dyDescent="0.25">
      <c r="A1858" s="15" t="s">
        <v>219</v>
      </c>
      <c r="B1858" s="3">
        <v>44568</v>
      </c>
      <c r="C1858" t="s">
        <v>31</v>
      </c>
      <c r="D1858" s="14">
        <v>82</v>
      </c>
      <c r="F1858">
        <v>2022</v>
      </c>
    </row>
    <row r="1859" spans="1:6" x14ac:dyDescent="0.25">
      <c r="A1859" s="15" t="s">
        <v>219</v>
      </c>
      <c r="B1859" s="3">
        <v>44568</v>
      </c>
      <c r="C1859" t="s">
        <v>56</v>
      </c>
      <c r="D1859" s="14">
        <v>53</v>
      </c>
      <c r="F1859">
        <v>2022</v>
      </c>
    </row>
    <row r="1860" spans="1:6" x14ac:dyDescent="0.25">
      <c r="A1860" s="15" t="s">
        <v>219</v>
      </c>
      <c r="B1860" s="3">
        <v>44568</v>
      </c>
      <c r="C1860" t="s">
        <v>191</v>
      </c>
      <c r="D1860" s="14">
        <v>47</v>
      </c>
      <c r="F1860">
        <v>2022</v>
      </c>
    </row>
    <row r="1861" spans="1:6" x14ac:dyDescent="0.25">
      <c r="A1861" s="15" t="s">
        <v>219</v>
      </c>
      <c r="B1861" s="3">
        <v>44568</v>
      </c>
      <c r="C1861" t="s">
        <v>46</v>
      </c>
      <c r="D1861" s="14">
        <v>63</v>
      </c>
      <c r="F1861">
        <v>2022</v>
      </c>
    </row>
    <row r="1862" spans="1:6" x14ac:dyDescent="0.25">
      <c r="A1862" s="15" t="s">
        <v>219</v>
      </c>
      <c r="B1862" s="3">
        <v>44567</v>
      </c>
      <c r="C1862" t="s">
        <v>23</v>
      </c>
      <c r="D1862" s="14">
        <v>22</v>
      </c>
      <c r="F1862">
        <v>2022</v>
      </c>
    </row>
    <row r="1863" spans="1:6" x14ac:dyDescent="0.25">
      <c r="A1863" s="15" t="s">
        <v>219</v>
      </c>
      <c r="B1863" s="3">
        <v>44567</v>
      </c>
      <c r="C1863" t="s">
        <v>48</v>
      </c>
      <c r="D1863" s="14">
        <v>49</v>
      </c>
      <c r="F1863">
        <v>2022</v>
      </c>
    </row>
    <row r="1864" spans="1:6" x14ac:dyDescent="0.25">
      <c r="A1864" s="15" t="s">
        <v>180</v>
      </c>
      <c r="B1864" s="3">
        <v>44568</v>
      </c>
      <c r="C1864" t="s">
        <v>32</v>
      </c>
      <c r="D1864" s="14">
        <v>40</v>
      </c>
      <c r="F1864">
        <v>2022</v>
      </c>
    </row>
    <row r="1865" spans="1:6" x14ac:dyDescent="0.25">
      <c r="A1865" s="15" t="s">
        <v>180</v>
      </c>
      <c r="B1865" s="3">
        <v>44568</v>
      </c>
      <c r="C1865" t="s">
        <v>240</v>
      </c>
      <c r="D1865" s="14">
        <v>141</v>
      </c>
      <c r="F1865">
        <v>2022</v>
      </c>
    </row>
    <row r="1866" spans="1:6" x14ac:dyDescent="0.25">
      <c r="A1866" s="15" t="s">
        <v>180</v>
      </c>
      <c r="B1866" s="3">
        <v>44568</v>
      </c>
      <c r="C1866" t="s">
        <v>35</v>
      </c>
      <c r="D1866" s="14">
        <v>370</v>
      </c>
      <c r="F1866">
        <v>2022</v>
      </c>
    </row>
    <row r="1867" spans="1:6" x14ac:dyDescent="0.25">
      <c r="A1867" s="15" t="s">
        <v>180</v>
      </c>
      <c r="B1867" s="3">
        <v>44567</v>
      </c>
      <c r="C1867" t="s">
        <v>28</v>
      </c>
      <c r="D1867" s="14">
        <v>388</v>
      </c>
      <c r="F1867">
        <v>2022</v>
      </c>
    </row>
    <row r="1868" spans="1:6" x14ac:dyDescent="0.25">
      <c r="A1868" s="15" t="s">
        <v>180</v>
      </c>
      <c r="B1868" s="3">
        <v>44567</v>
      </c>
      <c r="C1868" t="s">
        <v>26</v>
      </c>
      <c r="D1868" s="14">
        <v>97</v>
      </c>
      <c r="F1868">
        <v>2022</v>
      </c>
    </row>
    <row r="1869" spans="1:6" x14ac:dyDescent="0.25">
      <c r="A1869" s="15" t="s">
        <v>180</v>
      </c>
      <c r="B1869" s="3">
        <v>44567</v>
      </c>
      <c r="C1869" t="s">
        <v>27</v>
      </c>
      <c r="D1869" s="14">
        <v>161</v>
      </c>
      <c r="F1869">
        <v>2022</v>
      </c>
    </row>
    <row r="1870" spans="1:6" x14ac:dyDescent="0.25">
      <c r="A1870" s="15" t="s">
        <v>180</v>
      </c>
      <c r="B1870" s="3">
        <v>44568</v>
      </c>
      <c r="C1870" t="s">
        <v>54</v>
      </c>
      <c r="D1870" s="14">
        <v>20</v>
      </c>
      <c r="F1870">
        <v>2022</v>
      </c>
    </row>
    <row r="1871" spans="1:6" x14ac:dyDescent="0.25">
      <c r="A1871" s="15" t="s">
        <v>180</v>
      </c>
      <c r="B1871" s="3">
        <v>44568</v>
      </c>
      <c r="C1871" t="s">
        <v>178</v>
      </c>
      <c r="D1871" s="14">
        <v>180</v>
      </c>
      <c r="F1871">
        <v>2022</v>
      </c>
    </row>
    <row r="1872" spans="1:6" x14ac:dyDescent="0.25">
      <c r="A1872" s="15" t="s">
        <v>180</v>
      </c>
      <c r="B1872" s="3">
        <v>44567</v>
      </c>
      <c r="C1872" t="s">
        <v>16</v>
      </c>
      <c r="D1872" s="14">
        <v>35</v>
      </c>
      <c r="F1872">
        <v>2022</v>
      </c>
    </row>
    <row r="1873" spans="1:6" x14ac:dyDescent="0.25">
      <c r="A1873" s="15" t="s">
        <v>180</v>
      </c>
      <c r="B1873" s="3">
        <v>44567</v>
      </c>
      <c r="C1873" t="s">
        <v>17</v>
      </c>
      <c r="D1873" s="14">
        <v>84</v>
      </c>
      <c r="F1873">
        <v>2022</v>
      </c>
    </row>
    <row r="1874" spans="1:6" x14ac:dyDescent="0.25">
      <c r="A1874" s="15" t="s">
        <v>180</v>
      </c>
      <c r="B1874" s="3">
        <v>44567</v>
      </c>
      <c r="C1874" t="s">
        <v>51</v>
      </c>
      <c r="D1874" s="14">
        <v>57</v>
      </c>
      <c r="F1874">
        <v>2022</v>
      </c>
    </row>
    <row r="1875" spans="1:6" x14ac:dyDescent="0.25">
      <c r="A1875" s="15" t="s">
        <v>180</v>
      </c>
      <c r="B1875" s="3">
        <v>44567</v>
      </c>
      <c r="C1875" t="s">
        <v>194</v>
      </c>
      <c r="D1875" s="14">
        <v>19</v>
      </c>
      <c r="F1875">
        <v>2022</v>
      </c>
    </row>
    <row r="1876" spans="1:6" x14ac:dyDescent="0.25">
      <c r="A1876" s="15" t="s">
        <v>180</v>
      </c>
      <c r="B1876" s="3">
        <v>44567</v>
      </c>
      <c r="C1876" t="s">
        <v>56</v>
      </c>
      <c r="D1876" s="14">
        <v>59</v>
      </c>
      <c r="F1876">
        <v>2022</v>
      </c>
    </row>
    <row r="1877" spans="1:6" x14ac:dyDescent="0.25">
      <c r="A1877" s="15" t="s">
        <v>180</v>
      </c>
      <c r="B1877" s="3">
        <v>44568</v>
      </c>
      <c r="C1877" t="s">
        <v>54</v>
      </c>
      <c r="D1877" s="14">
        <v>47</v>
      </c>
      <c r="F1877">
        <v>2022</v>
      </c>
    </row>
    <row r="1878" spans="1:6" x14ac:dyDescent="0.25">
      <c r="A1878" s="15" t="s">
        <v>180</v>
      </c>
      <c r="B1878" s="3">
        <v>44567</v>
      </c>
      <c r="C1878" t="s">
        <v>75</v>
      </c>
      <c r="D1878" s="14">
        <v>37</v>
      </c>
      <c r="F1878">
        <v>2022</v>
      </c>
    </row>
    <row r="1879" spans="1:6" x14ac:dyDescent="0.25">
      <c r="A1879" s="15" t="s">
        <v>219</v>
      </c>
      <c r="B1879" s="3">
        <v>44574</v>
      </c>
      <c r="C1879" t="s">
        <v>42</v>
      </c>
      <c r="D1879" s="14">
        <v>64</v>
      </c>
      <c r="F1879">
        <v>2022</v>
      </c>
    </row>
    <row r="1880" spans="1:6" x14ac:dyDescent="0.25">
      <c r="A1880" s="15" t="s">
        <v>219</v>
      </c>
      <c r="B1880" s="3">
        <v>44574</v>
      </c>
      <c r="C1880" t="s">
        <v>81</v>
      </c>
      <c r="D1880" s="14">
        <v>37</v>
      </c>
      <c r="F1880">
        <v>2022</v>
      </c>
    </row>
    <row r="1881" spans="1:6" x14ac:dyDescent="0.25">
      <c r="A1881" s="15" t="s">
        <v>219</v>
      </c>
      <c r="B1881" s="3">
        <v>44574</v>
      </c>
      <c r="C1881" t="s">
        <v>51</v>
      </c>
      <c r="D1881" s="14">
        <v>42</v>
      </c>
      <c r="F1881">
        <v>2022</v>
      </c>
    </row>
    <row r="1882" spans="1:6" x14ac:dyDescent="0.25">
      <c r="A1882" s="15" t="s">
        <v>219</v>
      </c>
      <c r="B1882" s="3">
        <v>44574</v>
      </c>
      <c r="C1882" t="s">
        <v>57</v>
      </c>
      <c r="D1882" s="14">
        <v>32</v>
      </c>
      <c r="F1882">
        <v>2022</v>
      </c>
    </row>
    <row r="1883" spans="1:6" x14ac:dyDescent="0.25">
      <c r="A1883" s="15" t="s">
        <v>219</v>
      </c>
      <c r="B1883" s="3">
        <v>44574</v>
      </c>
      <c r="C1883" t="s">
        <v>217</v>
      </c>
      <c r="D1883" s="14">
        <v>18</v>
      </c>
      <c r="F1883">
        <v>2022</v>
      </c>
    </row>
    <row r="1884" spans="1:6" x14ac:dyDescent="0.25">
      <c r="A1884" s="15" t="s">
        <v>219</v>
      </c>
      <c r="B1884" s="3">
        <v>44574</v>
      </c>
      <c r="C1884" t="s">
        <v>54</v>
      </c>
      <c r="D1884" s="14">
        <v>88</v>
      </c>
      <c r="F1884">
        <v>2022</v>
      </c>
    </row>
    <row r="1885" spans="1:6" x14ac:dyDescent="0.25">
      <c r="A1885" s="15" t="s">
        <v>219</v>
      </c>
      <c r="B1885" s="3">
        <v>44575</v>
      </c>
      <c r="C1885" t="s">
        <v>91</v>
      </c>
      <c r="D1885" s="14">
        <v>100</v>
      </c>
      <c r="F1885">
        <v>2022</v>
      </c>
    </row>
    <row r="1886" spans="1:6" x14ac:dyDescent="0.25">
      <c r="A1886" s="15" t="s">
        <v>219</v>
      </c>
      <c r="B1886" s="3">
        <v>44575</v>
      </c>
      <c r="C1886" t="s">
        <v>55</v>
      </c>
      <c r="D1886" s="14">
        <v>32</v>
      </c>
      <c r="F1886">
        <v>2022</v>
      </c>
    </row>
    <row r="1887" spans="1:6" x14ac:dyDescent="0.25">
      <c r="A1887" s="15" t="s">
        <v>219</v>
      </c>
      <c r="B1887" s="3">
        <v>44575</v>
      </c>
      <c r="C1887" t="s">
        <v>89</v>
      </c>
      <c r="D1887" s="14">
        <v>86</v>
      </c>
      <c r="F1887">
        <v>2022</v>
      </c>
    </row>
    <row r="1888" spans="1:6" x14ac:dyDescent="0.25">
      <c r="A1888" s="15" t="s">
        <v>219</v>
      </c>
      <c r="B1888" s="3">
        <v>44575</v>
      </c>
      <c r="C1888" t="s">
        <v>50</v>
      </c>
      <c r="D1888" s="14">
        <v>19</v>
      </c>
      <c r="F1888">
        <v>2022</v>
      </c>
    </row>
    <row r="1889" spans="1:6" x14ac:dyDescent="0.25">
      <c r="A1889" s="15" t="s">
        <v>219</v>
      </c>
      <c r="B1889" s="3">
        <v>44575</v>
      </c>
      <c r="C1889" t="s">
        <v>59</v>
      </c>
      <c r="D1889" s="14">
        <v>70</v>
      </c>
      <c r="F1889">
        <v>2022</v>
      </c>
    </row>
    <row r="1890" spans="1:6" x14ac:dyDescent="0.25">
      <c r="A1890" s="15" t="s">
        <v>219</v>
      </c>
      <c r="B1890" s="3">
        <v>44575</v>
      </c>
      <c r="C1890" t="s">
        <v>58</v>
      </c>
      <c r="D1890" s="14">
        <v>56</v>
      </c>
      <c r="F1890">
        <v>2022</v>
      </c>
    </row>
    <row r="1891" spans="1:6" x14ac:dyDescent="0.25">
      <c r="A1891" s="15" t="s">
        <v>219</v>
      </c>
      <c r="B1891" s="3">
        <v>44575</v>
      </c>
      <c r="C1891" t="s">
        <v>44</v>
      </c>
      <c r="D1891" s="14">
        <v>236</v>
      </c>
      <c r="F1891">
        <v>2022</v>
      </c>
    </row>
    <row r="1892" spans="1:6" x14ac:dyDescent="0.25">
      <c r="A1892" s="15" t="s">
        <v>219</v>
      </c>
      <c r="B1892" s="3">
        <v>44575</v>
      </c>
      <c r="C1892" t="s">
        <v>26</v>
      </c>
      <c r="D1892" s="14">
        <v>31</v>
      </c>
      <c r="F1892">
        <v>2022</v>
      </c>
    </row>
    <row r="1893" spans="1:6" x14ac:dyDescent="0.25">
      <c r="A1893" s="15" t="s">
        <v>180</v>
      </c>
      <c r="B1893" s="3">
        <v>44574</v>
      </c>
      <c r="C1893" t="s">
        <v>38</v>
      </c>
      <c r="D1893" s="14">
        <v>92</v>
      </c>
      <c r="F1893">
        <v>2022</v>
      </c>
    </row>
    <row r="1894" spans="1:6" x14ac:dyDescent="0.25">
      <c r="A1894" s="15" t="s">
        <v>180</v>
      </c>
      <c r="B1894" s="3">
        <v>44574</v>
      </c>
      <c r="C1894" t="s">
        <v>42</v>
      </c>
      <c r="D1894" s="14">
        <v>57</v>
      </c>
      <c r="F1894">
        <v>2022</v>
      </c>
    </row>
    <row r="1895" spans="1:6" x14ac:dyDescent="0.25">
      <c r="A1895" s="15" t="s">
        <v>180</v>
      </c>
      <c r="B1895" s="3">
        <v>44574</v>
      </c>
      <c r="C1895" t="s">
        <v>43</v>
      </c>
      <c r="D1895" s="14">
        <v>72</v>
      </c>
      <c r="F1895">
        <v>2022</v>
      </c>
    </row>
    <row r="1896" spans="1:6" x14ac:dyDescent="0.25">
      <c r="A1896" s="15" t="s">
        <v>180</v>
      </c>
      <c r="B1896" s="3">
        <v>44574</v>
      </c>
      <c r="C1896" t="s">
        <v>44</v>
      </c>
      <c r="D1896" s="14">
        <v>170</v>
      </c>
      <c r="F1896">
        <v>2022</v>
      </c>
    </row>
    <row r="1897" spans="1:6" x14ac:dyDescent="0.25">
      <c r="A1897" s="15" t="s">
        <v>180</v>
      </c>
      <c r="B1897" s="3">
        <v>44574</v>
      </c>
      <c r="C1897" t="s">
        <v>31</v>
      </c>
      <c r="D1897" s="14">
        <v>15</v>
      </c>
      <c r="F1897">
        <v>2022</v>
      </c>
    </row>
    <row r="1898" spans="1:6" x14ac:dyDescent="0.25">
      <c r="A1898" s="15" t="s">
        <v>180</v>
      </c>
      <c r="B1898" s="3">
        <v>44574</v>
      </c>
      <c r="C1898" t="s">
        <v>183</v>
      </c>
      <c r="D1898" s="14">
        <v>25</v>
      </c>
      <c r="F1898">
        <v>2022</v>
      </c>
    </row>
    <row r="1899" spans="1:6" x14ac:dyDescent="0.25">
      <c r="A1899" s="15" t="s">
        <v>180</v>
      </c>
      <c r="B1899" s="3">
        <v>44575</v>
      </c>
      <c r="C1899" t="s">
        <v>47</v>
      </c>
      <c r="D1899" s="14">
        <v>10</v>
      </c>
      <c r="F1899">
        <v>2022</v>
      </c>
    </row>
    <row r="1900" spans="1:6" x14ac:dyDescent="0.25">
      <c r="A1900" s="15" t="s">
        <v>180</v>
      </c>
      <c r="B1900" s="3">
        <v>44575</v>
      </c>
      <c r="C1900" t="s">
        <v>50</v>
      </c>
      <c r="D1900" s="14">
        <v>7</v>
      </c>
      <c r="F1900">
        <v>2022</v>
      </c>
    </row>
    <row r="1901" spans="1:6" x14ac:dyDescent="0.25">
      <c r="A1901" s="15" t="s">
        <v>180</v>
      </c>
      <c r="B1901" s="3">
        <v>44574</v>
      </c>
      <c r="C1901" t="s">
        <v>10</v>
      </c>
      <c r="D1901" s="14">
        <v>59</v>
      </c>
      <c r="F1901">
        <v>2022</v>
      </c>
    </row>
    <row r="1902" spans="1:6" x14ac:dyDescent="0.25">
      <c r="A1902" s="15" t="s">
        <v>180</v>
      </c>
      <c r="B1902" s="3">
        <v>44575</v>
      </c>
      <c r="C1902" t="s">
        <v>72</v>
      </c>
      <c r="D1902" s="14">
        <v>2</v>
      </c>
      <c r="F1902">
        <v>2022</v>
      </c>
    </row>
    <row r="1903" spans="1:6" x14ac:dyDescent="0.25">
      <c r="A1903" s="15" t="s">
        <v>180</v>
      </c>
      <c r="B1903" s="3">
        <v>44575</v>
      </c>
      <c r="C1903" t="s">
        <v>15</v>
      </c>
      <c r="D1903" s="14">
        <v>20</v>
      </c>
      <c r="F1903">
        <v>2022</v>
      </c>
    </row>
    <row r="1904" spans="1:6" x14ac:dyDescent="0.25">
      <c r="A1904" s="15" t="s">
        <v>180</v>
      </c>
      <c r="B1904" s="3">
        <v>44574</v>
      </c>
      <c r="C1904" t="s">
        <v>16</v>
      </c>
      <c r="D1904" s="14">
        <v>50</v>
      </c>
      <c r="F1904">
        <v>2022</v>
      </c>
    </row>
    <row r="1905" spans="1:6" x14ac:dyDescent="0.25">
      <c r="A1905" s="15" t="s">
        <v>180</v>
      </c>
      <c r="B1905" s="3">
        <v>44574</v>
      </c>
      <c r="C1905" t="s">
        <v>36</v>
      </c>
      <c r="D1905" s="14">
        <v>117</v>
      </c>
      <c r="F1905">
        <v>2022</v>
      </c>
    </row>
    <row r="1906" spans="1:6" x14ac:dyDescent="0.25">
      <c r="A1906" s="15" t="s">
        <v>180</v>
      </c>
      <c r="B1906" s="3">
        <v>44575</v>
      </c>
      <c r="C1906" t="s">
        <v>31</v>
      </c>
      <c r="D1906" s="14">
        <v>5</v>
      </c>
      <c r="F1906">
        <v>2022</v>
      </c>
    </row>
    <row r="1907" spans="1:6" x14ac:dyDescent="0.25">
      <c r="A1907" s="20" t="s">
        <v>180</v>
      </c>
      <c r="B1907" s="3">
        <v>44574</v>
      </c>
      <c r="C1907" s="4" t="s">
        <v>38</v>
      </c>
      <c r="D1907" s="14">
        <v>92</v>
      </c>
      <c r="F1907">
        <v>2022</v>
      </c>
    </row>
    <row r="1908" spans="1:6" x14ac:dyDescent="0.25">
      <c r="A1908" s="15" t="s">
        <v>219</v>
      </c>
      <c r="B1908" s="3">
        <v>44580</v>
      </c>
      <c r="C1908" t="s">
        <v>97</v>
      </c>
      <c r="D1908" s="14">
        <v>68</v>
      </c>
      <c r="F1908">
        <v>2022</v>
      </c>
    </row>
    <row r="1909" spans="1:6" x14ac:dyDescent="0.25">
      <c r="A1909" s="15" t="s">
        <v>219</v>
      </c>
      <c r="B1909" s="3">
        <v>44580</v>
      </c>
      <c r="C1909" t="s">
        <v>63</v>
      </c>
      <c r="D1909" s="14">
        <v>67</v>
      </c>
      <c r="F1909">
        <v>2022</v>
      </c>
    </row>
    <row r="1910" spans="1:6" x14ac:dyDescent="0.25">
      <c r="A1910" s="15" t="s">
        <v>219</v>
      </c>
      <c r="B1910" s="3">
        <v>44580</v>
      </c>
      <c r="C1910" t="s">
        <v>60</v>
      </c>
      <c r="D1910" s="14">
        <v>77</v>
      </c>
      <c r="F1910">
        <v>2022</v>
      </c>
    </row>
    <row r="1911" spans="1:6" x14ac:dyDescent="0.25">
      <c r="A1911" s="15" t="s">
        <v>219</v>
      </c>
      <c r="B1911" s="3">
        <v>44580</v>
      </c>
      <c r="C1911" t="s">
        <v>51</v>
      </c>
      <c r="D1911" s="14">
        <v>33</v>
      </c>
      <c r="F1911">
        <v>2022</v>
      </c>
    </row>
    <row r="1912" spans="1:6" x14ac:dyDescent="0.25">
      <c r="A1912" s="15" t="s">
        <v>219</v>
      </c>
      <c r="B1912" s="3">
        <v>44580</v>
      </c>
      <c r="C1912" t="s">
        <v>295</v>
      </c>
      <c r="D1912" s="14">
        <v>88</v>
      </c>
      <c r="F1912">
        <v>2022</v>
      </c>
    </row>
    <row r="1913" spans="1:6" x14ac:dyDescent="0.25">
      <c r="A1913" s="15" t="s">
        <v>219</v>
      </c>
      <c r="B1913" s="3">
        <v>44580</v>
      </c>
      <c r="C1913" t="s">
        <v>280</v>
      </c>
      <c r="D1913" s="14">
        <v>71</v>
      </c>
      <c r="F1913">
        <v>2022</v>
      </c>
    </row>
    <row r="1914" spans="1:6" x14ac:dyDescent="0.25">
      <c r="A1914" s="15" t="s">
        <v>219</v>
      </c>
      <c r="B1914" s="3">
        <v>44580</v>
      </c>
      <c r="C1914" t="s">
        <v>28</v>
      </c>
      <c r="D1914" s="14">
        <v>34</v>
      </c>
      <c r="F1914">
        <v>2022</v>
      </c>
    </row>
    <row r="1915" spans="1:6" x14ac:dyDescent="0.25">
      <c r="A1915" s="15" t="s">
        <v>219</v>
      </c>
      <c r="B1915" s="3">
        <v>44580</v>
      </c>
      <c r="C1915" t="s">
        <v>91</v>
      </c>
      <c r="D1915" s="14">
        <v>51</v>
      </c>
      <c r="F1915">
        <v>2022</v>
      </c>
    </row>
    <row r="1916" spans="1:6" x14ac:dyDescent="0.25">
      <c r="A1916" s="15" t="s">
        <v>180</v>
      </c>
      <c r="B1916" s="3">
        <v>44580</v>
      </c>
      <c r="C1916" t="s">
        <v>58</v>
      </c>
      <c r="D1916" s="14">
        <v>9</v>
      </c>
      <c r="F1916">
        <v>2022</v>
      </c>
    </row>
    <row r="1917" spans="1:6" x14ac:dyDescent="0.25">
      <c r="A1917" s="15" t="s">
        <v>180</v>
      </c>
      <c r="B1917" s="3">
        <v>44579</v>
      </c>
      <c r="C1917" t="s">
        <v>19</v>
      </c>
      <c r="D1917" s="14">
        <v>24</v>
      </c>
      <c r="F1917">
        <v>2022</v>
      </c>
    </row>
    <row r="1918" spans="1:6" x14ac:dyDescent="0.25">
      <c r="A1918" s="15" t="s">
        <v>180</v>
      </c>
      <c r="B1918" s="3">
        <v>44579</v>
      </c>
      <c r="C1918" t="s">
        <v>23</v>
      </c>
      <c r="D1918" s="14">
        <v>14</v>
      </c>
      <c r="F1918">
        <v>2022</v>
      </c>
    </row>
    <row r="1919" spans="1:6" x14ac:dyDescent="0.25">
      <c r="A1919" s="15" t="s">
        <v>180</v>
      </c>
      <c r="B1919" s="3">
        <v>44579</v>
      </c>
      <c r="C1919" t="s">
        <v>71</v>
      </c>
      <c r="D1919" s="14">
        <v>38</v>
      </c>
      <c r="F1919">
        <v>2022</v>
      </c>
    </row>
    <row r="1920" spans="1:6" x14ac:dyDescent="0.25">
      <c r="A1920" s="15" t="s">
        <v>180</v>
      </c>
      <c r="B1920" s="3">
        <v>44579</v>
      </c>
      <c r="C1920" t="s">
        <v>73</v>
      </c>
      <c r="D1920" s="14">
        <v>39</v>
      </c>
      <c r="F1920">
        <v>2022</v>
      </c>
    </row>
    <row r="1921" spans="1:6" x14ac:dyDescent="0.25">
      <c r="A1921" s="15" t="s">
        <v>180</v>
      </c>
      <c r="B1921" s="3">
        <v>44579</v>
      </c>
      <c r="C1921" t="s">
        <v>17</v>
      </c>
      <c r="D1921" s="14">
        <v>14</v>
      </c>
      <c r="F1921">
        <v>2022</v>
      </c>
    </row>
    <row r="1922" spans="1:6" x14ac:dyDescent="0.25">
      <c r="A1922" s="15" t="s">
        <v>180</v>
      </c>
      <c r="B1922" s="3">
        <v>44579</v>
      </c>
      <c r="C1922" t="s">
        <v>18</v>
      </c>
      <c r="D1922" s="14">
        <v>20</v>
      </c>
      <c r="F1922">
        <v>2022</v>
      </c>
    </row>
    <row r="1923" spans="1:6" x14ac:dyDescent="0.25">
      <c r="A1923" s="15" t="s">
        <v>180</v>
      </c>
      <c r="B1923" s="3">
        <v>44580</v>
      </c>
      <c r="C1923" t="s">
        <v>54</v>
      </c>
      <c r="D1923" s="14">
        <v>19</v>
      </c>
      <c r="F1923">
        <v>2022</v>
      </c>
    </row>
    <row r="1924" spans="1:6" x14ac:dyDescent="0.25">
      <c r="A1924" s="15" t="s">
        <v>180</v>
      </c>
      <c r="B1924" s="3">
        <v>44580</v>
      </c>
      <c r="C1924" t="s">
        <v>68</v>
      </c>
      <c r="D1924" s="14">
        <v>5</v>
      </c>
      <c r="F1924">
        <v>2022</v>
      </c>
    </row>
    <row r="1925" spans="1:6" x14ac:dyDescent="0.25">
      <c r="A1925" s="15" t="s">
        <v>219</v>
      </c>
      <c r="B1925" s="3">
        <v>44587</v>
      </c>
      <c r="C1925" t="s">
        <v>192</v>
      </c>
      <c r="D1925" s="14">
        <v>79</v>
      </c>
      <c r="F1925">
        <v>2022</v>
      </c>
    </row>
    <row r="1926" spans="1:6" x14ac:dyDescent="0.25">
      <c r="A1926" s="15" t="s">
        <v>219</v>
      </c>
      <c r="B1926" s="3">
        <v>44587</v>
      </c>
      <c r="C1926" t="s">
        <v>32</v>
      </c>
      <c r="D1926" s="14">
        <v>28</v>
      </c>
      <c r="F1926">
        <v>2022</v>
      </c>
    </row>
    <row r="1927" spans="1:6" x14ac:dyDescent="0.25">
      <c r="A1927" s="15" t="s">
        <v>219</v>
      </c>
      <c r="B1927" s="3">
        <v>44587</v>
      </c>
      <c r="C1927" t="s">
        <v>35</v>
      </c>
      <c r="D1927" s="14">
        <v>63</v>
      </c>
      <c r="F1927">
        <v>2022</v>
      </c>
    </row>
    <row r="1928" spans="1:6" x14ac:dyDescent="0.25">
      <c r="A1928" s="15" t="s">
        <v>219</v>
      </c>
      <c r="B1928" s="3">
        <v>44587</v>
      </c>
      <c r="C1928" t="s">
        <v>36</v>
      </c>
      <c r="D1928" s="14">
        <v>9</v>
      </c>
      <c r="F1928">
        <v>2022</v>
      </c>
    </row>
    <row r="1929" spans="1:6" x14ac:dyDescent="0.25">
      <c r="A1929" s="15" t="s">
        <v>219</v>
      </c>
      <c r="B1929" s="3">
        <v>44587</v>
      </c>
      <c r="C1929" t="s">
        <v>240</v>
      </c>
      <c r="D1929" s="14">
        <v>35</v>
      </c>
      <c r="F1929">
        <v>2022</v>
      </c>
    </row>
    <row r="1930" spans="1:6" x14ac:dyDescent="0.25">
      <c r="A1930" s="15" t="s">
        <v>219</v>
      </c>
      <c r="B1930" s="3">
        <v>44587</v>
      </c>
      <c r="C1930" t="s">
        <v>80</v>
      </c>
      <c r="D1930" s="14">
        <v>117</v>
      </c>
      <c r="F1930">
        <v>2022</v>
      </c>
    </row>
    <row r="1931" spans="1:6" x14ac:dyDescent="0.25">
      <c r="A1931" s="15" t="s">
        <v>219</v>
      </c>
      <c r="B1931" s="3">
        <v>44587</v>
      </c>
      <c r="C1931" t="s">
        <v>78</v>
      </c>
      <c r="D1931" s="14">
        <v>97</v>
      </c>
      <c r="F1931">
        <v>2022</v>
      </c>
    </row>
    <row r="1932" spans="1:6" x14ac:dyDescent="0.25">
      <c r="A1932" s="15" t="s">
        <v>219</v>
      </c>
      <c r="B1932" s="3">
        <v>44587</v>
      </c>
      <c r="C1932" t="s">
        <v>34</v>
      </c>
      <c r="D1932" s="14">
        <v>20</v>
      </c>
      <c r="F1932">
        <v>2022</v>
      </c>
    </row>
    <row r="1933" spans="1:6" x14ac:dyDescent="0.25">
      <c r="A1933" s="15" t="s">
        <v>219</v>
      </c>
      <c r="B1933" s="3">
        <v>44587</v>
      </c>
      <c r="C1933" t="s">
        <v>70</v>
      </c>
      <c r="D1933" s="14">
        <v>20</v>
      </c>
      <c r="F1933">
        <v>2022</v>
      </c>
    </row>
    <row r="1934" spans="1:6" x14ac:dyDescent="0.25">
      <c r="A1934" s="15" t="s">
        <v>219</v>
      </c>
      <c r="B1934" s="3">
        <v>44587</v>
      </c>
      <c r="C1934" t="s">
        <v>28</v>
      </c>
      <c r="D1934" s="14">
        <v>27</v>
      </c>
      <c r="F1934">
        <v>2022</v>
      </c>
    </row>
    <row r="1935" spans="1:6" x14ac:dyDescent="0.25">
      <c r="A1935" s="15" t="s">
        <v>219</v>
      </c>
      <c r="B1935" s="3">
        <v>44587</v>
      </c>
      <c r="C1935" t="s">
        <v>101</v>
      </c>
      <c r="D1935" s="14">
        <v>87</v>
      </c>
      <c r="F1935">
        <v>2022</v>
      </c>
    </row>
    <row r="1936" spans="1:6" x14ac:dyDescent="0.25">
      <c r="A1936" s="15" t="s">
        <v>219</v>
      </c>
      <c r="B1936" s="3">
        <v>44587</v>
      </c>
      <c r="C1936" t="s">
        <v>187</v>
      </c>
      <c r="D1936" s="14">
        <v>5</v>
      </c>
      <c r="F1936">
        <v>2022</v>
      </c>
    </row>
    <row r="1937" spans="1:6" x14ac:dyDescent="0.25">
      <c r="A1937" s="15" t="s">
        <v>219</v>
      </c>
      <c r="B1937" s="3">
        <v>44587</v>
      </c>
      <c r="C1937" t="s">
        <v>79</v>
      </c>
      <c r="D1937" s="14">
        <v>20</v>
      </c>
      <c r="F1937">
        <v>2022</v>
      </c>
    </row>
    <row r="1938" spans="1:6" x14ac:dyDescent="0.25">
      <c r="A1938" s="15" t="s">
        <v>219</v>
      </c>
      <c r="B1938" s="3">
        <v>44587</v>
      </c>
      <c r="C1938" t="s">
        <v>303</v>
      </c>
      <c r="D1938" s="14">
        <v>156</v>
      </c>
      <c r="F1938">
        <v>2022</v>
      </c>
    </row>
    <row r="1939" spans="1:6" x14ac:dyDescent="0.25">
      <c r="A1939" s="15" t="s">
        <v>219</v>
      </c>
      <c r="B1939" s="3">
        <v>44588</v>
      </c>
      <c r="C1939" t="s">
        <v>77</v>
      </c>
      <c r="D1939" s="14">
        <v>67</v>
      </c>
      <c r="F1939">
        <v>2022</v>
      </c>
    </row>
    <row r="1940" spans="1:6" x14ac:dyDescent="0.25">
      <c r="A1940" s="15" t="s">
        <v>219</v>
      </c>
      <c r="B1940" s="3">
        <v>44588</v>
      </c>
      <c r="C1940" t="s">
        <v>42</v>
      </c>
      <c r="D1940" s="14">
        <v>30</v>
      </c>
      <c r="F1940">
        <v>2022</v>
      </c>
    </row>
    <row r="1941" spans="1:6" x14ac:dyDescent="0.25">
      <c r="A1941" s="15" t="s">
        <v>219</v>
      </c>
      <c r="B1941" s="3">
        <v>44588</v>
      </c>
      <c r="C1941" t="s">
        <v>31</v>
      </c>
      <c r="D1941" s="14">
        <v>78</v>
      </c>
      <c r="F1941">
        <v>2022</v>
      </c>
    </row>
    <row r="1942" spans="1:6" x14ac:dyDescent="0.25">
      <c r="A1942" s="15" t="s">
        <v>219</v>
      </c>
      <c r="B1942" s="3">
        <v>44588</v>
      </c>
      <c r="C1942" t="s">
        <v>81</v>
      </c>
      <c r="D1942" s="14">
        <v>67</v>
      </c>
      <c r="F1942">
        <v>2022</v>
      </c>
    </row>
    <row r="1943" spans="1:6" x14ac:dyDescent="0.25">
      <c r="A1943" s="15" t="s">
        <v>219</v>
      </c>
      <c r="B1943" s="3">
        <v>44588</v>
      </c>
      <c r="C1943" t="s">
        <v>38</v>
      </c>
      <c r="D1943" s="14">
        <v>92</v>
      </c>
      <c r="F1943">
        <v>2022</v>
      </c>
    </row>
    <row r="1944" spans="1:6" x14ac:dyDescent="0.25">
      <c r="A1944" s="15" t="s">
        <v>219</v>
      </c>
      <c r="B1944" s="3">
        <v>44588</v>
      </c>
      <c r="C1944" t="s">
        <v>79</v>
      </c>
      <c r="D1944" s="14">
        <v>75</v>
      </c>
      <c r="F1944">
        <v>2022</v>
      </c>
    </row>
    <row r="1945" spans="1:6" x14ac:dyDescent="0.25">
      <c r="A1945" s="15" t="s">
        <v>180</v>
      </c>
      <c r="B1945" s="3">
        <v>44586</v>
      </c>
      <c r="C1945" t="s">
        <v>59</v>
      </c>
      <c r="D1945" s="14">
        <v>7</v>
      </c>
      <c r="F1945">
        <v>2022</v>
      </c>
    </row>
    <row r="1946" spans="1:6" x14ac:dyDescent="0.25">
      <c r="A1946" s="15" t="s">
        <v>180</v>
      </c>
      <c r="B1946" s="3">
        <v>44587</v>
      </c>
      <c r="C1946" t="s">
        <v>60</v>
      </c>
      <c r="D1946" s="14">
        <v>32</v>
      </c>
      <c r="F1946">
        <v>2022</v>
      </c>
    </row>
    <row r="1947" spans="1:6" x14ac:dyDescent="0.25">
      <c r="A1947" s="15" t="s">
        <v>180</v>
      </c>
      <c r="B1947" s="3">
        <v>44587</v>
      </c>
      <c r="C1947" t="s">
        <v>63</v>
      </c>
      <c r="D1947" s="14">
        <v>28</v>
      </c>
      <c r="F1947">
        <v>2022</v>
      </c>
    </row>
    <row r="1948" spans="1:6" x14ac:dyDescent="0.25">
      <c r="A1948" s="15" t="s">
        <v>180</v>
      </c>
      <c r="B1948" s="3">
        <v>44587</v>
      </c>
      <c r="C1948" t="s">
        <v>26</v>
      </c>
      <c r="D1948" s="14">
        <v>59</v>
      </c>
      <c r="F1948">
        <v>2022</v>
      </c>
    </row>
    <row r="1949" spans="1:6" x14ac:dyDescent="0.25">
      <c r="A1949" s="15" t="s">
        <v>180</v>
      </c>
      <c r="B1949" s="3">
        <v>44587</v>
      </c>
      <c r="C1949" t="s">
        <v>27</v>
      </c>
      <c r="D1949" s="14">
        <v>19</v>
      </c>
      <c r="F1949">
        <v>2022</v>
      </c>
    </row>
    <row r="1950" spans="1:6" x14ac:dyDescent="0.25">
      <c r="A1950" s="15" t="s">
        <v>180</v>
      </c>
      <c r="B1950" s="3">
        <v>44587</v>
      </c>
      <c r="C1950" t="s">
        <v>28</v>
      </c>
      <c r="D1950" s="14">
        <v>71</v>
      </c>
      <c r="F1950">
        <v>2022</v>
      </c>
    </row>
    <row r="1951" spans="1:6" x14ac:dyDescent="0.25">
      <c r="A1951" s="15" t="s">
        <v>180</v>
      </c>
      <c r="B1951" s="3">
        <v>44587</v>
      </c>
      <c r="C1951" t="s">
        <v>30</v>
      </c>
      <c r="D1951" s="14">
        <v>72</v>
      </c>
      <c r="F1951">
        <v>2022</v>
      </c>
    </row>
    <row r="1952" spans="1:6" x14ac:dyDescent="0.25">
      <c r="A1952" s="15" t="s">
        <v>180</v>
      </c>
      <c r="B1952" s="3">
        <v>44587</v>
      </c>
      <c r="C1952" t="s">
        <v>191</v>
      </c>
      <c r="D1952" s="14">
        <v>3</v>
      </c>
      <c r="F1952">
        <v>2022</v>
      </c>
    </row>
    <row r="1953" spans="1:6" x14ac:dyDescent="0.25">
      <c r="A1953" s="15" t="s">
        <v>180</v>
      </c>
      <c r="B1953" s="3">
        <v>44588</v>
      </c>
      <c r="C1953" t="s">
        <v>194</v>
      </c>
      <c r="D1953" s="14">
        <v>41</v>
      </c>
      <c r="F1953">
        <v>2022</v>
      </c>
    </row>
    <row r="1954" spans="1:6" x14ac:dyDescent="0.25">
      <c r="A1954" s="15" t="s">
        <v>180</v>
      </c>
      <c r="B1954" s="3">
        <v>44587</v>
      </c>
      <c r="C1954" t="s">
        <v>44</v>
      </c>
      <c r="D1954" s="14">
        <v>55</v>
      </c>
      <c r="F1954">
        <v>2022</v>
      </c>
    </row>
    <row r="1955" spans="1:6" x14ac:dyDescent="0.25">
      <c r="A1955" s="15" t="s">
        <v>180</v>
      </c>
      <c r="B1955" s="3">
        <v>44588</v>
      </c>
      <c r="C1955" t="s">
        <v>26</v>
      </c>
      <c r="D1955" s="14">
        <v>79</v>
      </c>
      <c r="F1955">
        <v>2022</v>
      </c>
    </row>
    <row r="1956" spans="1:6" x14ac:dyDescent="0.25">
      <c r="A1956" s="15" t="s">
        <v>219</v>
      </c>
      <c r="B1956" s="3">
        <v>44594</v>
      </c>
      <c r="C1956" t="s">
        <v>47</v>
      </c>
      <c r="D1956" s="14">
        <v>180</v>
      </c>
      <c r="F1956">
        <v>2022</v>
      </c>
    </row>
    <row r="1957" spans="1:6" x14ac:dyDescent="0.25">
      <c r="A1957" s="15" t="s">
        <v>219</v>
      </c>
      <c r="B1957" s="3">
        <v>44594</v>
      </c>
      <c r="C1957" t="s">
        <v>49</v>
      </c>
      <c r="D1957" s="14">
        <v>159</v>
      </c>
      <c r="F1957">
        <v>2022</v>
      </c>
    </row>
    <row r="1958" spans="1:6" x14ac:dyDescent="0.25">
      <c r="A1958" s="15" t="s">
        <v>219</v>
      </c>
      <c r="B1958" s="3">
        <v>44594</v>
      </c>
      <c r="C1958" s="4" t="s">
        <v>193</v>
      </c>
      <c r="D1958" s="14">
        <v>131</v>
      </c>
      <c r="F1958">
        <v>2022</v>
      </c>
    </row>
    <row r="1959" spans="1:6" x14ac:dyDescent="0.25">
      <c r="A1959" s="15" t="s">
        <v>219</v>
      </c>
      <c r="B1959" s="3">
        <v>44594</v>
      </c>
      <c r="C1959" t="s">
        <v>50</v>
      </c>
      <c r="D1959" s="14">
        <v>25</v>
      </c>
      <c r="F1959">
        <v>2022</v>
      </c>
    </row>
    <row r="1960" spans="1:6" x14ac:dyDescent="0.25">
      <c r="A1960" s="15" t="s">
        <v>219</v>
      </c>
      <c r="B1960" s="3">
        <v>44594</v>
      </c>
      <c r="C1960" s="4" t="s">
        <v>69</v>
      </c>
      <c r="D1960" s="14">
        <v>15</v>
      </c>
      <c r="F1960">
        <v>2022</v>
      </c>
    </row>
    <row r="1961" spans="1:6" x14ac:dyDescent="0.25">
      <c r="A1961" s="15" t="s">
        <v>219</v>
      </c>
      <c r="B1961" s="3">
        <v>44594</v>
      </c>
      <c r="C1961" t="s">
        <v>259</v>
      </c>
      <c r="D1961" s="14">
        <v>147</v>
      </c>
      <c r="F1961">
        <v>2022</v>
      </c>
    </row>
    <row r="1962" spans="1:6" x14ac:dyDescent="0.25">
      <c r="A1962" s="15" t="s">
        <v>219</v>
      </c>
      <c r="B1962" s="3">
        <v>44594</v>
      </c>
      <c r="C1962" t="s">
        <v>307</v>
      </c>
      <c r="D1962" s="14">
        <v>116</v>
      </c>
      <c r="F1962">
        <v>2022</v>
      </c>
    </row>
    <row r="1963" spans="1:6" x14ac:dyDescent="0.25">
      <c r="A1963" s="15" t="s">
        <v>219</v>
      </c>
      <c r="B1963" s="3">
        <v>44594</v>
      </c>
      <c r="C1963" t="s">
        <v>86</v>
      </c>
      <c r="D1963" s="14">
        <v>71</v>
      </c>
      <c r="F1963">
        <v>2022</v>
      </c>
    </row>
    <row r="1964" spans="1:6" x14ac:dyDescent="0.25">
      <c r="A1964" s="15" t="s">
        <v>219</v>
      </c>
      <c r="B1964" s="3">
        <v>44595</v>
      </c>
      <c r="C1964" t="s">
        <v>54</v>
      </c>
      <c r="D1964" s="14">
        <v>39</v>
      </c>
      <c r="F1964">
        <v>2022</v>
      </c>
    </row>
    <row r="1965" spans="1:6" x14ac:dyDescent="0.25">
      <c r="A1965" s="15" t="s">
        <v>219</v>
      </c>
      <c r="B1965" s="3">
        <v>44594</v>
      </c>
      <c r="C1965" t="s">
        <v>308</v>
      </c>
      <c r="D1965" s="14">
        <v>43</v>
      </c>
      <c r="F1965">
        <v>2022</v>
      </c>
    </row>
    <row r="1966" spans="1:6" x14ac:dyDescent="0.25">
      <c r="A1966" s="15" t="s">
        <v>219</v>
      </c>
      <c r="B1966" s="3">
        <v>44594</v>
      </c>
      <c r="C1966" t="s">
        <v>26</v>
      </c>
      <c r="D1966" s="14">
        <v>46</v>
      </c>
      <c r="F1966">
        <v>2022</v>
      </c>
    </row>
    <row r="1967" spans="1:6" x14ac:dyDescent="0.25">
      <c r="A1967" s="15" t="s">
        <v>219</v>
      </c>
      <c r="B1967" s="3">
        <v>44594</v>
      </c>
      <c r="C1967" t="s">
        <v>28</v>
      </c>
      <c r="D1967" s="14">
        <v>43</v>
      </c>
      <c r="F1967">
        <v>2022</v>
      </c>
    </row>
    <row r="1968" spans="1:6" x14ac:dyDescent="0.25">
      <c r="A1968" s="20" t="s">
        <v>180</v>
      </c>
      <c r="B1968" s="3">
        <v>44596</v>
      </c>
      <c r="C1968" s="4" t="s">
        <v>190</v>
      </c>
      <c r="D1968" s="14">
        <v>16</v>
      </c>
      <c r="F1968">
        <v>2022</v>
      </c>
    </row>
    <row r="1969" spans="1:6" x14ac:dyDescent="0.25">
      <c r="A1969" s="20" t="s">
        <v>180</v>
      </c>
      <c r="B1969" s="3">
        <v>44596</v>
      </c>
      <c r="C1969" s="4" t="s">
        <v>38</v>
      </c>
      <c r="D1969" s="14">
        <v>143</v>
      </c>
      <c r="F1969">
        <v>2022</v>
      </c>
    </row>
    <row r="1970" spans="1:6" x14ac:dyDescent="0.25">
      <c r="A1970" s="20" t="s">
        <v>180</v>
      </c>
      <c r="B1970" s="3">
        <v>44595</v>
      </c>
      <c r="C1970" s="4" t="s">
        <v>194</v>
      </c>
      <c r="D1970" s="14">
        <v>2</v>
      </c>
      <c r="F1970">
        <v>2022</v>
      </c>
    </row>
    <row r="1971" spans="1:6" x14ac:dyDescent="0.25">
      <c r="A1971" s="20" t="s">
        <v>180</v>
      </c>
      <c r="B1971" s="3">
        <v>44596</v>
      </c>
      <c r="C1971" s="4" t="s">
        <v>44</v>
      </c>
      <c r="D1971" s="14">
        <v>61</v>
      </c>
      <c r="F1971">
        <v>2022</v>
      </c>
    </row>
    <row r="1972" spans="1:6" x14ac:dyDescent="0.25">
      <c r="A1972" s="20" t="s">
        <v>180</v>
      </c>
      <c r="B1972" s="3">
        <v>44595</v>
      </c>
      <c r="C1972" s="4" t="s">
        <v>31</v>
      </c>
      <c r="D1972" s="14">
        <v>22</v>
      </c>
      <c r="F1972">
        <v>2022</v>
      </c>
    </row>
    <row r="1973" spans="1:6" x14ac:dyDescent="0.25">
      <c r="A1973" s="20" t="s">
        <v>180</v>
      </c>
      <c r="B1973" s="3">
        <v>44596</v>
      </c>
      <c r="C1973" s="4" t="s">
        <v>191</v>
      </c>
      <c r="D1973" s="14">
        <v>14</v>
      </c>
      <c r="F1973">
        <v>2022</v>
      </c>
    </row>
    <row r="1974" spans="1:6" x14ac:dyDescent="0.25">
      <c r="A1974" s="20" t="s">
        <v>180</v>
      </c>
      <c r="B1974" s="3">
        <v>44595</v>
      </c>
      <c r="C1974" s="4" t="s">
        <v>183</v>
      </c>
      <c r="D1974" s="14">
        <v>70</v>
      </c>
      <c r="F1974">
        <v>2022</v>
      </c>
    </row>
    <row r="1975" spans="1:6" x14ac:dyDescent="0.25">
      <c r="A1975" s="20" t="s">
        <v>180</v>
      </c>
      <c r="B1975" s="3">
        <v>44596</v>
      </c>
      <c r="C1975" s="4" t="s">
        <v>46</v>
      </c>
      <c r="D1975" s="14">
        <v>34</v>
      </c>
      <c r="F1975">
        <v>2022</v>
      </c>
    </row>
    <row r="1976" spans="1:6" x14ac:dyDescent="0.25">
      <c r="A1976" s="20" t="s">
        <v>180</v>
      </c>
      <c r="B1976" s="3">
        <v>44594</v>
      </c>
      <c r="C1976" s="4" t="s">
        <v>88</v>
      </c>
      <c r="D1976" s="14">
        <v>150</v>
      </c>
      <c r="F1976">
        <v>2022</v>
      </c>
    </row>
    <row r="1977" spans="1:6" x14ac:dyDescent="0.25">
      <c r="A1977" s="20" t="s">
        <v>180</v>
      </c>
      <c r="B1977" s="3">
        <v>44594</v>
      </c>
      <c r="C1977" s="4" t="s">
        <v>82</v>
      </c>
      <c r="D1977" s="14">
        <v>36</v>
      </c>
      <c r="F1977">
        <v>2022</v>
      </c>
    </row>
    <row r="1978" spans="1:6" x14ac:dyDescent="0.25">
      <c r="A1978" s="20" t="s">
        <v>180</v>
      </c>
      <c r="B1978" s="3">
        <v>44594</v>
      </c>
      <c r="C1978" s="4" t="s">
        <v>56</v>
      </c>
      <c r="D1978" s="14">
        <v>20</v>
      </c>
      <c r="F1978">
        <v>2022</v>
      </c>
    </row>
    <row r="1979" spans="1:6" x14ac:dyDescent="0.25">
      <c r="A1979" s="20" t="s">
        <v>180</v>
      </c>
      <c r="B1979" s="6">
        <v>44594</v>
      </c>
      <c r="C1979" s="4" t="s">
        <v>258</v>
      </c>
      <c r="D1979" s="14">
        <v>18</v>
      </c>
      <c r="F1979">
        <v>2022</v>
      </c>
    </row>
    <row r="1980" spans="1:6" x14ac:dyDescent="0.25">
      <c r="A1980" s="20" t="s">
        <v>180</v>
      </c>
      <c r="B1980" s="3">
        <v>44594</v>
      </c>
      <c r="C1980" s="4" t="s">
        <v>83</v>
      </c>
      <c r="D1980" s="14">
        <v>7</v>
      </c>
      <c r="F1980">
        <v>2022</v>
      </c>
    </row>
    <row r="1981" spans="1:6" x14ac:dyDescent="0.25">
      <c r="A1981" s="20" t="s">
        <v>180</v>
      </c>
      <c r="B1981" s="3">
        <v>44594</v>
      </c>
      <c r="C1981" s="4" t="s">
        <v>42</v>
      </c>
      <c r="D1981" s="14">
        <v>20</v>
      </c>
      <c r="F1981">
        <v>2022</v>
      </c>
    </row>
    <row r="1982" spans="1:6" x14ac:dyDescent="0.25">
      <c r="A1982" s="20" t="s">
        <v>180</v>
      </c>
      <c r="B1982" s="3">
        <v>44594</v>
      </c>
      <c r="C1982" s="4" t="s">
        <v>77</v>
      </c>
      <c r="D1982" s="14">
        <v>10</v>
      </c>
      <c r="F1982">
        <v>2022</v>
      </c>
    </row>
    <row r="1983" spans="1:6" x14ac:dyDescent="0.25">
      <c r="A1983" s="20" t="s">
        <v>180</v>
      </c>
      <c r="B1983" s="3">
        <v>44594</v>
      </c>
      <c r="C1983" s="4" t="s">
        <v>76</v>
      </c>
      <c r="D1983" s="14">
        <v>15</v>
      </c>
      <c r="F1983">
        <v>2022</v>
      </c>
    </row>
    <row r="1984" spans="1:6" x14ac:dyDescent="0.25">
      <c r="A1984" s="20" t="s">
        <v>180</v>
      </c>
      <c r="B1984" s="3">
        <v>44594</v>
      </c>
      <c r="C1984" s="4" t="s">
        <v>43</v>
      </c>
      <c r="D1984" s="14">
        <v>81</v>
      </c>
      <c r="F1984">
        <v>2022</v>
      </c>
    </row>
    <row r="1985" spans="1:6" x14ac:dyDescent="0.25">
      <c r="A1985" s="20" t="s">
        <v>180</v>
      </c>
      <c r="B1985" s="3">
        <v>44596</v>
      </c>
      <c r="C1985" s="4" t="s">
        <v>10</v>
      </c>
      <c r="D1985" s="14">
        <v>46</v>
      </c>
      <c r="F1985">
        <v>2022</v>
      </c>
    </row>
    <row r="1986" spans="1:6" x14ac:dyDescent="0.25">
      <c r="A1986" s="20" t="s">
        <v>180</v>
      </c>
      <c r="B1986" s="3">
        <v>44596</v>
      </c>
      <c r="C1986" s="4" t="s">
        <v>16</v>
      </c>
      <c r="D1986" s="14">
        <v>20</v>
      </c>
      <c r="F1986">
        <v>2022</v>
      </c>
    </row>
    <row r="1987" spans="1:6" x14ac:dyDescent="0.25">
      <c r="A1987" s="20" t="s">
        <v>180</v>
      </c>
      <c r="B1987" s="3">
        <v>44601</v>
      </c>
      <c r="C1987" t="s">
        <v>19</v>
      </c>
      <c r="D1987" s="14">
        <v>36</v>
      </c>
      <c r="F1987">
        <v>2022</v>
      </c>
    </row>
    <row r="1988" spans="1:6" x14ac:dyDescent="0.25">
      <c r="A1988" s="20" t="s">
        <v>180</v>
      </c>
      <c r="B1988" s="3">
        <v>44601</v>
      </c>
      <c r="C1988" t="s">
        <v>48</v>
      </c>
      <c r="D1988" s="14">
        <v>70</v>
      </c>
      <c r="F1988">
        <v>2022</v>
      </c>
    </row>
    <row r="1989" spans="1:6" x14ac:dyDescent="0.25">
      <c r="A1989" s="20" t="s">
        <v>180</v>
      </c>
      <c r="B1989" s="3">
        <v>44601</v>
      </c>
      <c r="C1989" t="s">
        <v>71</v>
      </c>
      <c r="D1989" s="14">
        <v>49</v>
      </c>
      <c r="F1989">
        <v>2022</v>
      </c>
    </row>
    <row r="1990" spans="1:6" x14ac:dyDescent="0.25">
      <c r="A1990" s="20" t="s">
        <v>180</v>
      </c>
      <c r="B1990" s="3">
        <v>44601</v>
      </c>
      <c r="C1990" t="s">
        <v>18</v>
      </c>
      <c r="D1990" s="14">
        <v>17</v>
      </c>
      <c r="F1990">
        <v>2022</v>
      </c>
    </row>
    <row r="1991" spans="1:6" x14ac:dyDescent="0.25">
      <c r="A1991" s="20" t="s">
        <v>180</v>
      </c>
      <c r="B1991" s="3">
        <v>44601</v>
      </c>
      <c r="C1991" t="s">
        <v>54</v>
      </c>
      <c r="D1991" s="14">
        <v>5</v>
      </c>
      <c r="F1991">
        <v>2022</v>
      </c>
    </row>
    <row r="1992" spans="1:6" x14ac:dyDescent="0.25">
      <c r="A1992" s="20" t="s">
        <v>180</v>
      </c>
      <c r="B1992" s="3">
        <v>44601</v>
      </c>
      <c r="C1992" t="s">
        <v>57</v>
      </c>
      <c r="D1992" s="14">
        <v>98</v>
      </c>
      <c r="F1992">
        <v>2022</v>
      </c>
    </row>
    <row r="1993" spans="1:6" x14ac:dyDescent="0.25">
      <c r="A1993" s="20" t="s">
        <v>180</v>
      </c>
      <c r="B1993" s="3">
        <v>44601</v>
      </c>
      <c r="C1993" t="s">
        <v>91</v>
      </c>
      <c r="D1993" s="14">
        <v>70</v>
      </c>
      <c r="F1993">
        <v>2022</v>
      </c>
    </row>
    <row r="1994" spans="1:6" x14ac:dyDescent="0.25">
      <c r="A1994" s="20" t="s">
        <v>180</v>
      </c>
      <c r="B1994" s="3">
        <v>44601</v>
      </c>
      <c r="C1994" t="s">
        <v>48</v>
      </c>
      <c r="D1994" s="14">
        <v>76</v>
      </c>
      <c r="F1994">
        <v>2022</v>
      </c>
    </row>
    <row r="1995" spans="1:6" x14ac:dyDescent="0.25">
      <c r="A1995" s="20" t="s">
        <v>180</v>
      </c>
      <c r="B1995" s="3">
        <v>44601</v>
      </c>
      <c r="C1995" t="s">
        <v>17</v>
      </c>
      <c r="D1995" s="14">
        <v>10</v>
      </c>
      <c r="F1995">
        <v>2022</v>
      </c>
    </row>
    <row r="1996" spans="1:6" x14ac:dyDescent="0.25">
      <c r="A1996" s="20" t="s">
        <v>180</v>
      </c>
      <c r="B1996" s="3">
        <v>44601</v>
      </c>
      <c r="C1996" t="s">
        <v>16</v>
      </c>
      <c r="D1996" s="14">
        <v>2</v>
      </c>
      <c r="F1996">
        <v>2022</v>
      </c>
    </row>
    <row r="1997" spans="1:6" x14ac:dyDescent="0.25">
      <c r="A1997" s="15" t="s">
        <v>219</v>
      </c>
      <c r="B1997" s="3">
        <v>44600</v>
      </c>
      <c r="C1997" t="s">
        <v>58</v>
      </c>
      <c r="D1997" s="14">
        <v>42</v>
      </c>
      <c r="F1997">
        <v>2022</v>
      </c>
    </row>
    <row r="1998" spans="1:6" x14ac:dyDescent="0.25">
      <c r="A1998" s="15" t="s">
        <v>219</v>
      </c>
      <c r="B1998" s="3">
        <v>44600</v>
      </c>
      <c r="C1998" t="s">
        <v>242</v>
      </c>
      <c r="D1998" s="14">
        <v>62</v>
      </c>
      <c r="F1998">
        <v>2022</v>
      </c>
    </row>
    <row r="1999" spans="1:6" x14ac:dyDescent="0.25">
      <c r="A1999" s="15" t="s">
        <v>219</v>
      </c>
      <c r="B1999" s="3">
        <v>44600</v>
      </c>
      <c r="C1999" t="s">
        <v>54</v>
      </c>
      <c r="D1999" s="14">
        <v>11</v>
      </c>
      <c r="F1999">
        <v>2022</v>
      </c>
    </row>
    <row r="2000" spans="1:6" x14ac:dyDescent="0.25">
      <c r="A2000" s="15" t="s">
        <v>219</v>
      </c>
      <c r="B2000" s="3">
        <v>44600</v>
      </c>
      <c r="C2000" t="s">
        <v>51</v>
      </c>
      <c r="D2000" s="14">
        <v>52</v>
      </c>
      <c r="F2000">
        <v>2022</v>
      </c>
    </row>
    <row r="2001" spans="1:6" x14ac:dyDescent="0.25">
      <c r="A2001" s="20" t="s">
        <v>180</v>
      </c>
      <c r="B2001" s="3">
        <v>44608</v>
      </c>
      <c r="C2001" t="s">
        <v>16</v>
      </c>
      <c r="D2001" s="14">
        <v>122</v>
      </c>
      <c r="F2001">
        <v>2022</v>
      </c>
    </row>
    <row r="2002" spans="1:6" x14ac:dyDescent="0.25">
      <c r="A2002" s="20" t="s">
        <v>180</v>
      </c>
      <c r="B2002" s="3">
        <v>44608</v>
      </c>
      <c r="C2002" t="s">
        <v>10</v>
      </c>
      <c r="D2002" s="14">
        <v>140</v>
      </c>
      <c r="F2002">
        <v>2022</v>
      </c>
    </row>
    <row r="2003" spans="1:6" x14ac:dyDescent="0.25">
      <c r="A2003" s="20" t="s">
        <v>180</v>
      </c>
      <c r="B2003" s="3">
        <v>44608</v>
      </c>
      <c r="C2003" t="s">
        <v>15</v>
      </c>
      <c r="D2003" s="14">
        <v>42</v>
      </c>
      <c r="F2003">
        <v>2022</v>
      </c>
    </row>
    <row r="2004" spans="1:6" x14ac:dyDescent="0.25">
      <c r="A2004" s="20" t="s">
        <v>180</v>
      </c>
      <c r="B2004" s="3">
        <v>44608</v>
      </c>
      <c r="C2004" t="s">
        <v>72</v>
      </c>
      <c r="D2004" s="14">
        <v>5</v>
      </c>
      <c r="F2004">
        <v>2022</v>
      </c>
    </row>
    <row r="2005" spans="1:6" x14ac:dyDescent="0.25">
      <c r="A2005" s="20" t="s">
        <v>180</v>
      </c>
      <c r="B2005" s="3">
        <v>44608</v>
      </c>
      <c r="C2005" t="s">
        <v>59</v>
      </c>
      <c r="D2005" s="14">
        <v>62</v>
      </c>
      <c r="F2005">
        <v>2022</v>
      </c>
    </row>
    <row r="2006" spans="1:6" x14ac:dyDescent="0.25">
      <c r="A2006" s="20" t="s">
        <v>180</v>
      </c>
      <c r="B2006" s="3">
        <v>44608</v>
      </c>
      <c r="C2006" t="s">
        <v>63</v>
      </c>
      <c r="D2006" s="14">
        <v>74</v>
      </c>
      <c r="F2006">
        <v>2022</v>
      </c>
    </row>
    <row r="2007" spans="1:6" x14ac:dyDescent="0.25">
      <c r="A2007" s="20" t="s">
        <v>180</v>
      </c>
      <c r="B2007" s="3">
        <v>44608</v>
      </c>
      <c r="C2007" t="s">
        <v>97</v>
      </c>
      <c r="D2007" s="14">
        <v>140</v>
      </c>
      <c r="F2007">
        <v>2022</v>
      </c>
    </row>
    <row r="2008" spans="1:6" x14ac:dyDescent="0.25">
      <c r="A2008" s="20" t="s">
        <v>180</v>
      </c>
      <c r="B2008" s="3">
        <v>44608</v>
      </c>
      <c r="C2008" t="s">
        <v>191</v>
      </c>
      <c r="D2008" s="14">
        <v>97</v>
      </c>
      <c r="F2008">
        <v>2022</v>
      </c>
    </row>
    <row r="2009" spans="1:6" x14ac:dyDescent="0.25">
      <c r="A2009" s="20" t="s">
        <v>180</v>
      </c>
      <c r="B2009" s="3">
        <v>44608</v>
      </c>
      <c r="C2009" t="s">
        <v>27</v>
      </c>
      <c r="D2009" s="14">
        <v>48</v>
      </c>
      <c r="F2009">
        <v>2022</v>
      </c>
    </row>
    <row r="2010" spans="1:6" x14ac:dyDescent="0.25">
      <c r="A2010" s="20" t="s">
        <v>180</v>
      </c>
      <c r="B2010" s="3">
        <v>44608</v>
      </c>
      <c r="C2010" t="s">
        <v>81</v>
      </c>
      <c r="D2010" s="14">
        <v>33</v>
      </c>
      <c r="F2010">
        <v>2022</v>
      </c>
    </row>
    <row r="2011" spans="1:6" x14ac:dyDescent="0.25">
      <c r="A2011" s="20" t="s">
        <v>180</v>
      </c>
      <c r="B2011" s="3">
        <v>44608</v>
      </c>
      <c r="C2011" t="s">
        <v>75</v>
      </c>
      <c r="D2011" s="14">
        <v>102</v>
      </c>
      <c r="F2011">
        <v>2022</v>
      </c>
    </row>
    <row r="2012" spans="1:6" x14ac:dyDescent="0.25">
      <c r="A2012" s="20" t="s">
        <v>180</v>
      </c>
      <c r="B2012" s="3">
        <v>44608</v>
      </c>
      <c r="C2012" t="s">
        <v>91</v>
      </c>
      <c r="D2012" s="14">
        <v>65</v>
      </c>
      <c r="F2012">
        <v>2022</v>
      </c>
    </row>
    <row r="2013" spans="1:6" x14ac:dyDescent="0.25">
      <c r="A2013" s="20" t="s">
        <v>180</v>
      </c>
      <c r="B2013" s="3">
        <v>44608</v>
      </c>
      <c r="C2013" t="s">
        <v>17</v>
      </c>
      <c r="D2013" s="14">
        <v>103</v>
      </c>
      <c r="F2013">
        <v>2022</v>
      </c>
    </row>
    <row r="2014" spans="1:6" x14ac:dyDescent="0.25">
      <c r="A2014" s="20" t="s">
        <v>180</v>
      </c>
      <c r="B2014" s="3">
        <v>44610</v>
      </c>
      <c r="C2014" t="s">
        <v>59</v>
      </c>
      <c r="D2014" s="14">
        <v>35</v>
      </c>
      <c r="F2014">
        <v>2022</v>
      </c>
    </row>
    <row r="2015" spans="1:6" x14ac:dyDescent="0.25">
      <c r="A2015" s="15" t="s">
        <v>180</v>
      </c>
      <c r="B2015" s="3">
        <v>44609</v>
      </c>
      <c r="C2015" t="s">
        <v>32</v>
      </c>
      <c r="D2015" s="14">
        <v>5</v>
      </c>
      <c r="F2015">
        <v>2022</v>
      </c>
    </row>
    <row r="2016" spans="1:6" x14ac:dyDescent="0.25">
      <c r="A2016" s="15" t="s">
        <v>180</v>
      </c>
      <c r="B2016" s="3">
        <v>44609</v>
      </c>
      <c r="C2016" t="s">
        <v>240</v>
      </c>
      <c r="D2016" s="14">
        <v>5</v>
      </c>
      <c r="F2016">
        <v>2022</v>
      </c>
    </row>
    <row r="2017" spans="1:6" x14ac:dyDescent="0.25">
      <c r="A2017" s="15" t="s">
        <v>180</v>
      </c>
      <c r="B2017" s="3">
        <v>44609</v>
      </c>
      <c r="C2017" t="s">
        <v>35</v>
      </c>
      <c r="D2017" s="14">
        <v>75</v>
      </c>
      <c r="F2017">
        <v>2022</v>
      </c>
    </row>
    <row r="2018" spans="1:6" x14ac:dyDescent="0.25">
      <c r="A2018" s="15" t="s">
        <v>180</v>
      </c>
      <c r="B2018" s="3">
        <v>44609</v>
      </c>
      <c r="C2018" t="s">
        <v>36</v>
      </c>
      <c r="D2018" s="14">
        <v>5</v>
      </c>
      <c r="F2018">
        <v>2022</v>
      </c>
    </row>
    <row r="2019" spans="1:6" x14ac:dyDescent="0.25">
      <c r="A2019" s="15" t="s">
        <v>180</v>
      </c>
      <c r="B2019" s="3">
        <v>44608</v>
      </c>
      <c r="C2019" t="s">
        <v>75</v>
      </c>
      <c r="D2019" s="14">
        <v>19</v>
      </c>
      <c r="F2019">
        <v>2022</v>
      </c>
    </row>
    <row r="2020" spans="1:6" x14ac:dyDescent="0.25">
      <c r="A2020" s="15" t="s">
        <v>180</v>
      </c>
      <c r="B2020" s="3">
        <v>44608</v>
      </c>
      <c r="C2020" t="s">
        <v>81</v>
      </c>
      <c r="D2020" s="14">
        <v>21</v>
      </c>
      <c r="F2020">
        <v>2022</v>
      </c>
    </row>
    <row r="2021" spans="1:6" x14ac:dyDescent="0.25">
      <c r="A2021" s="15" t="s">
        <v>180</v>
      </c>
      <c r="B2021" s="3">
        <v>44608</v>
      </c>
      <c r="C2021" t="s">
        <v>60</v>
      </c>
      <c r="D2021" s="14">
        <v>4</v>
      </c>
      <c r="F2021">
        <v>2022</v>
      </c>
    </row>
    <row r="2022" spans="1:6" x14ac:dyDescent="0.25">
      <c r="A2022" s="15" t="s">
        <v>180</v>
      </c>
      <c r="B2022" s="3">
        <v>44608</v>
      </c>
      <c r="C2022" t="s">
        <v>30</v>
      </c>
      <c r="D2022" s="14">
        <v>64</v>
      </c>
      <c r="F2022">
        <v>2022</v>
      </c>
    </row>
    <row r="2023" spans="1:6" x14ac:dyDescent="0.25">
      <c r="A2023" s="15" t="s">
        <v>180</v>
      </c>
      <c r="B2023" s="3">
        <v>44608</v>
      </c>
      <c r="C2023" t="s">
        <v>74</v>
      </c>
      <c r="D2023" s="14">
        <v>42</v>
      </c>
      <c r="F2023">
        <v>2022</v>
      </c>
    </row>
    <row r="2024" spans="1:6" x14ac:dyDescent="0.25">
      <c r="A2024" s="15" t="s">
        <v>180</v>
      </c>
      <c r="B2024" s="3">
        <v>44608</v>
      </c>
      <c r="C2024" t="s">
        <v>26</v>
      </c>
      <c r="D2024" s="14">
        <v>129</v>
      </c>
      <c r="F2024">
        <v>2022</v>
      </c>
    </row>
    <row r="2025" spans="1:6" x14ac:dyDescent="0.25">
      <c r="A2025" s="15" t="s">
        <v>180</v>
      </c>
      <c r="B2025" s="3">
        <v>44609</v>
      </c>
      <c r="C2025" t="s">
        <v>27</v>
      </c>
      <c r="D2025" s="14">
        <v>33</v>
      </c>
      <c r="F2025">
        <v>2022</v>
      </c>
    </row>
    <row r="2026" spans="1:6" x14ac:dyDescent="0.25">
      <c r="A2026" s="20" t="s">
        <v>180</v>
      </c>
      <c r="B2026" s="3">
        <v>44616</v>
      </c>
      <c r="C2026" s="4" t="s">
        <v>47</v>
      </c>
      <c r="D2026" s="14">
        <v>87</v>
      </c>
      <c r="F2026">
        <v>2022</v>
      </c>
    </row>
    <row r="2027" spans="1:6" x14ac:dyDescent="0.25">
      <c r="A2027" s="20" t="s">
        <v>180</v>
      </c>
      <c r="B2027" s="3">
        <v>44616</v>
      </c>
      <c r="C2027" s="4" t="s">
        <v>50</v>
      </c>
      <c r="D2027" s="14">
        <v>17</v>
      </c>
      <c r="F2027">
        <v>2022</v>
      </c>
    </row>
    <row r="2028" spans="1:6" x14ac:dyDescent="0.25">
      <c r="A2028" s="20" t="s">
        <v>180</v>
      </c>
      <c r="B2028" s="3">
        <v>44614</v>
      </c>
      <c r="C2028" s="4" t="s">
        <v>68</v>
      </c>
      <c r="D2028" s="14">
        <v>11</v>
      </c>
      <c r="F2028">
        <v>2022</v>
      </c>
    </row>
    <row r="2029" spans="1:6" x14ac:dyDescent="0.25">
      <c r="A2029" s="20" t="s">
        <v>180</v>
      </c>
      <c r="B2029" s="3">
        <v>44614</v>
      </c>
      <c r="C2029" s="4" t="s">
        <v>188</v>
      </c>
      <c r="D2029" s="14">
        <v>33</v>
      </c>
      <c r="F2029">
        <v>2022</v>
      </c>
    </row>
    <row r="2030" spans="1:6" x14ac:dyDescent="0.25">
      <c r="A2030" s="20" t="s">
        <v>180</v>
      </c>
      <c r="B2030" s="3">
        <v>44615</v>
      </c>
      <c r="C2030" s="4" t="s">
        <v>38</v>
      </c>
      <c r="D2030" s="14">
        <v>93</v>
      </c>
      <c r="F2030">
        <v>2022</v>
      </c>
    </row>
    <row r="2031" spans="1:6" x14ac:dyDescent="0.25">
      <c r="A2031" s="20" t="s">
        <v>180</v>
      </c>
      <c r="B2031" s="3">
        <v>44616</v>
      </c>
      <c r="C2031" s="4" t="s">
        <v>42</v>
      </c>
      <c r="D2031" s="14">
        <v>6</v>
      </c>
      <c r="F2031">
        <v>2022</v>
      </c>
    </row>
    <row r="2032" spans="1:6" x14ac:dyDescent="0.25">
      <c r="A2032" s="20" t="s">
        <v>180</v>
      </c>
      <c r="B2032" s="3">
        <v>44615</v>
      </c>
      <c r="C2032" s="4" t="s">
        <v>76</v>
      </c>
      <c r="D2032" s="14">
        <v>25</v>
      </c>
      <c r="F2032">
        <v>2022</v>
      </c>
    </row>
    <row r="2033" spans="1:6" x14ac:dyDescent="0.25">
      <c r="A2033" s="20" t="s">
        <v>180</v>
      </c>
      <c r="B2033" s="3">
        <v>44615</v>
      </c>
      <c r="C2033" s="4" t="s">
        <v>31</v>
      </c>
      <c r="D2033" s="14">
        <v>11</v>
      </c>
      <c r="F2033">
        <v>2022</v>
      </c>
    </row>
    <row r="2034" spans="1:6" x14ac:dyDescent="0.25">
      <c r="A2034" s="20" t="s">
        <v>180</v>
      </c>
      <c r="B2034" s="3">
        <v>44616</v>
      </c>
      <c r="C2034" s="4" t="s">
        <v>183</v>
      </c>
      <c r="D2034" s="14">
        <v>46</v>
      </c>
      <c r="F2034">
        <v>2022</v>
      </c>
    </row>
    <row r="2035" spans="1:6" x14ac:dyDescent="0.25">
      <c r="A2035" s="20" t="s">
        <v>180</v>
      </c>
      <c r="B2035" s="3">
        <v>44616</v>
      </c>
      <c r="C2035" s="4" t="s">
        <v>46</v>
      </c>
      <c r="D2035" s="14">
        <v>25</v>
      </c>
      <c r="F2035">
        <v>2022</v>
      </c>
    </row>
    <row r="2036" spans="1:6" x14ac:dyDescent="0.25">
      <c r="A2036" s="15" t="s">
        <v>219</v>
      </c>
      <c r="B2036" s="3">
        <v>44608</v>
      </c>
      <c r="C2036" t="s">
        <v>16</v>
      </c>
      <c r="D2036" s="14">
        <v>122</v>
      </c>
      <c r="F2036">
        <v>2022</v>
      </c>
    </row>
    <row r="2037" spans="1:6" x14ac:dyDescent="0.25">
      <c r="A2037" s="15" t="s">
        <v>219</v>
      </c>
      <c r="B2037" s="3">
        <v>44608</v>
      </c>
      <c r="C2037" t="s">
        <v>10</v>
      </c>
      <c r="D2037" s="14">
        <v>140</v>
      </c>
      <c r="F2037">
        <v>2022</v>
      </c>
    </row>
    <row r="2038" spans="1:6" x14ac:dyDescent="0.25">
      <c r="A2038" s="15" t="s">
        <v>219</v>
      </c>
      <c r="B2038" s="3">
        <v>44608</v>
      </c>
      <c r="C2038" t="s">
        <v>15</v>
      </c>
      <c r="D2038" s="14">
        <v>42</v>
      </c>
      <c r="F2038">
        <v>2022</v>
      </c>
    </row>
    <row r="2039" spans="1:6" x14ac:dyDescent="0.25">
      <c r="A2039" s="15" t="s">
        <v>219</v>
      </c>
      <c r="B2039" s="3">
        <v>44608</v>
      </c>
      <c r="C2039" t="s">
        <v>72</v>
      </c>
      <c r="D2039" s="14">
        <v>5</v>
      </c>
      <c r="F2039">
        <v>2022</v>
      </c>
    </row>
    <row r="2040" spans="1:6" x14ac:dyDescent="0.25">
      <c r="A2040" s="15" t="s">
        <v>219</v>
      </c>
      <c r="B2040" s="3">
        <v>44608</v>
      </c>
      <c r="C2040" t="s">
        <v>59</v>
      </c>
      <c r="D2040" s="14">
        <v>62</v>
      </c>
      <c r="F2040">
        <v>2022</v>
      </c>
    </row>
    <row r="2041" spans="1:6" x14ac:dyDescent="0.25">
      <c r="A2041" s="15" t="s">
        <v>219</v>
      </c>
      <c r="B2041" s="3">
        <v>44608</v>
      </c>
      <c r="C2041" t="s">
        <v>63</v>
      </c>
      <c r="D2041" s="14">
        <v>74</v>
      </c>
      <c r="F2041">
        <v>2022</v>
      </c>
    </row>
    <row r="2042" spans="1:6" x14ac:dyDescent="0.25">
      <c r="A2042" s="15" t="s">
        <v>219</v>
      </c>
      <c r="B2042" s="3">
        <v>44608</v>
      </c>
      <c r="C2042" t="s">
        <v>97</v>
      </c>
      <c r="D2042" s="14">
        <v>140</v>
      </c>
      <c r="F2042">
        <v>2022</v>
      </c>
    </row>
    <row r="2043" spans="1:6" x14ac:dyDescent="0.25">
      <c r="A2043" s="15" t="s">
        <v>219</v>
      </c>
      <c r="B2043" s="3">
        <v>44608</v>
      </c>
      <c r="C2043" t="s">
        <v>191</v>
      </c>
      <c r="D2043" s="14">
        <v>97</v>
      </c>
      <c r="F2043">
        <v>2022</v>
      </c>
    </row>
    <row r="2044" spans="1:6" x14ac:dyDescent="0.25">
      <c r="A2044" s="15" t="s">
        <v>219</v>
      </c>
      <c r="B2044" s="3">
        <v>44608</v>
      </c>
      <c r="C2044" t="s">
        <v>27</v>
      </c>
      <c r="D2044" s="14">
        <v>48</v>
      </c>
      <c r="F2044">
        <v>2022</v>
      </c>
    </row>
    <row r="2045" spans="1:6" x14ac:dyDescent="0.25">
      <c r="A2045" s="15" t="s">
        <v>219</v>
      </c>
      <c r="B2045" s="3">
        <v>44608</v>
      </c>
      <c r="C2045" t="s">
        <v>81</v>
      </c>
      <c r="D2045" s="14">
        <v>33</v>
      </c>
      <c r="F2045">
        <v>2022</v>
      </c>
    </row>
    <row r="2046" spans="1:6" x14ac:dyDescent="0.25">
      <c r="A2046" s="15" t="s">
        <v>219</v>
      </c>
      <c r="B2046" s="3">
        <v>44608</v>
      </c>
      <c r="C2046" t="s">
        <v>323</v>
      </c>
      <c r="D2046" s="14">
        <v>102</v>
      </c>
      <c r="F2046">
        <v>2022</v>
      </c>
    </row>
    <row r="2047" spans="1:6" x14ac:dyDescent="0.25">
      <c r="A2047" s="15" t="s">
        <v>219</v>
      </c>
      <c r="B2047" s="3">
        <v>44608</v>
      </c>
      <c r="C2047" t="s">
        <v>91</v>
      </c>
      <c r="D2047" s="14">
        <v>65</v>
      </c>
      <c r="F2047">
        <v>2022</v>
      </c>
    </row>
    <row r="2048" spans="1:6" x14ac:dyDescent="0.25">
      <c r="A2048" s="15" t="s">
        <v>219</v>
      </c>
      <c r="B2048" s="3">
        <v>44608</v>
      </c>
      <c r="C2048" t="s">
        <v>17</v>
      </c>
      <c r="D2048" s="14">
        <v>103</v>
      </c>
      <c r="F2048">
        <v>2022</v>
      </c>
    </row>
    <row r="2049" spans="1:6" x14ac:dyDescent="0.25">
      <c r="A2049" s="15" t="s">
        <v>219</v>
      </c>
      <c r="B2049" s="3">
        <v>44610</v>
      </c>
      <c r="C2049" t="s">
        <v>59</v>
      </c>
      <c r="D2049" s="14">
        <v>35</v>
      </c>
      <c r="F2049">
        <v>2022</v>
      </c>
    </row>
    <row r="2050" spans="1:6" x14ac:dyDescent="0.25">
      <c r="A2050" s="15" t="s">
        <v>219</v>
      </c>
      <c r="B2050" s="3">
        <v>44615</v>
      </c>
      <c r="C2050" t="s">
        <v>19</v>
      </c>
      <c r="D2050" s="14">
        <v>41</v>
      </c>
      <c r="F2050">
        <v>2022</v>
      </c>
    </row>
    <row r="2051" spans="1:6" x14ac:dyDescent="0.25">
      <c r="A2051" s="15" t="s">
        <v>219</v>
      </c>
      <c r="B2051" s="3">
        <v>44615</v>
      </c>
      <c r="C2051" t="s">
        <v>23</v>
      </c>
      <c r="D2051" s="14">
        <v>13</v>
      </c>
      <c r="F2051">
        <v>2022</v>
      </c>
    </row>
    <row r="2052" spans="1:6" x14ac:dyDescent="0.25">
      <c r="A2052" s="15" t="s">
        <v>219</v>
      </c>
      <c r="B2052" s="3">
        <v>44615</v>
      </c>
      <c r="C2052" t="s">
        <v>321</v>
      </c>
      <c r="D2052" s="14">
        <v>74</v>
      </c>
      <c r="F2052">
        <v>2022</v>
      </c>
    </row>
    <row r="2053" spans="1:6" x14ac:dyDescent="0.25">
      <c r="A2053" s="15" t="s">
        <v>219</v>
      </c>
      <c r="B2053" s="3">
        <v>44615</v>
      </c>
      <c r="C2053" t="s">
        <v>73</v>
      </c>
      <c r="D2053" s="14">
        <v>58</v>
      </c>
      <c r="F2053">
        <v>2022</v>
      </c>
    </row>
    <row r="2054" spans="1:6" x14ac:dyDescent="0.25">
      <c r="A2054" s="15" t="s">
        <v>219</v>
      </c>
      <c r="B2054" s="3">
        <v>44674</v>
      </c>
      <c r="C2054" t="s">
        <v>18</v>
      </c>
      <c r="D2054" s="14">
        <v>25</v>
      </c>
      <c r="F2054">
        <v>2022</v>
      </c>
    </row>
    <row r="2055" spans="1:6" x14ac:dyDescent="0.25">
      <c r="A2055" s="15" t="s">
        <v>219</v>
      </c>
      <c r="B2055" s="3">
        <v>44616</v>
      </c>
      <c r="C2055" t="s">
        <v>322</v>
      </c>
      <c r="D2055" s="14">
        <v>20</v>
      </c>
      <c r="F2055">
        <v>2022</v>
      </c>
    </row>
    <row r="2056" spans="1:6" x14ac:dyDescent="0.25">
      <c r="A2056" s="15" t="s">
        <v>219</v>
      </c>
      <c r="B2056" s="3">
        <v>44616</v>
      </c>
      <c r="C2056" t="s">
        <v>48</v>
      </c>
      <c r="D2056" s="14">
        <v>269</v>
      </c>
      <c r="F2056">
        <v>2022</v>
      </c>
    </row>
    <row r="2057" spans="1:6" x14ac:dyDescent="0.25">
      <c r="A2057" s="15" t="s">
        <v>219</v>
      </c>
      <c r="B2057" s="3">
        <v>44616</v>
      </c>
      <c r="C2057" t="s">
        <v>101</v>
      </c>
      <c r="D2057" s="14">
        <v>71</v>
      </c>
      <c r="F2057">
        <v>2022</v>
      </c>
    </row>
    <row r="2058" spans="1:6" x14ac:dyDescent="0.25">
      <c r="A2058" s="15" t="s">
        <v>219</v>
      </c>
      <c r="B2058" s="3">
        <v>44616</v>
      </c>
      <c r="C2058" t="s">
        <v>98</v>
      </c>
      <c r="D2058" s="14">
        <v>84</v>
      </c>
      <c r="F2058">
        <v>2022</v>
      </c>
    </row>
    <row r="2059" spans="1:6" x14ac:dyDescent="0.25">
      <c r="A2059" s="15" t="s">
        <v>219</v>
      </c>
      <c r="B2059" s="3">
        <v>44616</v>
      </c>
      <c r="C2059" t="s">
        <v>38</v>
      </c>
      <c r="D2059" s="14">
        <v>117</v>
      </c>
      <c r="F2059">
        <v>2022</v>
      </c>
    </row>
    <row r="2060" spans="1:6" x14ac:dyDescent="0.25">
      <c r="A2060" s="15" t="s">
        <v>219</v>
      </c>
      <c r="B2060" s="3">
        <v>44616</v>
      </c>
      <c r="C2060" t="s">
        <v>42</v>
      </c>
      <c r="D2060" s="14">
        <v>18</v>
      </c>
      <c r="F2060">
        <v>2022</v>
      </c>
    </row>
    <row r="2061" spans="1:6" x14ac:dyDescent="0.25">
      <c r="A2061" s="15" t="s">
        <v>219</v>
      </c>
      <c r="B2061" s="3">
        <v>44616</v>
      </c>
      <c r="C2061" t="s">
        <v>97</v>
      </c>
      <c r="D2061" s="14">
        <v>12</v>
      </c>
      <c r="F2061">
        <v>2022</v>
      </c>
    </row>
    <row r="2062" spans="1:6" x14ac:dyDescent="0.25">
      <c r="A2062" s="15" t="s">
        <v>219</v>
      </c>
      <c r="B2062" s="3">
        <v>44618</v>
      </c>
      <c r="C2062" t="s">
        <v>27</v>
      </c>
      <c r="D2062" s="14">
        <v>37</v>
      </c>
      <c r="F2062">
        <v>2022</v>
      </c>
    </row>
    <row r="2063" spans="1:6" x14ac:dyDescent="0.25">
      <c r="A2063" s="15" t="s">
        <v>219</v>
      </c>
      <c r="B2063" s="3">
        <v>44618</v>
      </c>
      <c r="C2063" t="s">
        <v>91</v>
      </c>
      <c r="D2063" s="14">
        <v>83</v>
      </c>
      <c r="F2063">
        <v>2022</v>
      </c>
    </row>
    <row r="2064" spans="1:6" x14ac:dyDescent="0.25">
      <c r="A2064" s="15" t="s">
        <v>219</v>
      </c>
      <c r="B2064" s="3">
        <v>44618</v>
      </c>
      <c r="C2064" t="s">
        <v>17</v>
      </c>
      <c r="D2064" s="14">
        <v>38</v>
      </c>
      <c r="F2064">
        <v>2022</v>
      </c>
    </row>
    <row r="2065" spans="1:6" x14ac:dyDescent="0.25">
      <c r="A2065" s="15" t="s">
        <v>219</v>
      </c>
      <c r="B2065" s="3">
        <v>44618</v>
      </c>
      <c r="C2065" t="s">
        <v>48</v>
      </c>
      <c r="D2065" s="14">
        <v>62</v>
      </c>
      <c r="F2065">
        <v>2022</v>
      </c>
    </row>
    <row r="2066" spans="1:6" x14ac:dyDescent="0.25">
      <c r="A2066" s="15" t="s">
        <v>219</v>
      </c>
      <c r="B2066" s="53">
        <v>44622</v>
      </c>
      <c r="C2066" s="52" t="s">
        <v>192</v>
      </c>
      <c r="D2066" s="54">
        <v>55</v>
      </c>
      <c r="F2066">
        <v>2022</v>
      </c>
    </row>
    <row r="2067" spans="1:6" x14ac:dyDescent="0.25">
      <c r="A2067" s="15" t="s">
        <v>219</v>
      </c>
      <c r="B2067" s="53">
        <v>44622</v>
      </c>
      <c r="C2067" s="52" t="s">
        <v>34</v>
      </c>
      <c r="D2067" s="54">
        <v>179</v>
      </c>
      <c r="F2067">
        <v>2022</v>
      </c>
    </row>
    <row r="2068" spans="1:6" x14ac:dyDescent="0.25">
      <c r="A2068" s="15" t="s">
        <v>219</v>
      </c>
      <c r="B2068" s="53">
        <v>44622</v>
      </c>
      <c r="C2068" s="52" t="s">
        <v>78</v>
      </c>
      <c r="D2068" s="54">
        <v>46</v>
      </c>
      <c r="F2068">
        <v>2022</v>
      </c>
    </row>
    <row r="2069" spans="1:6" x14ac:dyDescent="0.25">
      <c r="A2069" s="15" t="s">
        <v>219</v>
      </c>
      <c r="B2069" s="53">
        <v>44622</v>
      </c>
      <c r="C2069" s="52" t="s">
        <v>35</v>
      </c>
      <c r="D2069" s="54">
        <v>41</v>
      </c>
      <c r="F2069">
        <v>2022</v>
      </c>
    </row>
    <row r="2070" spans="1:6" x14ac:dyDescent="0.25">
      <c r="A2070" s="15" t="s">
        <v>219</v>
      </c>
      <c r="B2070" s="53">
        <v>44622</v>
      </c>
      <c r="C2070" s="52" t="s">
        <v>32</v>
      </c>
      <c r="D2070" s="54">
        <v>12</v>
      </c>
      <c r="F2070">
        <v>2022</v>
      </c>
    </row>
    <row r="2071" spans="1:6" x14ac:dyDescent="0.25">
      <c r="A2071" s="15" t="s">
        <v>219</v>
      </c>
      <c r="B2071" s="53">
        <v>44622</v>
      </c>
      <c r="C2071" s="52" t="s">
        <v>240</v>
      </c>
      <c r="D2071" s="54">
        <v>5</v>
      </c>
      <c r="F2071">
        <v>2022</v>
      </c>
    </row>
    <row r="2072" spans="1:6" x14ac:dyDescent="0.25">
      <c r="A2072" s="15" t="s">
        <v>219</v>
      </c>
      <c r="B2072" s="53">
        <v>44624</v>
      </c>
      <c r="C2072" s="52" t="s">
        <v>36</v>
      </c>
      <c r="D2072" s="54">
        <v>27</v>
      </c>
      <c r="F2072">
        <v>2022</v>
      </c>
    </row>
    <row r="2073" spans="1:6" x14ac:dyDescent="0.25">
      <c r="A2073" s="15" t="s">
        <v>219</v>
      </c>
      <c r="B2073" s="53">
        <v>44624</v>
      </c>
      <c r="C2073" s="52" t="s">
        <v>80</v>
      </c>
      <c r="D2073" s="54">
        <v>26</v>
      </c>
      <c r="F2073">
        <v>2022</v>
      </c>
    </row>
    <row r="2074" spans="1:6" x14ac:dyDescent="0.25">
      <c r="A2074" s="15" t="s">
        <v>219</v>
      </c>
      <c r="B2074" s="53">
        <v>44624</v>
      </c>
      <c r="C2074" s="52" t="s">
        <v>187</v>
      </c>
      <c r="D2074" s="54">
        <v>34</v>
      </c>
      <c r="F2074">
        <v>2022</v>
      </c>
    </row>
    <row r="2075" spans="1:6" x14ac:dyDescent="0.25">
      <c r="A2075" s="15" t="s">
        <v>219</v>
      </c>
      <c r="B2075" s="53">
        <v>44624</v>
      </c>
      <c r="C2075" s="52" t="s">
        <v>79</v>
      </c>
      <c r="D2075" s="54">
        <v>50</v>
      </c>
      <c r="F2075">
        <v>2022</v>
      </c>
    </row>
    <row r="2076" spans="1:6" x14ac:dyDescent="0.25">
      <c r="A2076" s="15" t="s">
        <v>219</v>
      </c>
      <c r="B2076" s="53">
        <v>44624</v>
      </c>
      <c r="C2076" s="52" t="s">
        <v>303</v>
      </c>
      <c r="D2076" s="54">
        <v>100</v>
      </c>
      <c r="F2076">
        <v>2022</v>
      </c>
    </row>
    <row r="2077" spans="1:6" x14ac:dyDescent="0.25">
      <c r="A2077" s="15" t="s">
        <v>219</v>
      </c>
      <c r="B2077" s="53">
        <v>44622</v>
      </c>
      <c r="C2077" s="52" t="s">
        <v>54</v>
      </c>
      <c r="D2077" s="54">
        <v>52</v>
      </c>
      <c r="F2077">
        <v>2022</v>
      </c>
    </row>
    <row r="2078" spans="1:6" x14ac:dyDescent="0.25">
      <c r="A2078" s="15" t="s">
        <v>219</v>
      </c>
      <c r="B2078" s="53">
        <v>44622</v>
      </c>
      <c r="C2078" s="52" t="s">
        <v>31</v>
      </c>
      <c r="D2078" s="54">
        <v>10</v>
      </c>
      <c r="F2078">
        <v>2022</v>
      </c>
    </row>
    <row r="2079" spans="1:6" x14ac:dyDescent="0.25">
      <c r="A2079" s="15" t="s">
        <v>219</v>
      </c>
      <c r="B2079" s="53">
        <v>44622</v>
      </c>
      <c r="C2079" s="52" t="s">
        <v>101</v>
      </c>
      <c r="D2079" s="54">
        <v>25</v>
      </c>
      <c r="F2079">
        <v>2022</v>
      </c>
    </row>
    <row r="2080" spans="1:6" x14ac:dyDescent="0.25">
      <c r="A2080" s="15" t="s">
        <v>219</v>
      </c>
      <c r="B2080" s="53">
        <v>44622</v>
      </c>
      <c r="C2080" s="52" t="s">
        <v>77</v>
      </c>
      <c r="D2080" s="54">
        <v>28</v>
      </c>
      <c r="F2080">
        <v>2022</v>
      </c>
    </row>
    <row r="2081" spans="1:6" x14ac:dyDescent="0.25">
      <c r="A2081" s="15" t="s">
        <v>219</v>
      </c>
      <c r="B2081" s="53">
        <v>44622</v>
      </c>
      <c r="C2081" s="52" t="s">
        <v>26</v>
      </c>
      <c r="D2081" s="54">
        <v>25</v>
      </c>
      <c r="F2081">
        <v>2022</v>
      </c>
    </row>
    <row r="2082" spans="1:6" x14ac:dyDescent="0.25">
      <c r="A2082" s="15" t="s">
        <v>219</v>
      </c>
      <c r="B2082" s="53">
        <v>44624</v>
      </c>
      <c r="C2082" s="52" t="s">
        <v>26</v>
      </c>
      <c r="D2082" s="54">
        <v>32</v>
      </c>
      <c r="F2082">
        <v>2022</v>
      </c>
    </row>
    <row r="2083" spans="1:6" x14ac:dyDescent="0.25">
      <c r="A2083" s="15" t="s">
        <v>219</v>
      </c>
      <c r="B2083" s="3">
        <v>44630</v>
      </c>
      <c r="C2083" t="s">
        <v>47</v>
      </c>
      <c r="D2083" s="14">
        <v>246</v>
      </c>
      <c r="F2083">
        <v>2022</v>
      </c>
    </row>
    <row r="2084" spans="1:6" x14ac:dyDescent="0.25">
      <c r="A2084" s="15" t="s">
        <v>219</v>
      </c>
      <c r="B2084" s="3">
        <v>44630</v>
      </c>
      <c r="C2084" s="4" t="s">
        <v>69</v>
      </c>
      <c r="D2084" s="14">
        <v>13</v>
      </c>
      <c r="F2084">
        <v>2022</v>
      </c>
    </row>
    <row r="2085" spans="1:6" x14ac:dyDescent="0.25">
      <c r="A2085" s="15" t="s">
        <v>219</v>
      </c>
      <c r="B2085" s="3">
        <v>44630</v>
      </c>
      <c r="C2085" t="s">
        <v>86</v>
      </c>
      <c r="D2085" s="14">
        <v>70</v>
      </c>
      <c r="F2085">
        <v>2022</v>
      </c>
    </row>
    <row r="2086" spans="1:6" x14ac:dyDescent="0.25">
      <c r="A2086" s="15" t="s">
        <v>219</v>
      </c>
      <c r="B2086" s="3">
        <v>44630</v>
      </c>
      <c r="C2086" t="s">
        <v>49</v>
      </c>
      <c r="D2086" s="14">
        <v>28</v>
      </c>
      <c r="F2086">
        <v>2022</v>
      </c>
    </row>
    <row r="2087" spans="1:6" x14ac:dyDescent="0.25">
      <c r="A2087" s="15" t="s">
        <v>219</v>
      </c>
      <c r="B2087" s="3">
        <v>44630</v>
      </c>
      <c r="C2087" t="s">
        <v>307</v>
      </c>
      <c r="D2087" s="14">
        <v>20</v>
      </c>
      <c r="F2087">
        <v>2022</v>
      </c>
    </row>
    <row r="2088" spans="1:6" x14ac:dyDescent="0.25">
      <c r="A2088" s="15" t="s">
        <v>219</v>
      </c>
      <c r="B2088" s="3">
        <v>44630</v>
      </c>
      <c r="C2088" t="s">
        <v>259</v>
      </c>
      <c r="D2088" s="14">
        <v>47</v>
      </c>
      <c r="F2088">
        <v>2022</v>
      </c>
    </row>
    <row r="2089" spans="1:6" x14ac:dyDescent="0.25">
      <c r="A2089" s="15" t="s">
        <v>219</v>
      </c>
      <c r="B2089" s="3">
        <v>44631</v>
      </c>
      <c r="C2089" t="s">
        <v>50</v>
      </c>
      <c r="D2089" s="14">
        <v>10</v>
      </c>
      <c r="F2089">
        <v>2022</v>
      </c>
    </row>
    <row r="2090" spans="1:6" x14ac:dyDescent="0.25">
      <c r="A2090" s="15" t="s">
        <v>219</v>
      </c>
      <c r="B2090" s="3">
        <v>44631</v>
      </c>
      <c r="C2090" t="s">
        <v>23</v>
      </c>
      <c r="D2090" s="14">
        <v>47</v>
      </c>
      <c r="F2090">
        <v>2022</v>
      </c>
    </row>
    <row r="2091" spans="1:6" x14ac:dyDescent="0.25">
      <c r="A2091" s="15" t="s">
        <v>219</v>
      </c>
      <c r="B2091" s="3">
        <v>44631</v>
      </c>
      <c r="C2091" t="s">
        <v>187</v>
      </c>
      <c r="D2091" s="14">
        <v>49</v>
      </c>
      <c r="F2091">
        <v>2022</v>
      </c>
    </row>
    <row r="2092" spans="1:6" x14ac:dyDescent="0.25">
      <c r="A2092" s="15" t="s">
        <v>219</v>
      </c>
      <c r="B2092" s="3">
        <v>44631</v>
      </c>
      <c r="C2092" t="s">
        <v>192</v>
      </c>
      <c r="D2092" s="14">
        <v>35</v>
      </c>
      <c r="F2092">
        <v>2022</v>
      </c>
    </row>
    <row r="2093" spans="1:6" x14ac:dyDescent="0.25">
      <c r="A2093" s="15" t="s">
        <v>219</v>
      </c>
      <c r="B2093" s="3">
        <v>44631</v>
      </c>
      <c r="C2093" t="s">
        <v>34</v>
      </c>
      <c r="D2093" s="14">
        <v>76</v>
      </c>
      <c r="F2093">
        <v>2022</v>
      </c>
    </row>
    <row r="2094" spans="1:6" x14ac:dyDescent="0.25">
      <c r="A2094" s="15" t="s">
        <v>219</v>
      </c>
      <c r="B2094" s="3">
        <v>44631</v>
      </c>
      <c r="C2094" t="s">
        <v>17</v>
      </c>
      <c r="D2094" s="14">
        <v>37</v>
      </c>
      <c r="F2094">
        <v>2022</v>
      </c>
    </row>
    <row r="2095" spans="1:6" x14ac:dyDescent="0.25">
      <c r="A2095" s="15" t="s">
        <v>219</v>
      </c>
      <c r="B2095" s="3">
        <v>44631</v>
      </c>
      <c r="C2095" t="s">
        <v>18</v>
      </c>
      <c r="D2095" s="14">
        <v>35</v>
      </c>
      <c r="F2095">
        <v>2022</v>
      </c>
    </row>
    <row r="2096" spans="1:6" x14ac:dyDescent="0.25">
      <c r="A2096" s="15" t="s">
        <v>219</v>
      </c>
      <c r="B2096" s="3">
        <v>44631</v>
      </c>
      <c r="C2096" t="s">
        <v>48</v>
      </c>
      <c r="D2096" s="14">
        <v>32</v>
      </c>
      <c r="F2096">
        <v>2022</v>
      </c>
    </row>
    <row r="2097" spans="1:6" x14ac:dyDescent="0.25">
      <c r="A2097" s="15" t="s">
        <v>219</v>
      </c>
      <c r="B2097" s="3">
        <v>44631</v>
      </c>
      <c r="C2097" t="s">
        <v>86</v>
      </c>
      <c r="D2097" s="14">
        <v>114</v>
      </c>
      <c r="F2097">
        <v>2022</v>
      </c>
    </row>
    <row r="2098" spans="1:6" x14ac:dyDescent="0.25">
      <c r="A2098" s="15" t="s">
        <v>219</v>
      </c>
      <c r="B2098" s="3">
        <v>44631</v>
      </c>
      <c r="C2098" t="s">
        <v>16</v>
      </c>
      <c r="D2098" s="14">
        <v>56</v>
      </c>
      <c r="F2098">
        <v>2022</v>
      </c>
    </row>
    <row r="2099" spans="1:6" x14ac:dyDescent="0.25">
      <c r="A2099" s="15" t="s">
        <v>180</v>
      </c>
      <c r="B2099" s="3">
        <v>44616</v>
      </c>
      <c r="C2099" s="4" t="s">
        <v>47</v>
      </c>
      <c r="D2099" s="14">
        <v>87</v>
      </c>
      <c r="F2099">
        <v>2022</v>
      </c>
    </row>
    <row r="2100" spans="1:6" x14ac:dyDescent="0.25">
      <c r="A2100" s="15" t="s">
        <v>180</v>
      </c>
      <c r="B2100" s="3">
        <v>44616</v>
      </c>
      <c r="C2100" s="4" t="s">
        <v>50</v>
      </c>
      <c r="D2100" s="14">
        <v>17</v>
      </c>
      <c r="F2100">
        <v>2022</v>
      </c>
    </row>
    <row r="2101" spans="1:6" x14ac:dyDescent="0.25">
      <c r="A2101" s="15" t="s">
        <v>180</v>
      </c>
      <c r="B2101" s="3">
        <v>44614</v>
      </c>
      <c r="C2101" s="27" t="s">
        <v>68</v>
      </c>
      <c r="D2101" s="14">
        <v>11</v>
      </c>
      <c r="F2101">
        <v>2022</v>
      </c>
    </row>
    <row r="2102" spans="1:6" x14ac:dyDescent="0.25">
      <c r="A2102" s="15" t="s">
        <v>180</v>
      </c>
      <c r="B2102" s="3">
        <v>44614</v>
      </c>
      <c r="C2102" s="27" t="s">
        <v>188</v>
      </c>
      <c r="D2102" s="14">
        <v>33</v>
      </c>
      <c r="F2102">
        <v>2022</v>
      </c>
    </row>
    <row r="2103" spans="1:6" x14ac:dyDescent="0.25">
      <c r="A2103" s="15" t="s">
        <v>180</v>
      </c>
      <c r="B2103" s="3">
        <v>44615</v>
      </c>
      <c r="C2103" s="4" t="s">
        <v>38</v>
      </c>
      <c r="D2103" s="14">
        <v>93</v>
      </c>
      <c r="F2103">
        <v>2022</v>
      </c>
    </row>
    <row r="2104" spans="1:6" x14ac:dyDescent="0.25">
      <c r="A2104" s="15" t="s">
        <v>180</v>
      </c>
      <c r="B2104" s="3">
        <v>44616</v>
      </c>
      <c r="C2104" s="4" t="s">
        <v>42</v>
      </c>
      <c r="D2104" s="14">
        <v>6</v>
      </c>
      <c r="F2104">
        <v>2022</v>
      </c>
    </row>
    <row r="2105" spans="1:6" x14ac:dyDescent="0.25">
      <c r="A2105" s="15" t="s">
        <v>180</v>
      </c>
      <c r="B2105" s="3">
        <v>44615</v>
      </c>
      <c r="C2105" s="4" t="s">
        <v>76</v>
      </c>
      <c r="D2105" s="14">
        <v>25</v>
      </c>
      <c r="F2105">
        <v>2022</v>
      </c>
    </row>
    <row r="2106" spans="1:6" x14ac:dyDescent="0.25">
      <c r="A2106" s="15" t="s">
        <v>180</v>
      </c>
      <c r="B2106" s="3">
        <v>44615</v>
      </c>
      <c r="C2106" s="4" t="s">
        <v>31</v>
      </c>
      <c r="D2106" s="14">
        <v>11</v>
      </c>
      <c r="F2106">
        <v>2022</v>
      </c>
    </row>
    <row r="2107" spans="1:6" x14ac:dyDescent="0.25">
      <c r="A2107" s="15" t="s">
        <v>180</v>
      </c>
      <c r="B2107" s="3">
        <v>44621</v>
      </c>
      <c r="C2107" s="4" t="s">
        <v>58</v>
      </c>
      <c r="D2107" s="14">
        <v>70</v>
      </c>
      <c r="F2107">
        <v>2022</v>
      </c>
    </row>
    <row r="2108" spans="1:6" x14ac:dyDescent="0.25">
      <c r="A2108" s="15" t="s">
        <v>180</v>
      </c>
      <c r="B2108" s="3">
        <v>44625</v>
      </c>
      <c r="C2108" s="4" t="s">
        <v>54</v>
      </c>
      <c r="D2108" s="14">
        <v>15</v>
      </c>
      <c r="F2108">
        <v>2022</v>
      </c>
    </row>
    <row r="2109" spans="1:6" x14ac:dyDescent="0.25">
      <c r="A2109" s="15" t="s">
        <v>180</v>
      </c>
      <c r="B2109" s="3">
        <v>44623</v>
      </c>
      <c r="C2109" s="4" t="s">
        <v>26</v>
      </c>
      <c r="D2109" s="14">
        <v>23</v>
      </c>
      <c r="F2109">
        <v>2022</v>
      </c>
    </row>
    <row r="2110" spans="1:6" x14ac:dyDescent="0.25">
      <c r="A2110" s="15" t="s">
        <v>180</v>
      </c>
      <c r="B2110" s="3">
        <v>44623</v>
      </c>
      <c r="C2110" s="4" t="s">
        <v>26</v>
      </c>
      <c r="D2110" s="14">
        <v>742</v>
      </c>
      <c r="F2110">
        <v>2022</v>
      </c>
    </row>
    <row r="2111" spans="1:6" x14ac:dyDescent="0.25">
      <c r="A2111" s="15" t="s">
        <v>180</v>
      </c>
      <c r="B2111" s="3">
        <v>44624</v>
      </c>
      <c r="C2111" s="4" t="s">
        <v>27</v>
      </c>
      <c r="D2111" s="14">
        <v>33</v>
      </c>
      <c r="F2111">
        <v>2022</v>
      </c>
    </row>
    <row r="2112" spans="1:6" x14ac:dyDescent="0.25">
      <c r="A2112" s="15" t="s">
        <v>180</v>
      </c>
      <c r="B2112" s="3">
        <v>44622</v>
      </c>
      <c r="C2112" s="4" t="s">
        <v>74</v>
      </c>
      <c r="D2112" s="14">
        <v>25</v>
      </c>
      <c r="F2112">
        <v>2022</v>
      </c>
    </row>
    <row r="2113" spans="1:6" x14ac:dyDescent="0.25">
      <c r="A2113" s="15" t="s">
        <v>180</v>
      </c>
      <c r="B2113" s="3">
        <v>44622</v>
      </c>
      <c r="C2113" s="4" t="s">
        <v>26</v>
      </c>
      <c r="D2113" s="14">
        <v>204</v>
      </c>
      <c r="F2113">
        <v>2022</v>
      </c>
    </row>
    <row r="2114" spans="1:6" x14ac:dyDescent="0.25">
      <c r="A2114" s="15" t="s">
        <v>180</v>
      </c>
      <c r="B2114" s="3">
        <v>44622</v>
      </c>
      <c r="C2114" s="4" t="s">
        <v>27</v>
      </c>
      <c r="D2114" s="14">
        <v>21</v>
      </c>
      <c r="F2114">
        <v>2022</v>
      </c>
    </row>
    <row r="2115" spans="1:6" x14ac:dyDescent="0.25">
      <c r="A2115" s="15" t="s">
        <v>180</v>
      </c>
      <c r="B2115" s="3">
        <v>44621</v>
      </c>
      <c r="C2115" s="4" t="s">
        <v>28</v>
      </c>
      <c r="D2115" s="14">
        <v>206</v>
      </c>
      <c r="F2115">
        <v>2022</v>
      </c>
    </row>
    <row r="2116" spans="1:6" x14ac:dyDescent="0.25">
      <c r="A2116" s="15" t="s">
        <v>180</v>
      </c>
      <c r="B2116" s="3">
        <v>44622</v>
      </c>
      <c r="C2116" s="4" t="s">
        <v>30</v>
      </c>
      <c r="D2116" s="14">
        <v>210</v>
      </c>
      <c r="F2116">
        <v>2022</v>
      </c>
    </row>
    <row r="2117" spans="1:6" x14ac:dyDescent="0.25">
      <c r="A2117" s="15" t="s">
        <v>180</v>
      </c>
      <c r="B2117" s="3">
        <v>44636</v>
      </c>
      <c r="C2117" s="27" t="s">
        <v>59</v>
      </c>
      <c r="D2117" s="14">
        <v>84</v>
      </c>
      <c r="F2117">
        <v>2022</v>
      </c>
    </row>
    <row r="2118" spans="1:6" x14ac:dyDescent="0.25">
      <c r="A2118" s="15" t="s">
        <v>180</v>
      </c>
      <c r="B2118" s="3">
        <v>44627</v>
      </c>
      <c r="C2118" t="s">
        <v>60</v>
      </c>
      <c r="D2118" s="14">
        <v>219</v>
      </c>
      <c r="F2118">
        <v>2022</v>
      </c>
    </row>
    <row r="2119" spans="1:6" x14ac:dyDescent="0.25">
      <c r="A2119" s="15" t="s">
        <v>180</v>
      </c>
      <c r="B2119" s="3">
        <v>44636</v>
      </c>
      <c r="C2119" s="27" t="s">
        <v>88</v>
      </c>
      <c r="D2119" s="14">
        <v>141</v>
      </c>
      <c r="F2119">
        <v>2022</v>
      </c>
    </row>
    <row r="2120" spans="1:6" x14ac:dyDescent="0.25">
      <c r="A2120" s="15" t="s">
        <v>180</v>
      </c>
      <c r="B2120" s="3">
        <v>44631</v>
      </c>
      <c r="C2120" s="4" t="s">
        <v>38</v>
      </c>
      <c r="D2120" s="14">
        <v>30</v>
      </c>
      <c r="F2120">
        <v>2022</v>
      </c>
    </row>
    <row r="2121" spans="1:6" x14ac:dyDescent="0.25">
      <c r="A2121" s="15" t="s">
        <v>180</v>
      </c>
      <c r="B2121" s="3">
        <v>44631</v>
      </c>
      <c r="C2121" s="4" t="s">
        <v>42</v>
      </c>
      <c r="D2121" s="14">
        <v>39</v>
      </c>
      <c r="F2121">
        <v>2022</v>
      </c>
    </row>
    <row r="2122" spans="1:6" x14ac:dyDescent="0.25">
      <c r="A2122" s="15" t="s">
        <v>180</v>
      </c>
      <c r="B2122" s="3">
        <v>44631</v>
      </c>
      <c r="C2122" s="4" t="s">
        <v>183</v>
      </c>
      <c r="D2122" s="14">
        <v>55</v>
      </c>
      <c r="F2122">
        <v>2022</v>
      </c>
    </row>
    <row r="2123" spans="1:6" x14ac:dyDescent="0.25">
      <c r="A2123" s="15" t="s">
        <v>180</v>
      </c>
      <c r="B2123" s="3">
        <v>44630</v>
      </c>
      <c r="C2123" s="4" t="s">
        <v>44</v>
      </c>
      <c r="D2123" s="14">
        <v>599</v>
      </c>
      <c r="F2123">
        <v>2022</v>
      </c>
    </row>
    <row r="2124" spans="1:6" x14ac:dyDescent="0.25">
      <c r="A2124" s="15" t="s">
        <v>180</v>
      </c>
      <c r="B2124" s="3">
        <v>44630</v>
      </c>
      <c r="C2124" s="4" t="s">
        <v>46</v>
      </c>
      <c r="D2124" s="14">
        <v>13</v>
      </c>
      <c r="F2124">
        <v>2022</v>
      </c>
    </row>
    <row r="2125" spans="1:6" x14ac:dyDescent="0.25">
      <c r="A2125" s="15" t="s">
        <v>180</v>
      </c>
      <c r="B2125" s="3">
        <v>44628</v>
      </c>
      <c r="C2125" s="4" t="s">
        <v>190</v>
      </c>
      <c r="D2125" s="14">
        <v>8</v>
      </c>
      <c r="F2125">
        <v>2022</v>
      </c>
    </row>
    <row r="2126" spans="1:6" x14ac:dyDescent="0.25">
      <c r="A2126" s="15" t="s">
        <v>180</v>
      </c>
      <c r="B2126" s="3">
        <v>44628</v>
      </c>
      <c r="C2126" s="4" t="s">
        <v>88</v>
      </c>
      <c r="D2126" s="14">
        <v>101</v>
      </c>
      <c r="F2126">
        <v>2022</v>
      </c>
    </row>
    <row r="2127" spans="1:6" x14ac:dyDescent="0.25">
      <c r="A2127" s="15" t="s">
        <v>180</v>
      </c>
      <c r="B2127" s="3">
        <v>44629</v>
      </c>
      <c r="C2127" s="4" t="s">
        <v>239</v>
      </c>
      <c r="D2127" s="14">
        <v>48</v>
      </c>
      <c r="F2127">
        <v>2022</v>
      </c>
    </row>
    <row r="2128" spans="1:6" x14ac:dyDescent="0.25">
      <c r="A2128" s="15" t="s">
        <v>180</v>
      </c>
      <c r="B2128" s="3">
        <v>44629</v>
      </c>
      <c r="C2128" s="4" t="s">
        <v>82</v>
      </c>
      <c r="D2128" s="14">
        <v>109</v>
      </c>
      <c r="F2128">
        <v>2022</v>
      </c>
    </row>
    <row r="2129" spans="1:6" x14ac:dyDescent="0.25">
      <c r="A2129" s="15" t="s">
        <v>180</v>
      </c>
      <c r="B2129" s="3">
        <v>44629</v>
      </c>
      <c r="C2129" s="4" t="s">
        <v>56</v>
      </c>
      <c r="D2129" s="14">
        <v>74</v>
      </c>
      <c r="F2129">
        <v>2022</v>
      </c>
    </row>
    <row r="2130" spans="1:6" x14ac:dyDescent="0.25">
      <c r="A2130" s="15" t="s">
        <v>180</v>
      </c>
      <c r="B2130" s="3">
        <v>44629</v>
      </c>
      <c r="C2130" s="4" t="s">
        <v>280</v>
      </c>
      <c r="D2130" s="14">
        <v>104</v>
      </c>
      <c r="F2130">
        <v>2022</v>
      </c>
    </row>
    <row r="2131" spans="1:6" x14ac:dyDescent="0.25">
      <c r="A2131" s="15" t="s">
        <v>180</v>
      </c>
      <c r="B2131" s="3">
        <v>44628</v>
      </c>
      <c r="C2131" s="4" t="s">
        <v>258</v>
      </c>
      <c r="D2131" s="14">
        <v>44</v>
      </c>
      <c r="F2131">
        <v>2022</v>
      </c>
    </row>
    <row r="2132" spans="1:6" x14ac:dyDescent="0.25">
      <c r="A2132" s="15" t="s">
        <v>180</v>
      </c>
      <c r="B2132" s="3">
        <v>44628</v>
      </c>
      <c r="C2132" s="4" t="s">
        <v>83</v>
      </c>
      <c r="D2132" s="14">
        <v>17</v>
      </c>
      <c r="F2132">
        <v>2022</v>
      </c>
    </row>
    <row r="2133" spans="1:6" x14ac:dyDescent="0.25">
      <c r="A2133" s="15" t="s">
        <v>180</v>
      </c>
      <c r="B2133" s="3">
        <v>44631</v>
      </c>
      <c r="C2133" s="4" t="s">
        <v>42</v>
      </c>
      <c r="D2133" s="14">
        <v>42</v>
      </c>
      <c r="F2133">
        <v>2022</v>
      </c>
    </row>
    <row r="2134" spans="1:6" x14ac:dyDescent="0.25">
      <c r="A2134" s="15" t="s">
        <v>180</v>
      </c>
      <c r="B2134" s="3">
        <v>44629</v>
      </c>
      <c r="C2134" s="4" t="s">
        <v>76</v>
      </c>
      <c r="D2134" s="14">
        <v>15</v>
      </c>
      <c r="F2134">
        <v>2022</v>
      </c>
    </row>
    <row r="2135" spans="1:6" x14ac:dyDescent="0.25">
      <c r="A2135" s="15" t="s">
        <v>180</v>
      </c>
      <c r="B2135" s="3">
        <v>44629</v>
      </c>
      <c r="C2135" s="4" t="s">
        <v>294</v>
      </c>
      <c r="D2135" s="14">
        <v>30</v>
      </c>
      <c r="F2135">
        <v>2022</v>
      </c>
    </row>
    <row r="2136" spans="1:6" x14ac:dyDescent="0.25">
      <c r="A2136" s="15" t="s">
        <v>180</v>
      </c>
      <c r="B2136" s="3">
        <v>44631</v>
      </c>
      <c r="C2136" s="4" t="s">
        <v>43</v>
      </c>
      <c r="D2136" s="14">
        <v>86</v>
      </c>
      <c r="F2136">
        <v>2022</v>
      </c>
    </row>
    <row r="2137" spans="1:6" x14ac:dyDescent="0.25">
      <c r="A2137" s="15" t="s">
        <v>180</v>
      </c>
      <c r="B2137" s="3">
        <v>44631</v>
      </c>
      <c r="C2137" s="4" t="s">
        <v>44</v>
      </c>
      <c r="D2137" s="14">
        <v>373</v>
      </c>
      <c r="F2137">
        <v>2022</v>
      </c>
    </row>
    <row r="2138" spans="1:6" x14ac:dyDescent="0.25">
      <c r="A2138" s="15" t="s">
        <v>180</v>
      </c>
      <c r="B2138" s="3">
        <v>44631</v>
      </c>
      <c r="C2138" s="4" t="s">
        <v>31</v>
      </c>
      <c r="D2138" s="14">
        <v>77</v>
      </c>
      <c r="F2138">
        <v>2022</v>
      </c>
    </row>
    <row r="2139" spans="1:6" x14ac:dyDescent="0.25">
      <c r="A2139" s="15" t="s">
        <v>180</v>
      </c>
      <c r="B2139" s="3">
        <v>44629</v>
      </c>
      <c r="C2139" s="4" t="s">
        <v>191</v>
      </c>
      <c r="D2139" s="14">
        <v>34</v>
      </c>
      <c r="F2139">
        <v>2022</v>
      </c>
    </row>
    <row r="2140" spans="1:6" x14ac:dyDescent="0.25">
      <c r="A2140" s="15" t="s">
        <v>180</v>
      </c>
      <c r="B2140" s="3">
        <v>44629</v>
      </c>
      <c r="C2140" s="4" t="s">
        <v>183</v>
      </c>
      <c r="D2140" s="14">
        <v>186</v>
      </c>
      <c r="F2140">
        <v>2022</v>
      </c>
    </row>
    <row r="2141" spans="1:6" x14ac:dyDescent="0.25">
      <c r="A2141" s="15" t="s">
        <v>180</v>
      </c>
      <c r="B2141" s="3">
        <v>44635</v>
      </c>
      <c r="C2141" s="4" t="s">
        <v>217</v>
      </c>
      <c r="D2141" s="14">
        <v>15</v>
      </c>
      <c r="F2141">
        <v>2022</v>
      </c>
    </row>
    <row r="2142" spans="1:6" x14ac:dyDescent="0.25">
      <c r="A2142" s="15" t="s">
        <v>180</v>
      </c>
      <c r="B2142" s="3">
        <v>44629</v>
      </c>
      <c r="C2142" s="4" t="s">
        <v>330</v>
      </c>
      <c r="D2142" s="14">
        <v>77</v>
      </c>
      <c r="F2142">
        <v>2022</v>
      </c>
    </row>
    <row r="2143" spans="1:6" x14ac:dyDescent="0.25">
      <c r="A2143" s="15" t="s">
        <v>180</v>
      </c>
      <c r="B2143" s="3">
        <v>44629</v>
      </c>
      <c r="C2143" s="4" t="s">
        <v>189</v>
      </c>
      <c r="D2143" s="14">
        <v>20</v>
      </c>
      <c r="F2143">
        <v>2022</v>
      </c>
    </row>
    <row r="2144" spans="1:6" x14ac:dyDescent="0.25">
      <c r="A2144" s="15" t="s">
        <v>180</v>
      </c>
      <c r="B2144" s="3">
        <v>44631</v>
      </c>
      <c r="C2144" s="4" t="s">
        <v>46</v>
      </c>
      <c r="D2144" s="14">
        <v>6</v>
      </c>
      <c r="F2144">
        <v>2022</v>
      </c>
    </row>
    <row r="2145" spans="1:6" x14ac:dyDescent="0.25">
      <c r="A2145" s="15" t="s">
        <v>180</v>
      </c>
      <c r="B2145" s="3">
        <v>44637</v>
      </c>
      <c r="C2145" s="4" t="s">
        <v>101</v>
      </c>
      <c r="D2145" s="14">
        <v>123</v>
      </c>
      <c r="F2145">
        <v>2022</v>
      </c>
    </row>
    <row r="2146" spans="1:6" x14ac:dyDescent="0.25">
      <c r="A2146" s="15" t="s">
        <v>180</v>
      </c>
      <c r="B2146" s="3">
        <v>44637</v>
      </c>
      <c r="C2146" s="4" t="s">
        <v>54</v>
      </c>
      <c r="D2146" s="14">
        <v>145</v>
      </c>
      <c r="F2146">
        <v>2022</v>
      </c>
    </row>
    <row r="2147" spans="1:6" x14ac:dyDescent="0.25">
      <c r="A2147" s="15" t="s">
        <v>180</v>
      </c>
      <c r="B2147" s="3">
        <v>44637</v>
      </c>
      <c r="C2147" s="4" t="s">
        <v>243</v>
      </c>
      <c r="D2147" s="14">
        <v>92</v>
      </c>
      <c r="F2147">
        <v>2022</v>
      </c>
    </row>
    <row r="2148" spans="1:6" x14ac:dyDescent="0.25">
      <c r="A2148" s="15" t="s">
        <v>180</v>
      </c>
      <c r="B2148" s="3">
        <v>44637</v>
      </c>
      <c r="C2148" s="4" t="s">
        <v>89</v>
      </c>
      <c r="D2148" s="14">
        <v>36</v>
      </c>
      <c r="F2148">
        <v>2022</v>
      </c>
    </row>
    <row r="2149" spans="1:6" x14ac:dyDescent="0.25">
      <c r="A2149" s="15" t="s">
        <v>180</v>
      </c>
      <c r="B2149" s="3">
        <v>44637</v>
      </c>
      <c r="C2149" s="4" t="s">
        <v>57</v>
      </c>
      <c r="D2149" s="14">
        <v>44</v>
      </c>
      <c r="F2149">
        <v>2022</v>
      </c>
    </row>
    <row r="2150" spans="1:6" x14ac:dyDescent="0.25">
      <c r="A2150" s="15" t="s">
        <v>180</v>
      </c>
      <c r="B2150" s="3">
        <v>44637</v>
      </c>
      <c r="C2150" s="4" t="s">
        <v>91</v>
      </c>
      <c r="D2150" s="14">
        <v>42</v>
      </c>
      <c r="F2150">
        <v>2022</v>
      </c>
    </row>
    <row r="2151" spans="1:6" x14ac:dyDescent="0.25">
      <c r="A2151" s="15" t="s">
        <v>219</v>
      </c>
      <c r="B2151" s="3">
        <v>44636</v>
      </c>
      <c r="C2151" t="s">
        <v>16</v>
      </c>
      <c r="D2151" s="14">
        <v>194</v>
      </c>
      <c r="F2151">
        <v>2022</v>
      </c>
    </row>
    <row r="2152" spans="1:6" x14ac:dyDescent="0.25">
      <c r="A2152" s="15" t="s">
        <v>219</v>
      </c>
      <c r="B2152" s="3">
        <v>44636</v>
      </c>
      <c r="C2152" t="s">
        <v>10</v>
      </c>
      <c r="D2152" s="14">
        <v>320</v>
      </c>
      <c r="F2152">
        <v>2022</v>
      </c>
    </row>
    <row r="2153" spans="1:6" x14ac:dyDescent="0.25">
      <c r="A2153" s="15" t="s">
        <v>219</v>
      </c>
      <c r="B2153" s="3">
        <v>44636</v>
      </c>
      <c r="C2153" t="s">
        <v>58</v>
      </c>
      <c r="D2153" s="14">
        <v>175</v>
      </c>
      <c r="F2153">
        <v>2022</v>
      </c>
    </row>
    <row r="2154" spans="1:6" x14ac:dyDescent="0.25">
      <c r="A2154" s="15" t="s">
        <v>219</v>
      </c>
      <c r="B2154" s="3">
        <v>44636</v>
      </c>
      <c r="C2154" t="s">
        <v>15</v>
      </c>
      <c r="D2154" s="14">
        <v>21</v>
      </c>
      <c r="F2154">
        <v>2022</v>
      </c>
    </row>
    <row r="2155" spans="1:6" x14ac:dyDescent="0.25">
      <c r="A2155" s="15" t="s">
        <v>219</v>
      </c>
      <c r="B2155" s="3">
        <v>44636</v>
      </c>
      <c r="C2155" t="s">
        <v>72</v>
      </c>
      <c r="D2155" s="14">
        <v>7</v>
      </c>
      <c r="F2155">
        <v>2022</v>
      </c>
    </row>
    <row r="2156" spans="1:6" x14ac:dyDescent="0.25">
      <c r="A2156" s="15" t="s">
        <v>219</v>
      </c>
      <c r="B2156" s="3">
        <v>44636</v>
      </c>
      <c r="C2156" t="s">
        <v>242</v>
      </c>
      <c r="D2156" s="14">
        <v>19</v>
      </c>
      <c r="F2156">
        <v>2022</v>
      </c>
    </row>
    <row r="2157" spans="1:6" x14ac:dyDescent="0.25">
      <c r="A2157" s="15" t="s">
        <v>219</v>
      </c>
      <c r="B2157" s="3">
        <v>44643</v>
      </c>
      <c r="C2157" t="s">
        <v>19</v>
      </c>
      <c r="D2157" s="14">
        <v>628</v>
      </c>
      <c r="F2157">
        <v>2022</v>
      </c>
    </row>
    <row r="2158" spans="1:6" x14ac:dyDescent="0.25">
      <c r="A2158" s="15" t="s">
        <v>219</v>
      </c>
      <c r="B2158" s="3">
        <v>44643</v>
      </c>
      <c r="C2158" t="s">
        <v>73</v>
      </c>
      <c r="D2158" s="14">
        <v>103</v>
      </c>
      <c r="F2158">
        <v>2022</v>
      </c>
    </row>
    <row r="2159" spans="1:6" x14ac:dyDescent="0.25">
      <c r="A2159" s="15" t="s">
        <v>219</v>
      </c>
      <c r="B2159" s="3">
        <v>44643</v>
      </c>
      <c r="C2159" t="s">
        <v>48</v>
      </c>
      <c r="D2159" s="14">
        <v>158</v>
      </c>
      <c r="F2159">
        <v>2022</v>
      </c>
    </row>
    <row r="2160" spans="1:6" x14ac:dyDescent="0.25">
      <c r="A2160" s="15" t="s">
        <v>219</v>
      </c>
      <c r="B2160" s="3">
        <v>44643</v>
      </c>
      <c r="C2160" t="s">
        <v>71</v>
      </c>
      <c r="D2160" s="14">
        <v>15</v>
      </c>
      <c r="F2160">
        <v>2022</v>
      </c>
    </row>
    <row r="2161" spans="1:6" x14ac:dyDescent="0.25">
      <c r="A2161" s="15" t="s">
        <v>219</v>
      </c>
      <c r="B2161" s="3">
        <v>44643</v>
      </c>
      <c r="C2161" t="s">
        <v>23</v>
      </c>
      <c r="D2161" s="14">
        <v>69</v>
      </c>
      <c r="F2161">
        <v>2022</v>
      </c>
    </row>
    <row r="2162" spans="1:6" x14ac:dyDescent="0.25">
      <c r="A2162" s="15" t="s">
        <v>219</v>
      </c>
      <c r="B2162" s="3">
        <v>44643</v>
      </c>
      <c r="C2162" t="s">
        <v>17</v>
      </c>
      <c r="D2162" s="14">
        <v>30</v>
      </c>
      <c r="F2162">
        <v>2022</v>
      </c>
    </row>
    <row r="2163" spans="1:6" x14ac:dyDescent="0.25">
      <c r="A2163" s="15" t="s">
        <v>219</v>
      </c>
      <c r="B2163" s="3">
        <v>44643</v>
      </c>
      <c r="C2163" t="s">
        <v>322</v>
      </c>
      <c r="D2163" s="14">
        <v>62</v>
      </c>
      <c r="F2163">
        <v>2022</v>
      </c>
    </row>
    <row r="2164" spans="1:6" x14ac:dyDescent="0.25">
      <c r="A2164" s="15" t="s">
        <v>219</v>
      </c>
      <c r="B2164" s="3">
        <v>44643</v>
      </c>
      <c r="C2164" t="s">
        <v>59</v>
      </c>
      <c r="D2164" s="14">
        <v>352</v>
      </c>
      <c r="F2164">
        <v>2022</v>
      </c>
    </row>
    <row r="2165" spans="1:6" x14ac:dyDescent="0.25">
      <c r="A2165" s="15" t="s">
        <v>219</v>
      </c>
      <c r="B2165" s="3">
        <v>44643</v>
      </c>
      <c r="C2165" t="s">
        <v>97</v>
      </c>
      <c r="D2165" s="14">
        <v>20</v>
      </c>
      <c r="F2165">
        <v>2022</v>
      </c>
    </row>
    <row r="2166" spans="1:6" x14ac:dyDescent="0.25">
      <c r="A2166" s="15" t="s">
        <v>219</v>
      </c>
      <c r="B2166" s="3">
        <v>44643</v>
      </c>
      <c r="C2166" t="s">
        <v>31</v>
      </c>
      <c r="D2166" s="14">
        <v>25</v>
      </c>
      <c r="F2166">
        <v>2022</v>
      </c>
    </row>
    <row r="2167" spans="1:6" x14ac:dyDescent="0.25">
      <c r="A2167" s="15" t="s">
        <v>219</v>
      </c>
      <c r="B2167" s="3">
        <v>44643</v>
      </c>
      <c r="C2167" t="s">
        <v>91</v>
      </c>
      <c r="D2167" s="14">
        <v>28</v>
      </c>
      <c r="F2167">
        <v>2022</v>
      </c>
    </row>
    <row r="2168" spans="1:6" x14ac:dyDescent="0.25">
      <c r="A2168" s="15" t="s">
        <v>219</v>
      </c>
      <c r="B2168" s="3">
        <v>44643</v>
      </c>
      <c r="C2168" t="s">
        <v>54</v>
      </c>
      <c r="D2168" s="14">
        <v>74</v>
      </c>
      <c r="F2168">
        <v>2022</v>
      </c>
    </row>
    <row r="2169" spans="1:6" x14ac:dyDescent="0.25">
      <c r="A2169" s="15" t="s">
        <v>219</v>
      </c>
      <c r="B2169" s="3">
        <v>44643</v>
      </c>
      <c r="C2169" t="s">
        <v>26</v>
      </c>
      <c r="D2169" s="14">
        <v>79</v>
      </c>
      <c r="F2169">
        <v>2022</v>
      </c>
    </row>
    <row r="2170" spans="1:6" x14ac:dyDescent="0.25">
      <c r="A2170" s="15" t="s">
        <v>219</v>
      </c>
      <c r="B2170" s="3">
        <v>44645</v>
      </c>
      <c r="C2170" t="s">
        <v>98</v>
      </c>
      <c r="D2170" s="14">
        <v>95</v>
      </c>
      <c r="F2170">
        <v>2022</v>
      </c>
    </row>
    <row r="2171" spans="1:6" x14ac:dyDescent="0.25">
      <c r="A2171" s="15" t="s">
        <v>219</v>
      </c>
      <c r="B2171" s="3">
        <v>44645</v>
      </c>
      <c r="C2171" t="s">
        <v>44</v>
      </c>
      <c r="D2171" s="14">
        <v>30</v>
      </c>
      <c r="F2171">
        <v>2022</v>
      </c>
    </row>
    <row r="2172" spans="1:6" x14ac:dyDescent="0.25">
      <c r="A2172" s="15" t="s">
        <v>219</v>
      </c>
      <c r="B2172" s="3">
        <v>44645</v>
      </c>
      <c r="C2172" t="s">
        <v>340</v>
      </c>
      <c r="D2172" s="14">
        <v>15</v>
      </c>
      <c r="F2172">
        <v>2022</v>
      </c>
    </row>
    <row r="2173" spans="1:6" x14ac:dyDescent="0.25">
      <c r="A2173" s="15" t="s">
        <v>219</v>
      </c>
      <c r="B2173" s="3">
        <v>44645</v>
      </c>
      <c r="C2173" t="s">
        <v>31</v>
      </c>
      <c r="D2173" s="14">
        <v>32</v>
      </c>
      <c r="F2173">
        <v>2022</v>
      </c>
    </row>
    <row r="2174" spans="1:6" x14ac:dyDescent="0.25">
      <c r="A2174" s="15" t="s">
        <v>219</v>
      </c>
      <c r="B2174" s="3">
        <v>44645</v>
      </c>
      <c r="C2174" t="s">
        <v>51</v>
      </c>
      <c r="D2174" s="14">
        <v>133</v>
      </c>
      <c r="F2174">
        <v>2022</v>
      </c>
    </row>
    <row r="2175" spans="1:6" x14ac:dyDescent="0.25">
      <c r="A2175" s="15" t="s">
        <v>180</v>
      </c>
      <c r="B2175" s="3">
        <v>44644</v>
      </c>
      <c r="C2175" t="s">
        <v>63</v>
      </c>
      <c r="D2175" s="14">
        <v>250</v>
      </c>
      <c r="F2175">
        <v>2022</v>
      </c>
    </row>
    <row r="2176" spans="1:6" x14ac:dyDescent="0.25">
      <c r="A2176" s="15" t="s">
        <v>180</v>
      </c>
      <c r="B2176" s="3">
        <v>44644</v>
      </c>
      <c r="C2176" t="s">
        <v>60</v>
      </c>
      <c r="D2176" s="14">
        <v>20</v>
      </c>
      <c r="F2176">
        <v>2022</v>
      </c>
    </row>
    <row r="2177" spans="1:6" x14ac:dyDescent="0.25">
      <c r="A2177" s="15" t="s">
        <v>180</v>
      </c>
      <c r="B2177" s="3">
        <v>44643</v>
      </c>
      <c r="C2177" t="s">
        <v>75</v>
      </c>
      <c r="D2177" s="14">
        <v>18</v>
      </c>
      <c r="F2177">
        <v>2022</v>
      </c>
    </row>
    <row r="2178" spans="1:6" x14ac:dyDescent="0.25">
      <c r="A2178" s="15" t="s">
        <v>180</v>
      </c>
      <c r="B2178" s="3">
        <v>44643</v>
      </c>
      <c r="C2178" t="s">
        <v>81</v>
      </c>
      <c r="D2178" s="14">
        <v>15</v>
      </c>
      <c r="F2178">
        <v>2022</v>
      </c>
    </row>
    <row r="2179" spans="1:6" x14ac:dyDescent="0.25">
      <c r="A2179" s="15" t="s">
        <v>180</v>
      </c>
      <c r="B2179" s="3">
        <v>44643</v>
      </c>
      <c r="C2179" t="s">
        <v>60</v>
      </c>
      <c r="D2179" s="14">
        <v>125</v>
      </c>
      <c r="F2179">
        <v>2022</v>
      </c>
    </row>
    <row r="2180" spans="1:6" x14ac:dyDescent="0.25">
      <c r="A2180" s="15" t="s">
        <v>180</v>
      </c>
      <c r="B2180" s="3">
        <v>44643</v>
      </c>
      <c r="C2180" t="s">
        <v>63</v>
      </c>
      <c r="D2180" s="14">
        <v>967</v>
      </c>
      <c r="F2180">
        <v>2022</v>
      </c>
    </row>
    <row r="2181" spans="1:6" x14ac:dyDescent="0.25">
      <c r="A2181" s="15" t="s">
        <v>180</v>
      </c>
      <c r="B2181" s="3">
        <v>44643</v>
      </c>
      <c r="C2181" t="s">
        <v>97</v>
      </c>
      <c r="D2181" s="14">
        <v>35</v>
      </c>
      <c r="F2181">
        <v>2022</v>
      </c>
    </row>
    <row r="2182" spans="1:6" x14ac:dyDescent="0.25">
      <c r="A2182" s="15" t="s">
        <v>180</v>
      </c>
      <c r="B2182" s="3">
        <v>44643</v>
      </c>
      <c r="C2182" t="s">
        <v>68</v>
      </c>
      <c r="D2182" s="14">
        <v>70</v>
      </c>
      <c r="F2182">
        <v>2022</v>
      </c>
    </row>
    <row r="2183" spans="1:6" x14ac:dyDescent="0.25">
      <c r="A2183" s="15" t="s">
        <v>180</v>
      </c>
      <c r="B2183" s="3">
        <v>44645</v>
      </c>
      <c r="C2183" t="s">
        <v>17</v>
      </c>
      <c r="D2183" s="14">
        <v>10</v>
      </c>
      <c r="F2183">
        <v>2022</v>
      </c>
    </row>
    <row r="2184" spans="1:6" x14ac:dyDescent="0.25">
      <c r="A2184" s="15" t="s">
        <v>180</v>
      </c>
      <c r="B2184" s="3">
        <v>44646</v>
      </c>
      <c r="C2184" t="s">
        <v>101</v>
      </c>
      <c r="D2184" s="14">
        <v>38</v>
      </c>
      <c r="F2184">
        <v>2022</v>
      </c>
    </row>
    <row r="2185" spans="1:6" x14ac:dyDescent="0.25">
      <c r="A2185" s="15" t="s">
        <v>180</v>
      </c>
      <c r="B2185" s="3">
        <v>44649</v>
      </c>
      <c r="C2185" t="s">
        <v>98</v>
      </c>
      <c r="D2185" s="14">
        <v>29</v>
      </c>
      <c r="F2185">
        <v>2022</v>
      </c>
    </row>
    <row r="2186" spans="1:6" x14ac:dyDescent="0.25">
      <c r="A2186" s="15" t="s">
        <v>180</v>
      </c>
      <c r="B2186" s="3">
        <v>44649</v>
      </c>
      <c r="C2186" t="s">
        <v>101</v>
      </c>
      <c r="D2186" s="14">
        <v>60</v>
      </c>
      <c r="F2186">
        <v>2022</v>
      </c>
    </row>
    <row r="2187" spans="1:6" x14ac:dyDescent="0.25">
      <c r="A2187" s="15" t="s">
        <v>180</v>
      </c>
      <c r="B2187" s="3">
        <v>44649</v>
      </c>
      <c r="C2187" t="s">
        <v>74</v>
      </c>
      <c r="D2187" s="14">
        <v>32</v>
      </c>
      <c r="F2187">
        <v>2022</v>
      </c>
    </row>
    <row r="2188" spans="1:6" x14ac:dyDescent="0.25">
      <c r="A2188" s="15" t="s">
        <v>180</v>
      </c>
      <c r="B2188" s="3">
        <v>44649</v>
      </c>
      <c r="C2188" t="s">
        <v>26</v>
      </c>
      <c r="D2188" s="14">
        <v>287</v>
      </c>
      <c r="F2188">
        <v>2022</v>
      </c>
    </row>
    <row r="2189" spans="1:6" x14ac:dyDescent="0.25">
      <c r="A2189" s="15" t="s">
        <v>180</v>
      </c>
      <c r="B2189" s="3">
        <v>44649</v>
      </c>
      <c r="C2189" t="s">
        <v>27</v>
      </c>
      <c r="D2189" s="14">
        <v>158</v>
      </c>
      <c r="F2189">
        <v>2022</v>
      </c>
    </row>
    <row r="2190" spans="1:6" x14ac:dyDescent="0.25">
      <c r="A2190" s="15" t="s">
        <v>180</v>
      </c>
      <c r="B2190" s="3">
        <v>44649</v>
      </c>
      <c r="C2190" t="s">
        <v>28</v>
      </c>
      <c r="D2190" s="14">
        <v>100</v>
      </c>
      <c r="F2190">
        <v>2022</v>
      </c>
    </row>
    <row r="2191" spans="1:6" x14ac:dyDescent="0.25">
      <c r="A2191" s="15" t="s">
        <v>180</v>
      </c>
      <c r="B2191" s="3">
        <v>44649</v>
      </c>
      <c r="C2191" t="s">
        <v>30</v>
      </c>
      <c r="D2191" s="14">
        <v>92</v>
      </c>
      <c r="F2191">
        <v>2022</v>
      </c>
    </row>
    <row r="2192" spans="1:6" x14ac:dyDescent="0.25">
      <c r="A2192" s="15" t="s">
        <v>180</v>
      </c>
      <c r="B2192" s="3">
        <v>44652</v>
      </c>
      <c r="C2192" t="s">
        <v>54</v>
      </c>
      <c r="D2192" s="14">
        <v>20</v>
      </c>
      <c r="F2192">
        <v>2022</v>
      </c>
    </row>
    <row r="2193" spans="1:6" x14ac:dyDescent="0.25">
      <c r="A2193" s="15" t="s">
        <v>180</v>
      </c>
      <c r="B2193" s="3">
        <v>44652</v>
      </c>
      <c r="C2193" t="s">
        <v>26</v>
      </c>
      <c r="D2193" s="14">
        <v>26</v>
      </c>
      <c r="F2193">
        <v>2022</v>
      </c>
    </row>
    <row r="2194" spans="1:6" x14ac:dyDescent="0.25">
      <c r="A2194" s="15" t="s">
        <v>180</v>
      </c>
      <c r="B2194" s="3">
        <v>44650</v>
      </c>
      <c r="C2194" t="s">
        <v>44</v>
      </c>
      <c r="D2194" s="14">
        <v>1216</v>
      </c>
      <c r="F2194">
        <v>2022</v>
      </c>
    </row>
    <row r="2195" spans="1:6" x14ac:dyDescent="0.25">
      <c r="A2195" s="15" t="s">
        <v>180</v>
      </c>
      <c r="B2195" s="3">
        <v>44650</v>
      </c>
      <c r="C2195" t="s">
        <v>88</v>
      </c>
      <c r="D2195" s="14">
        <v>87</v>
      </c>
      <c r="F2195">
        <v>2022</v>
      </c>
    </row>
    <row r="2196" spans="1:6" x14ac:dyDescent="0.25">
      <c r="A2196" s="15" t="s">
        <v>180</v>
      </c>
      <c r="B2196" s="3">
        <v>44650</v>
      </c>
      <c r="C2196" t="s">
        <v>38</v>
      </c>
      <c r="D2196" s="14">
        <v>118</v>
      </c>
      <c r="F2196">
        <v>2022</v>
      </c>
    </row>
    <row r="2197" spans="1:6" x14ac:dyDescent="0.25">
      <c r="A2197" s="15" t="s">
        <v>219</v>
      </c>
      <c r="B2197" s="3">
        <v>44657</v>
      </c>
      <c r="C2197" t="s">
        <v>47</v>
      </c>
      <c r="D2197" s="14">
        <v>134</v>
      </c>
      <c r="F2197">
        <v>2022</v>
      </c>
    </row>
    <row r="2198" spans="1:6" x14ac:dyDescent="0.25">
      <c r="A2198" s="15" t="s">
        <v>219</v>
      </c>
      <c r="B2198" s="3">
        <v>44657</v>
      </c>
      <c r="C2198" t="s">
        <v>47</v>
      </c>
      <c r="D2198" s="14">
        <v>125</v>
      </c>
      <c r="F2198">
        <v>2022</v>
      </c>
    </row>
    <row r="2199" spans="1:6" x14ac:dyDescent="0.25">
      <c r="A2199" s="15" t="s">
        <v>219</v>
      </c>
      <c r="B2199" s="3">
        <v>44657</v>
      </c>
      <c r="C2199" t="s">
        <v>49</v>
      </c>
      <c r="D2199" s="14">
        <v>55</v>
      </c>
      <c r="F2199">
        <v>2022</v>
      </c>
    </row>
    <row r="2200" spans="1:6" x14ac:dyDescent="0.25">
      <c r="A2200" s="15" t="s">
        <v>219</v>
      </c>
      <c r="B2200" s="3">
        <v>44657</v>
      </c>
      <c r="C2200" t="s">
        <v>193</v>
      </c>
      <c r="D2200" s="14">
        <v>102</v>
      </c>
      <c r="F2200">
        <v>2022</v>
      </c>
    </row>
    <row r="2201" spans="1:6" x14ac:dyDescent="0.25">
      <c r="A2201" s="15" t="s">
        <v>219</v>
      </c>
      <c r="B2201" s="3">
        <v>44657</v>
      </c>
      <c r="C2201" t="s">
        <v>307</v>
      </c>
      <c r="D2201" s="14">
        <v>89</v>
      </c>
      <c r="F2201">
        <v>2022</v>
      </c>
    </row>
    <row r="2202" spans="1:6" x14ac:dyDescent="0.25">
      <c r="A2202" s="15" t="s">
        <v>219</v>
      </c>
      <c r="B2202" s="3">
        <v>44657</v>
      </c>
      <c r="C2202" t="s">
        <v>50</v>
      </c>
      <c r="D2202" s="14">
        <v>27</v>
      </c>
      <c r="F2202">
        <v>2022</v>
      </c>
    </row>
    <row r="2203" spans="1:6" x14ac:dyDescent="0.25">
      <c r="A2203" s="15" t="s">
        <v>219</v>
      </c>
      <c r="B2203" s="3">
        <v>44657</v>
      </c>
      <c r="C2203" t="s">
        <v>86</v>
      </c>
      <c r="D2203" s="14">
        <v>72</v>
      </c>
      <c r="F2203">
        <v>2022</v>
      </c>
    </row>
    <row r="2204" spans="1:6" x14ac:dyDescent="0.25">
      <c r="A2204" s="15" t="s">
        <v>219</v>
      </c>
      <c r="B2204" s="3">
        <v>44657</v>
      </c>
      <c r="C2204" t="s">
        <v>259</v>
      </c>
      <c r="D2204" s="14">
        <v>65</v>
      </c>
      <c r="F2204">
        <v>2022</v>
      </c>
    </row>
    <row r="2205" spans="1:6" x14ac:dyDescent="0.25">
      <c r="A2205" s="15" t="s">
        <v>219</v>
      </c>
      <c r="B2205" s="3">
        <v>44657</v>
      </c>
      <c r="C2205" t="s">
        <v>346</v>
      </c>
      <c r="D2205" s="14">
        <v>77</v>
      </c>
      <c r="F2205">
        <v>2022</v>
      </c>
    </row>
    <row r="2206" spans="1:6" x14ac:dyDescent="0.25">
      <c r="A2206" s="15" t="s">
        <v>219</v>
      </c>
      <c r="B2206" s="3">
        <v>44657</v>
      </c>
      <c r="C2206" t="s">
        <v>194</v>
      </c>
      <c r="D2206" s="14">
        <v>11</v>
      </c>
      <c r="F2206">
        <v>2022</v>
      </c>
    </row>
    <row r="2207" spans="1:6" x14ac:dyDescent="0.25">
      <c r="A2207" s="15" t="s">
        <v>219</v>
      </c>
      <c r="B2207" s="3">
        <v>44657</v>
      </c>
      <c r="C2207" t="s">
        <v>83</v>
      </c>
      <c r="D2207" s="14">
        <v>43</v>
      </c>
      <c r="F2207">
        <v>2022</v>
      </c>
    </row>
    <row r="2208" spans="1:6" x14ac:dyDescent="0.25">
      <c r="A2208" s="15" t="s">
        <v>219</v>
      </c>
      <c r="B2208" s="3">
        <v>44657</v>
      </c>
      <c r="C2208" t="s">
        <v>239</v>
      </c>
      <c r="D2208" s="14">
        <v>22</v>
      </c>
      <c r="F2208">
        <v>2022</v>
      </c>
    </row>
    <row r="2209" spans="1:6" x14ac:dyDescent="0.25">
      <c r="A2209" s="15" t="s">
        <v>219</v>
      </c>
      <c r="B2209" s="3">
        <v>44657</v>
      </c>
      <c r="C2209" t="s">
        <v>258</v>
      </c>
      <c r="D2209" s="14">
        <v>49</v>
      </c>
      <c r="F2209">
        <v>2022</v>
      </c>
    </row>
    <row r="2210" spans="1:6" x14ac:dyDescent="0.25">
      <c r="A2210" s="15" t="s">
        <v>219</v>
      </c>
      <c r="B2210" s="3">
        <v>44657</v>
      </c>
      <c r="C2210" t="s">
        <v>46</v>
      </c>
      <c r="D2210" s="14">
        <v>30</v>
      </c>
      <c r="F2210">
        <v>2022</v>
      </c>
    </row>
    <row r="2211" spans="1:6" x14ac:dyDescent="0.25">
      <c r="A2211" s="15" t="s">
        <v>219</v>
      </c>
      <c r="B2211" s="3">
        <v>44657</v>
      </c>
      <c r="C2211" t="s">
        <v>344</v>
      </c>
      <c r="D2211" s="14">
        <v>84</v>
      </c>
      <c r="F2211">
        <v>2022</v>
      </c>
    </row>
    <row r="2212" spans="1:6" x14ac:dyDescent="0.25">
      <c r="A2212" s="15" t="s">
        <v>219</v>
      </c>
      <c r="B2212" s="3">
        <v>44657</v>
      </c>
      <c r="C2212" t="s">
        <v>183</v>
      </c>
      <c r="D2212" s="14">
        <v>70</v>
      </c>
      <c r="F2212">
        <v>2022</v>
      </c>
    </row>
    <row r="2213" spans="1:6" x14ac:dyDescent="0.25">
      <c r="A2213" s="15" t="s">
        <v>219</v>
      </c>
      <c r="B2213" s="3">
        <v>44659</v>
      </c>
      <c r="C2213" t="s">
        <v>31</v>
      </c>
      <c r="D2213" s="14">
        <v>48</v>
      </c>
      <c r="F2213">
        <v>2022</v>
      </c>
    </row>
    <row r="2214" spans="1:6" x14ac:dyDescent="0.25">
      <c r="A2214" s="15" t="s">
        <v>219</v>
      </c>
      <c r="B2214" s="3">
        <v>44659</v>
      </c>
      <c r="C2214" t="s">
        <v>42</v>
      </c>
      <c r="D2214" s="14">
        <v>30</v>
      </c>
      <c r="F2214">
        <v>2022</v>
      </c>
    </row>
    <row r="2215" spans="1:6" x14ac:dyDescent="0.25">
      <c r="A2215" s="15" t="s">
        <v>219</v>
      </c>
      <c r="B2215" s="3">
        <v>44659</v>
      </c>
      <c r="C2215" t="s">
        <v>76</v>
      </c>
      <c r="D2215" s="14">
        <v>70</v>
      </c>
      <c r="F2215">
        <v>2022</v>
      </c>
    </row>
    <row r="2216" spans="1:6" x14ac:dyDescent="0.25">
      <c r="A2216" s="15" t="s">
        <v>219</v>
      </c>
      <c r="B2216" s="3">
        <v>44659</v>
      </c>
      <c r="C2216" t="s">
        <v>56</v>
      </c>
      <c r="D2216" s="14">
        <v>56</v>
      </c>
      <c r="F2216">
        <v>2022</v>
      </c>
    </row>
    <row r="2217" spans="1:6" x14ac:dyDescent="0.25">
      <c r="A2217" s="15" t="s">
        <v>219</v>
      </c>
      <c r="B2217" s="3">
        <v>44659</v>
      </c>
      <c r="C2217" t="s">
        <v>345</v>
      </c>
      <c r="D2217" s="14">
        <v>45</v>
      </c>
      <c r="F2217">
        <v>2022</v>
      </c>
    </row>
    <row r="2218" spans="1:6" x14ac:dyDescent="0.25">
      <c r="A2218" s="15" t="s">
        <v>219</v>
      </c>
      <c r="B2218" s="3">
        <v>44659</v>
      </c>
      <c r="C2218" t="s">
        <v>191</v>
      </c>
      <c r="D2218" s="14">
        <v>33</v>
      </c>
      <c r="F2218">
        <v>2022</v>
      </c>
    </row>
    <row r="2219" spans="1:6" x14ac:dyDescent="0.25">
      <c r="A2219" s="15" t="s">
        <v>219</v>
      </c>
      <c r="B2219" s="3">
        <v>44659</v>
      </c>
      <c r="C2219" t="s">
        <v>189</v>
      </c>
      <c r="D2219" s="14">
        <v>28</v>
      </c>
      <c r="F2219">
        <v>2022</v>
      </c>
    </row>
    <row r="2220" spans="1:6" x14ac:dyDescent="0.25">
      <c r="A2220" s="15" t="s">
        <v>219</v>
      </c>
      <c r="B2220" s="3">
        <v>44659</v>
      </c>
      <c r="C2220" t="s">
        <v>54</v>
      </c>
      <c r="D2220" s="14">
        <v>15</v>
      </c>
      <c r="F2220">
        <v>2022</v>
      </c>
    </row>
    <row r="2221" spans="1:6" x14ac:dyDescent="0.25">
      <c r="A2221" s="15" t="s">
        <v>219</v>
      </c>
      <c r="B2221" s="3">
        <v>44659</v>
      </c>
      <c r="C2221" t="s">
        <v>63</v>
      </c>
      <c r="D2221" s="14">
        <v>96</v>
      </c>
      <c r="F2221">
        <v>2022</v>
      </c>
    </row>
    <row r="2222" spans="1:6" x14ac:dyDescent="0.25">
      <c r="A2222" s="15" t="s">
        <v>219</v>
      </c>
      <c r="B2222" s="3">
        <v>44659</v>
      </c>
      <c r="C2222" t="s">
        <v>189</v>
      </c>
      <c r="D2222" s="14">
        <v>32</v>
      </c>
      <c r="F2222">
        <v>2022</v>
      </c>
    </row>
    <row r="2223" spans="1:6" x14ac:dyDescent="0.25">
      <c r="A2223" s="15" t="s">
        <v>219</v>
      </c>
      <c r="B2223" s="3">
        <v>44659</v>
      </c>
      <c r="C2223" t="s">
        <v>47</v>
      </c>
      <c r="D2223" s="14">
        <v>23</v>
      </c>
      <c r="F2223">
        <v>2022</v>
      </c>
    </row>
    <row r="2224" spans="1:6" x14ac:dyDescent="0.25">
      <c r="A2224" s="15" t="s">
        <v>219</v>
      </c>
      <c r="B2224" s="3">
        <v>44659</v>
      </c>
      <c r="C2224" t="s">
        <v>17</v>
      </c>
      <c r="D2224" s="14">
        <v>39</v>
      </c>
      <c r="F2224">
        <v>2022</v>
      </c>
    </row>
    <row r="2225" spans="1:6" x14ac:dyDescent="0.25">
      <c r="A2225" s="15" t="s">
        <v>219</v>
      </c>
      <c r="B2225" s="3">
        <v>44664</v>
      </c>
      <c r="C2225" t="s">
        <v>353</v>
      </c>
      <c r="D2225" s="14">
        <v>179</v>
      </c>
      <c r="F2225">
        <v>2022</v>
      </c>
    </row>
    <row r="2226" spans="1:6" x14ac:dyDescent="0.25">
      <c r="A2226" s="15" t="s">
        <v>219</v>
      </c>
      <c r="B2226" s="3">
        <v>44664</v>
      </c>
      <c r="C2226" t="s">
        <v>91</v>
      </c>
      <c r="D2226" s="14">
        <v>20</v>
      </c>
      <c r="F2226">
        <v>2022</v>
      </c>
    </row>
    <row r="2227" spans="1:6" x14ac:dyDescent="0.25">
      <c r="A2227" s="15" t="s">
        <v>219</v>
      </c>
      <c r="B2227" s="3">
        <v>44664</v>
      </c>
      <c r="C2227" t="s">
        <v>54</v>
      </c>
      <c r="D2227" s="14">
        <v>62</v>
      </c>
      <c r="F2227">
        <v>2022</v>
      </c>
    </row>
    <row r="2228" spans="1:6" x14ac:dyDescent="0.25">
      <c r="A2228" s="15" t="s">
        <v>219</v>
      </c>
      <c r="B2228" s="3">
        <v>44664</v>
      </c>
      <c r="C2228" t="s">
        <v>243</v>
      </c>
      <c r="D2228" s="14">
        <v>111</v>
      </c>
      <c r="F2228">
        <v>2022</v>
      </c>
    </row>
    <row r="2229" spans="1:6" x14ac:dyDescent="0.25">
      <c r="A2229" s="15" t="s">
        <v>219</v>
      </c>
      <c r="B2229" s="3">
        <v>44664</v>
      </c>
      <c r="C2229" t="s">
        <v>57</v>
      </c>
      <c r="D2229" s="14">
        <v>52</v>
      </c>
      <c r="F2229">
        <v>2022</v>
      </c>
    </row>
    <row r="2230" spans="1:6" x14ac:dyDescent="0.25">
      <c r="A2230" s="15" t="s">
        <v>219</v>
      </c>
      <c r="B2230" s="3">
        <v>44664</v>
      </c>
      <c r="C2230" t="s">
        <v>82</v>
      </c>
      <c r="D2230" s="14">
        <v>89</v>
      </c>
      <c r="F2230">
        <v>2022</v>
      </c>
    </row>
    <row r="2231" spans="1:6" x14ac:dyDescent="0.25">
      <c r="A2231" s="15" t="s">
        <v>219</v>
      </c>
      <c r="B2231" s="3">
        <v>44664</v>
      </c>
      <c r="C2231" t="s">
        <v>242</v>
      </c>
      <c r="D2231" s="14">
        <v>100</v>
      </c>
      <c r="F2231">
        <v>2022</v>
      </c>
    </row>
    <row r="2232" spans="1:6" x14ac:dyDescent="0.25">
      <c r="A2232" s="15" t="s">
        <v>219</v>
      </c>
      <c r="B2232" s="3">
        <v>44664</v>
      </c>
      <c r="C2232" t="s">
        <v>58</v>
      </c>
      <c r="D2232" s="14">
        <v>39</v>
      </c>
      <c r="F2232">
        <v>2022</v>
      </c>
    </row>
    <row r="2233" spans="1:6" x14ac:dyDescent="0.25">
      <c r="A2233" s="15" t="s">
        <v>219</v>
      </c>
      <c r="B2233" s="3">
        <v>44664</v>
      </c>
      <c r="C2233" t="s">
        <v>191</v>
      </c>
      <c r="D2233" s="14">
        <v>25</v>
      </c>
      <c r="F2233">
        <v>2022</v>
      </c>
    </row>
    <row r="2234" spans="1:6" x14ac:dyDescent="0.25">
      <c r="A2234" s="15" t="s">
        <v>219</v>
      </c>
      <c r="B2234" s="3">
        <v>44664</v>
      </c>
      <c r="C2234" t="s">
        <v>26</v>
      </c>
      <c r="D2234" s="14">
        <v>10</v>
      </c>
      <c r="F2234">
        <v>2022</v>
      </c>
    </row>
    <row r="2235" spans="1:6" x14ac:dyDescent="0.25">
      <c r="A2235" s="15" t="s">
        <v>219</v>
      </c>
      <c r="B2235" s="3">
        <v>44664</v>
      </c>
      <c r="C2235" t="s">
        <v>98</v>
      </c>
      <c r="D2235" s="14">
        <v>6</v>
      </c>
      <c r="F2235">
        <v>2022</v>
      </c>
    </row>
    <row r="2236" spans="1:6" x14ac:dyDescent="0.25">
      <c r="A2236" s="15" t="s">
        <v>219</v>
      </c>
      <c r="B2236" s="3">
        <v>44664</v>
      </c>
      <c r="C2236" t="s">
        <v>31</v>
      </c>
      <c r="D2236" s="14">
        <v>16</v>
      </c>
      <c r="F2236">
        <v>2022</v>
      </c>
    </row>
    <row r="2237" spans="1:6" x14ac:dyDescent="0.25">
      <c r="A2237" s="15" t="s">
        <v>180</v>
      </c>
      <c r="B2237" s="3">
        <v>44663</v>
      </c>
      <c r="C2237" t="s">
        <v>58</v>
      </c>
      <c r="D2237" s="14">
        <v>15</v>
      </c>
      <c r="F2237">
        <v>2022</v>
      </c>
    </row>
    <row r="2238" spans="1:6" x14ac:dyDescent="0.25">
      <c r="A2238" s="15" t="s">
        <v>180</v>
      </c>
      <c r="B2238" s="3">
        <v>44663</v>
      </c>
      <c r="C2238" t="s">
        <v>17</v>
      </c>
      <c r="D2238" s="14">
        <v>20</v>
      </c>
      <c r="F2238">
        <v>2022</v>
      </c>
    </row>
    <row r="2239" spans="1:6" x14ac:dyDescent="0.25">
      <c r="A2239" s="15" t="s">
        <v>180</v>
      </c>
      <c r="B2239" s="3">
        <v>44664</v>
      </c>
      <c r="C2239" t="s">
        <v>26</v>
      </c>
      <c r="D2239" s="14">
        <v>20</v>
      </c>
      <c r="F2239">
        <v>2022</v>
      </c>
    </row>
    <row r="2240" spans="1:6" x14ac:dyDescent="0.25">
      <c r="A2240" s="15" t="s">
        <v>180</v>
      </c>
      <c r="B2240" s="3">
        <v>44664</v>
      </c>
      <c r="C2240" t="s">
        <v>27</v>
      </c>
      <c r="D2240" s="14">
        <v>130</v>
      </c>
      <c r="F2240">
        <v>2022</v>
      </c>
    </row>
    <row r="2241" spans="1:6" x14ac:dyDescent="0.25">
      <c r="A2241" s="15" t="s">
        <v>180</v>
      </c>
      <c r="B2241" s="3">
        <v>44664</v>
      </c>
      <c r="C2241" t="s">
        <v>59</v>
      </c>
      <c r="D2241" s="14">
        <v>10</v>
      </c>
      <c r="F2241">
        <v>2022</v>
      </c>
    </row>
    <row r="2242" spans="1:6" x14ac:dyDescent="0.25">
      <c r="A2242" s="15" t="s">
        <v>180</v>
      </c>
      <c r="B2242" s="3">
        <v>44671</v>
      </c>
      <c r="C2242" t="s">
        <v>32</v>
      </c>
      <c r="D2242" s="14">
        <v>18</v>
      </c>
      <c r="F2242">
        <v>2022</v>
      </c>
    </row>
    <row r="2243" spans="1:6" x14ac:dyDescent="0.25">
      <c r="A2243" s="15" t="s">
        <v>180</v>
      </c>
      <c r="B2243" s="3">
        <v>44670</v>
      </c>
      <c r="C2243" t="s">
        <v>17</v>
      </c>
      <c r="D2243" s="14">
        <v>30</v>
      </c>
      <c r="F2243">
        <v>2022</v>
      </c>
    </row>
    <row r="2244" spans="1:6" x14ac:dyDescent="0.25">
      <c r="A2244" s="15" t="s">
        <v>180</v>
      </c>
      <c r="B2244" s="3">
        <v>44671</v>
      </c>
      <c r="C2244" t="s">
        <v>19</v>
      </c>
      <c r="D2244" s="14">
        <v>10</v>
      </c>
      <c r="F2244">
        <v>2022</v>
      </c>
    </row>
    <row r="2245" spans="1:6" x14ac:dyDescent="0.25">
      <c r="A2245" s="15" t="s">
        <v>355</v>
      </c>
      <c r="B2245" s="3">
        <v>44671</v>
      </c>
      <c r="C2245" t="s">
        <v>63</v>
      </c>
      <c r="D2245" s="14">
        <v>326</v>
      </c>
      <c r="F2245">
        <v>2022</v>
      </c>
    </row>
    <row r="2246" spans="1:6" x14ac:dyDescent="0.25">
      <c r="A2246" s="15" t="s">
        <v>355</v>
      </c>
      <c r="B2246" s="3">
        <v>44671</v>
      </c>
      <c r="C2246" t="s">
        <v>60</v>
      </c>
      <c r="D2246" s="14">
        <v>49</v>
      </c>
      <c r="F2246">
        <v>2022</v>
      </c>
    </row>
    <row r="2247" spans="1:6" x14ac:dyDescent="0.25">
      <c r="A2247" s="15" t="s">
        <v>355</v>
      </c>
      <c r="B2247" s="3">
        <v>44671</v>
      </c>
      <c r="C2247" t="s">
        <v>97</v>
      </c>
      <c r="D2247" s="14">
        <v>27</v>
      </c>
      <c r="F2247">
        <v>2022</v>
      </c>
    </row>
    <row r="2248" spans="1:6" x14ac:dyDescent="0.25">
      <c r="A2248" s="15" t="s">
        <v>355</v>
      </c>
      <c r="B2248" s="3">
        <v>44671</v>
      </c>
      <c r="C2248" s="4" t="s">
        <v>323</v>
      </c>
      <c r="D2248" s="14">
        <v>19</v>
      </c>
      <c r="F2248">
        <v>2022</v>
      </c>
    </row>
    <row r="2249" spans="1:6" x14ac:dyDescent="0.25">
      <c r="A2249" s="15" t="s">
        <v>355</v>
      </c>
      <c r="B2249" s="3">
        <v>44671</v>
      </c>
      <c r="C2249" t="s">
        <v>81</v>
      </c>
      <c r="D2249" s="14">
        <v>10</v>
      </c>
      <c r="F2249">
        <v>2022</v>
      </c>
    </row>
    <row r="2250" spans="1:6" x14ac:dyDescent="0.25">
      <c r="A2250" s="15" t="s">
        <v>355</v>
      </c>
      <c r="B2250" s="3">
        <v>44671</v>
      </c>
      <c r="C2250" t="s">
        <v>59</v>
      </c>
      <c r="D2250" s="14">
        <v>180</v>
      </c>
      <c r="F2250">
        <v>2022</v>
      </c>
    </row>
    <row r="2251" spans="1:6" x14ac:dyDescent="0.25">
      <c r="A2251" s="15" t="s">
        <v>355</v>
      </c>
      <c r="B2251" s="3">
        <v>44671</v>
      </c>
      <c r="C2251" t="s">
        <v>10</v>
      </c>
      <c r="D2251" s="14">
        <v>28</v>
      </c>
      <c r="F2251">
        <v>2022</v>
      </c>
    </row>
    <row r="2252" spans="1:6" x14ac:dyDescent="0.25">
      <c r="A2252" s="15" t="s">
        <v>355</v>
      </c>
      <c r="B2252" s="3">
        <v>44671</v>
      </c>
      <c r="C2252" t="s">
        <v>72</v>
      </c>
      <c r="D2252" s="14">
        <v>58</v>
      </c>
      <c r="F2252">
        <v>2022</v>
      </c>
    </row>
    <row r="2253" spans="1:6" x14ac:dyDescent="0.25">
      <c r="A2253" s="15" t="s">
        <v>355</v>
      </c>
      <c r="B2253" s="3">
        <v>44671</v>
      </c>
      <c r="C2253" t="s">
        <v>15</v>
      </c>
      <c r="D2253" s="14">
        <v>4</v>
      </c>
      <c r="F2253">
        <v>2022</v>
      </c>
    </row>
    <row r="2254" spans="1:6" x14ac:dyDescent="0.25">
      <c r="A2254" s="15" t="s">
        <v>355</v>
      </c>
      <c r="B2254" s="3">
        <v>44671</v>
      </c>
      <c r="C2254" t="s">
        <v>16</v>
      </c>
      <c r="D2254" s="14">
        <v>25</v>
      </c>
      <c r="F2254">
        <v>2022</v>
      </c>
    </row>
    <row r="2255" spans="1:6" x14ac:dyDescent="0.25">
      <c r="A2255" s="15" t="s">
        <v>180</v>
      </c>
      <c r="B2255" s="3">
        <v>44677</v>
      </c>
      <c r="C2255" t="s">
        <v>38</v>
      </c>
      <c r="D2255" s="14">
        <v>60</v>
      </c>
      <c r="F2255">
        <v>2022</v>
      </c>
    </row>
    <row r="2256" spans="1:6" x14ac:dyDescent="0.25">
      <c r="A2256" s="15" t="s">
        <v>180</v>
      </c>
      <c r="B2256" s="3">
        <v>44678</v>
      </c>
      <c r="C2256" t="s">
        <v>183</v>
      </c>
      <c r="D2256" s="14">
        <v>28</v>
      </c>
      <c r="F2256">
        <v>2022</v>
      </c>
    </row>
    <row r="2257" spans="1:6" x14ac:dyDescent="0.25">
      <c r="A2257" s="15" t="s">
        <v>180</v>
      </c>
      <c r="B2257" s="3">
        <v>44677</v>
      </c>
      <c r="C2257" t="s">
        <v>46</v>
      </c>
      <c r="D2257" s="14">
        <v>17</v>
      </c>
      <c r="F2257">
        <v>2022</v>
      </c>
    </row>
    <row r="2258" spans="1:6" x14ac:dyDescent="0.25">
      <c r="A2258" s="15" t="s">
        <v>180</v>
      </c>
      <c r="B2258" s="3">
        <v>44677</v>
      </c>
      <c r="C2258" t="s">
        <v>10</v>
      </c>
      <c r="D2258" s="14">
        <v>152</v>
      </c>
      <c r="F2258">
        <v>2022</v>
      </c>
    </row>
    <row r="2259" spans="1:6" x14ac:dyDescent="0.25">
      <c r="A2259" s="15" t="s">
        <v>180</v>
      </c>
      <c r="B2259" s="3">
        <v>44677</v>
      </c>
      <c r="C2259" t="s">
        <v>15</v>
      </c>
      <c r="D2259" s="14">
        <v>13</v>
      </c>
      <c r="F2259">
        <v>2022</v>
      </c>
    </row>
    <row r="2260" spans="1:6" x14ac:dyDescent="0.25">
      <c r="A2260" s="15" t="s">
        <v>180</v>
      </c>
      <c r="B2260" s="3">
        <v>44678</v>
      </c>
      <c r="C2260" t="s">
        <v>16</v>
      </c>
      <c r="D2260" s="14">
        <v>192</v>
      </c>
      <c r="F2260">
        <v>2022</v>
      </c>
    </row>
    <row r="2261" spans="1:6" x14ac:dyDescent="0.25">
      <c r="A2261" s="15" t="s">
        <v>219</v>
      </c>
      <c r="B2261" s="3">
        <v>44685</v>
      </c>
      <c r="C2261" t="s">
        <v>191</v>
      </c>
      <c r="D2261" s="14">
        <v>25</v>
      </c>
      <c r="F2261">
        <v>2022</v>
      </c>
    </row>
    <row r="2262" spans="1:6" x14ac:dyDescent="0.25">
      <c r="A2262" s="15" t="s">
        <v>219</v>
      </c>
      <c r="B2262" s="3">
        <v>44685</v>
      </c>
      <c r="C2262" t="s">
        <v>54</v>
      </c>
      <c r="D2262" s="14">
        <v>284</v>
      </c>
      <c r="F2262">
        <v>2022</v>
      </c>
    </row>
    <row r="2263" spans="1:6" x14ac:dyDescent="0.25">
      <c r="A2263" s="15" t="s">
        <v>219</v>
      </c>
      <c r="B2263" s="3">
        <v>44685</v>
      </c>
      <c r="C2263" t="s">
        <v>194</v>
      </c>
      <c r="D2263" s="14">
        <v>56</v>
      </c>
      <c r="F2263">
        <v>2022</v>
      </c>
    </row>
    <row r="2264" spans="1:6" x14ac:dyDescent="0.25">
      <c r="A2264" s="15" t="s">
        <v>219</v>
      </c>
      <c r="B2264" s="3">
        <v>44685</v>
      </c>
      <c r="C2264" t="s">
        <v>308</v>
      </c>
      <c r="D2264" s="14">
        <v>94</v>
      </c>
      <c r="F2264">
        <v>2022</v>
      </c>
    </row>
    <row r="2265" spans="1:6" x14ac:dyDescent="0.25">
      <c r="A2265" s="15" t="s">
        <v>219</v>
      </c>
      <c r="B2265" s="3">
        <v>44685</v>
      </c>
      <c r="C2265" t="s">
        <v>78</v>
      </c>
      <c r="D2265" s="14">
        <v>44</v>
      </c>
      <c r="F2265">
        <v>2022</v>
      </c>
    </row>
    <row r="2266" spans="1:6" x14ac:dyDescent="0.25">
      <c r="A2266" s="15" t="s">
        <v>219</v>
      </c>
      <c r="B2266" s="3">
        <v>44685</v>
      </c>
      <c r="C2266" t="s">
        <v>192</v>
      </c>
      <c r="D2266" s="14">
        <v>26</v>
      </c>
      <c r="F2266">
        <v>2022</v>
      </c>
    </row>
    <row r="2267" spans="1:6" x14ac:dyDescent="0.25">
      <c r="A2267" s="15" t="s">
        <v>219</v>
      </c>
      <c r="B2267" s="3">
        <v>44685</v>
      </c>
      <c r="C2267" t="s">
        <v>240</v>
      </c>
      <c r="D2267" s="14">
        <v>10</v>
      </c>
      <c r="F2267">
        <v>2022</v>
      </c>
    </row>
    <row r="2268" spans="1:6" x14ac:dyDescent="0.25">
      <c r="A2268" s="15" t="s">
        <v>219</v>
      </c>
      <c r="B2268" s="3">
        <v>44685</v>
      </c>
      <c r="C2268" t="s">
        <v>34</v>
      </c>
      <c r="D2268" s="14">
        <v>22</v>
      </c>
      <c r="F2268">
        <v>2022</v>
      </c>
    </row>
    <row r="2269" spans="1:6" x14ac:dyDescent="0.25">
      <c r="A2269" s="15" t="s">
        <v>219</v>
      </c>
      <c r="B2269" s="3">
        <v>44685</v>
      </c>
      <c r="C2269" t="s">
        <v>80</v>
      </c>
      <c r="D2269" s="14">
        <v>79</v>
      </c>
      <c r="F2269">
        <v>2022</v>
      </c>
    </row>
    <row r="2270" spans="1:6" x14ac:dyDescent="0.25">
      <c r="A2270" s="15" t="s">
        <v>219</v>
      </c>
      <c r="B2270" s="3">
        <v>44685</v>
      </c>
      <c r="C2270" t="s">
        <v>303</v>
      </c>
      <c r="D2270" s="14">
        <v>252</v>
      </c>
      <c r="F2270">
        <v>2022</v>
      </c>
    </row>
    <row r="2271" spans="1:6" x14ac:dyDescent="0.25">
      <c r="A2271" s="15" t="s">
        <v>219</v>
      </c>
      <c r="B2271" s="3">
        <v>44685</v>
      </c>
      <c r="C2271" t="s">
        <v>79</v>
      </c>
      <c r="D2271" s="14">
        <v>17</v>
      </c>
      <c r="F2271">
        <v>2022</v>
      </c>
    </row>
    <row r="2272" spans="1:6" x14ac:dyDescent="0.25">
      <c r="A2272" s="15" t="s">
        <v>219</v>
      </c>
      <c r="B2272" s="3">
        <v>44685</v>
      </c>
      <c r="C2272" t="s">
        <v>187</v>
      </c>
      <c r="D2272" s="14">
        <v>12</v>
      </c>
      <c r="F2272">
        <v>2022</v>
      </c>
    </row>
    <row r="2273" spans="1:6" x14ac:dyDescent="0.25">
      <c r="A2273" s="15" t="s">
        <v>219</v>
      </c>
      <c r="B2273" s="3">
        <v>44685</v>
      </c>
      <c r="C2273" t="s">
        <v>35</v>
      </c>
      <c r="D2273" s="14">
        <v>29</v>
      </c>
      <c r="F2273">
        <v>2022</v>
      </c>
    </row>
    <row r="2274" spans="1:6" x14ac:dyDescent="0.25">
      <c r="A2274" s="15" t="s">
        <v>219</v>
      </c>
      <c r="B2274" s="3">
        <v>44685</v>
      </c>
      <c r="C2274" t="s">
        <v>36</v>
      </c>
      <c r="D2274" s="14">
        <v>10</v>
      </c>
      <c r="F2274">
        <v>2022</v>
      </c>
    </row>
    <row r="2275" spans="1:6" x14ac:dyDescent="0.25">
      <c r="A2275" s="15" t="s">
        <v>219</v>
      </c>
      <c r="B2275" s="3">
        <v>44685</v>
      </c>
      <c r="C2275" t="s">
        <v>27</v>
      </c>
      <c r="D2275" s="14">
        <v>10</v>
      </c>
      <c r="F2275">
        <v>2022</v>
      </c>
    </row>
    <row r="2276" spans="1:6" x14ac:dyDescent="0.25">
      <c r="A2276" s="15" t="s">
        <v>219</v>
      </c>
      <c r="B2276" s="3">
        <v>44685</v>
      </c>
      <c r="C2276" t="s">
        <v>28</v>
      </c>
      <c r="D2276" s="14">
        <v>156</v>
      </c>
      <c r="F2276">
        <v>2022</v>
      </c>
    </row>
    <row r="2277" spans="1:6" x14ac:dyDescent="0.25">
      <c r="A2277" s="15" t="s">
        <v>219</v>
      </c>
      <c r="B2277" s="3">
        <v>44685</v>
      </c>
      <c r="C2277" t="s">
        <v>74</v>
      </c>
      <c r="D2277" s="14">
        <v>8</v>
      </c>
      <c r="F2277">
        <v>2022</v>
      </c>
    </row>
    <row r="2278" spans="1:6" x14ac:dyDescent="0.25">
      <c r="A2278" s="15" t="s">
        <v>219</v>
      </c>
      <c r="B2278" s="3">
        <v>44685</v>
      </c>
      <c r="C2278" t="s">
        <v>30</v>
      </c>
      <c r="D2278" s="14">
        <v>130</v>
      </c>
      <c r="F2278">
        <v>2022</v>
      </c>
    </row>
    <row r="2279" spans="1:6" x14ac:dyDescent="0.25">
      <c r="A2279" s="15" t="s">
        <v>219</v>
      </c>
      <c r="B2279" s="3">
        <v>44685</v>
      </c>
      <c r="C2279" t="s">
        <v>26</v>
      </c>
      <c r="D2279" s="14">
        <v>183</v>
      </c>
      <c r="F2279">
        <v>2022</v>
      </c>
    </row>
    <row r="2280" spans="1:6" x14ac:dyDescent="0.25">
      <c r="A2280" s="15" t="s">
        <v>219</v>
      </c>
      <c r="B2280" s="3">
        <v>44685</v>
      </c>
      <c r="C2280" t="s">
        <v>32</v>
      </c>
      <c r="D2280" s="14">
        <v>56</v>
      </c>
      <c r="F2280">
        <v>2022</v>
      </c>
    </row>
    <row r="2281" spans="1:6" x14ac:dyDescent="0.25">
      <c r="A2281" s="15" t="s">
        <v>180</v>
      </c>
      <c r="B2281" s="3">
        <v>44686</v>
      </c>
      <c r="C2281" t="s">
        <v>19</v>
      </c>
      <c r="D2281" s="14">
        <v>282</v>
      </c>
      <c r="F2281">
        <v>2022</v>
      </c>
    </row>
    <row r="2282" spans="1:6" x14ac:dyDescent="0.25">
      <c r="A2282" s="15" t="s">
        <v>180</v>
      </c>
      <c r="B2282" s="3">
        <v>44684</v>
      </c>
      <c r="C2282" t="s">
        <v>19</v>
      </c>
      <c r="D2282" s="14">
        <v>63</v>
      </c>
      <c r="F2282">
        <v>2022</v>
      </c>
    </row>
    <row r="2283" spans="1:6" x14ac:dyDescent="0.25">
      <c r="A2283" s="15" t="s">
        <v>180</v>
      </c>
      <c r="B2283" s="3">
        <v>44684</v>
      </c>
      <c r="C2283" t="s">
        <v>23</v>
      </c>
      <c r="D2283" s="14">
        <v>41</v>
      </c>
      <c r="F2283">
        <v>2022</v>
      </c>
    </row>
    <row r="2284" spans="1:6" x14ac:dyDescent="0.25">
      <c r="A2284" s="15" t="s">
        <v>180</v>
      </c>
      <c r="B2284" s="3">
        <v>44684</v>
      </c>
      <c r="C2284" t="s">
        <v>71</v>
      </c>
      <c r="D2284" s="14">
        <v>185</v>
      </c>
      <c r="F2284">
        <v>2022</v>
      </c>
    </row>
    <row r="2285" spans="1:6" x14ac:dyDescent="0.25">
      <c r="A2285" s="15" t="s">
        <v>180</v>
      </c>
      <c r="B2285" s="3">
        <v>44684</v>
      </c>
      <c r="C2285" t="s">
        <v>73</v>
      </c>
      <c r="D2285" s="14">
        <v>14</v>
      </c>
      <c r="F2285">
        <v>2022</v>
      </c>
    </row>
    <row r="2286" spans="1:6" x14ac:dyDescent="0.25">
      <c r="A2286" s="15" t="s">
        <v>180</v>
      </c>
      <c r="B2286" s="3">
        <v>44684</v>
      </c>
      <c r="C2286" t="s">
        <v>24</v>
      </c>
      <c r="D2286" s="14">
        <v>114</v>
      </c>
      <c r="F2286">
        <v>2022</v>
      </c>
    </row>
    <row r="2287" spans="1:6" x14ac:dyDescent="0.25">
      <c r="A2287" s="15" t="s">
        <v>180</v>
      </c>
      <c r="B2287" s="3">
        <v>44685</v>
      </c>
      <c r="C2287" t="s">
        <v>68</v>
      </c>
      <c r="D2287" s="14">
        <v>10</v>
      </c>
      <c r="F2287">
        <v>2022</v>
      </c>
    </row>
    <row r="2288" spans="1:6" x14ac:dyDescent="0.25">
      <c r="A2288" s="15" t="s">
        <v>180</v>
      </c>
      <c r="B2288" s="3">
        <v>44685</v>
      </c>
      <c r="C2288" t="s">
        <v>188</v>
      </c>
      <c r="D2288" s="14">
        <v>17</v>
      </c>
      <c r="F2288">
        <v>2022</v>
      </c>
    </row>
    <row r="2289" spans="1:6" x14ac:dyDescent="0.25">
      <c r="A2289" s="15" t="s">
        <v>180</v>
      </c>
      <c r="B2289" s="3">
        <v>44685</v>
      </c>
      <c r="C2289" t="s">
        <v>26</v>
      </c>
      <c r="D2289" s="14">
        <v>71</v>
      </c>
      <c r="F2289">
        <v>2022</v>
      </c>
    </row>
    <row r="2290" spans="1:6" x14ac:dyDescent="0.25">
      <c r="A2290" s="20" t="s">
        <v>180</v>
      </c>
      <c r="B2290" s="3">
        <v>44692</v>
      </c>
      <c r="C2290" s="4" t="s">
        <v>192</v>
      </c>
      <c r="D2290" s="14">
        <v>31</v>
      </c>
      <c r="F2290">
        <v>2022</v>
      </c>
    </row>
    <row r="2291" spans="1:6" x14ac:dyDescent="0.25">
      <c r="A2291" s="20" t="s">
        <v>180</v>
      </c>
      <c r="B2291" s="3">
        <v>44692</v>
      </c>
      <c r="C2291" s="4" t="s">
        <v>80</v>
      </c>
      <c r="D2291" s="14">
        <v>308</v>
      </c>
      <c r="F2291">
        <v>2022</v>
      </c>
    </row>
    <row r="2292" spans="1:6" x14ac:dyDescent="0.25">
      <c r="A2292" s="20" t="s">
        <v>180</v>
      </c>
      <c r="B2292" s="3">
        <v>44692</v>
      </c>
      <c r="C2292" s="4" t="s">
        <v>36</v>
      </c>
      <c r="D2292" s="14">
        <v>39</v>
      </c>
      <c r="F2292">
        <v>2022</v>
      </c>
    </row>
    <row r="2293" spans="1:6" x14ac:dyDescent="0.25">
      <c r="A2293" s="20" t="s">
        <v>180</v>
      </c>
      <c r="B2293" s="3">
        <v>44693</v>
      </c>
      <c r="C2293" s="4" t="s">
        <v>59</v>
      </c>
      <c r="D2293" s="14">
        <v>208</v>
      </c>
      <c r="F2293">
        <v>2022</v>
      </c>
    </row>
    <row r="2294" spans="1:6" x14ac:dyDescent="0.25">
      <c r="A2294" s="20" t="s">
        <v>180</v>
      </c>
      <c r="B2294" s="3">
        <v>44693</v>
      </c>
      <c r="C2294" s="4" t="s">
        <v>58</v>
      </c>
      <c r="D2294" s="14">
        <v>329</v>
      </c>
      <c r="F2294">
        <v>2022</v>
      </c>
    </row>
    <row r="2295" spans="1:6" x14ac:dyDescent="0.25">
      <c r="A2295" s="20" t="s">
        <v>180</v>
      </c>
      <c r="B2295" s="3">
        <v>44697</v>
      </c>
      <c r="C2295" s="4" t="s">
        <v>32</v>
      </c>
      <c r="D2295" s="14">
        <v>55</v>
      </c>
      <c r="F2295">
        <v>2022</v>
      </c>
    </row>
    <row r="2296" spans="1:6" x14ac:dyDescent="0.25">
      <c r="A2296" s="20" t="s">
        <v>180</v>
      </c>
      <c r="B2296" s="3">
        <v>44697</v>
      </c>
      <c r="C2296" s="4" t="s">
        <v>240</v>
      </c>
      <c r="D2296" s="14">
        <v>510</v>
      </c>
      <c r="F2296">
        <v>2022</v>
      </c>
    </row>
    <row r="2297" spans="1:6" x14ac:dyDescent="0.25">
      <c r="A2297" s="20" t="s">
        <v>180</v>
      </c>
      <c r="B2297" s="3">
        <v>44697</v>
      </c>
      <c r="C2297" s="4" t="s">
        <v>34</v>
      </c>
      <c r="D2297" s="14">
        <v>400</v>
      </c>
      <c r="F2297">
        <v>2022</v>
      </c>
    </row>
    <row r="2298" spans="1:6" x14ac:dyDescent="0.25">
      <c r="A2298" s="20" t="s">
        <v>180</v>
      </c>
      <c r="B2298" s="3">
        <v>44697</v>
      </c>
      <c r="C2298" s="4" t="s">
        <v>78</v>
      </c>
      <c r="D2298" s="14">
        <v>250</v>
      </c>
      <c r="F2298">
        <v>2022</v>
      </c>
    </row>
    <row r="2299" spans="1:6" x14ac:dyDescent="0.25">
      <c r="A2299" s="20" t="s">
        <v>180</v>
      </c>
      <c r="B2299" s="3">
        <v>44697</v>
      </c>
      <c r="C2299" s="4" t="s">
        <v>241</v>
      </c>
      <c r="D2299" s="14">
        <v>255</v>
      </c>
      <c r="F2299">
        <v>2022</v>
      </c>
    </row>
    <row r="2300" spans="1:6" x14ac:dyDescent="0.25">
      <c r="A2300" s="20" t="s">
        <v>180</v>
      </c>
      <c r="B2300" s="3">
        <v>44692</v>
      </c>
      <c r="C2300" s="4" t="s">
        <v>60</v>
      </c>
      <c r="D2300" s="14">
        <v>38</v>
      </c>
      <c r="F2300">
        <v>2022</v>
      </c>
    </row>
    <row r="2301" spans="1:6" x14ac:dyDescent="0.25">
      <c r="A2301" s="20" t="s">
        <v>180</v>
      </c>
      <c r="B2301" s="3">
        <v>44692</v>
      </c>
      <c r="C2301" s="4" t="s">
        <v>26</v>
      </c>
      <c r="D2301" s="14">
        <v>336</v>
      </c>
      <c r="F2301">
        <v>2022</v>
      </c>
    </row>
    <row r="2302" spans="1:6" x14ac:dyDescent="0.25">
      <c r="A2302" s="20" t="s">
        <v>180</v>
      </c>
      <c r="B2302" s="3">
        <v>44692</v>
      </c>
      <c r="C2302" s="4" t="s">
        <v>77</v>
      </c>
      <c r="D2302" s="14">
        <v>172</v>
      </c>
      <c r="F2302">
        <v>2022</v>
      </c>
    </row>
    <row r="2303" spans="1:6" x14ac:dyDescent="0.25">
      <c r="A2303" s="20" t="s">
        <v>180</v>
      </c>
      <c r="B2303" s="3">
        <v>44692</v>
      </c>
      <c r="C2303" s="4" t="s">
        <v>26</v>
      </c>
      <c r="D2303" s="14">
        <v>71</v>
      </c>
      <c r="F2303">
        <v>2022</v>
      </c>
    </row>
    <row r="2304" spans="1:6" x14ac:dyDescent="0.25">
      <c r="A2304" s="20" t="s">
        <v>180</v>
      </c>
      <c r="B2304" s="3">
        <v>44694</v>
      </c>
      <c r="C2304" s="4" t="s">
        <v>35</v>
      </c>
      <c r="D2304" s="14">
        <v>168</v>
      </c>
      <c r="F2304">
        <v>2022</v>
      </c>
    </row>
    <row r="2305" spans="1:6" x14ac:dyDescent="0.25">
      <c r="A2305" s="20" t="s">
        <v>180</v>
      </c>
      <c r="B2305" s="3">
        <v>44701</v>
      </c>
      <c r="C2305" s="4" t="s">
        <v>47</v>
      </c>
      <c r="D2305" s="14">
        <v>90</v>
      </c>
      <c r="F2305">
        <v>2022</v>
      </c>
    </row>
    <row r="2306" spans="1:6" x14ac:dyDescent="0.25">
      <c r="A2306" s="20" t="s">
        <v>180</v>
      </c>
      <c r="B2306" s="3">
        <v>44700</v>
      </c>
      <c r="C2306" s="4" t="s">
        <v>56</v>
      </c>
      <c r="D2306" s="14">
        <v>110</v>
      </c>
      <c r="F2306">
        <v>2022</v>
      </c>
    </row>
    <row r="2307" spans="1:6" x14ac:dyDescent="0.25">
      <c r="A2307" s="20" t="s">
        <v>180</v>
      </c>
      <c r="B2307" s="3">
        <v>44700</v>
      </c>
      <c r="C2307" s="4" t="s">
        <v>44</v>
      </c>
      <c r="D2307" s="14">
        <v>267</v>
      </c>
      <c r="F2307">
        <v>2022</v>
      </c>
    </row>
    <row r="2308" spans="1:6" x14ac:dyDescent="0.25">
      <c r="A2308" s="20" t="s">
        <v>180</v>
      </c>
      <c r="B2308" s="3">
        <v>44700</v>
      </c>
      <c r="C2308" s="4" t="s">
        <v>194</v>
      </c>
      <c r="D2308" s="14">
        <v>128</v>
      </c>
      <c r="F2308">
        <v>2022</v>
      </c>
    </row>
    <row r="2309" spans="1:6" x14ac:dyDescent="0.25">
      <c r="A2309" s="20" t="s">
        <v>180</v>
      </c>
      <c r="B2309" s="3">
        <v>44700</v>
      </c>
      <c r="C2309" s="4" t="s">
        <v>31</v>
      </c>
      <c r="D2309" s="14">
        <v>25</v>
      </c>
      <c r="F2309">
        <v>2022</v>
      </c>
    </row>
    <row r="2310" spans="1:6" x14ac:dyDescent="0.25">
      <c r="A2310" s="20" t="s">
        <v>180</v>
      </c>
      <c r="B2310" s="3">
        <v>44700</v>
      </c>
      <c r="C2310" s="4" t="s">
        <v>44</v>
      </c>
      <c r="D2310" s="14">
        <v>137</v>
      </c>
      <c r="F2310">
        <v>2022</v>
      </c>
    </row>
    <row r="2311" spans="1:6" x14ac:dyDescent="0.25">
      <c r="A2311" s="20" t="s">
        <v>180</v>
      </c>
      <c r="B2311" s="3">
        <v>44701</v>
      </c>
      <c r="C2311" s="4" t="s">
        <v>54</v>
      </c>
      <c r="D2311" s="14">
        <v>15</v>
      </c>
      <c r="F2311">
        <v>2022</v>
      </c>
    </row>
    <row r="2312" spans="1:6" x14ac:dyDescent="0.25">
      <c r="A2312" s="20" t="s">
        <v>180</v>
      </c>
      <c r="B2312" s="3">
        <v>44701</v>
      </c>
      <c r="C2312" s="4" t="s">
        <v>46</v>
      </c>
      <c r="D2312" s="14">
        <v>20</v>
      </c>
      <c r="F2312">
        <v>2022</v>
      </c>
    </row>
    <row r="2313" spans="1:6" x14ac:dyDescent="0.25">
      <c r="A2313" s="20" t="s">
        <v>180</v>
      </c>
      <c r="B2313" s="3">
        <v>44701</v>
      </c>
      <c r="C2313" s="4" t="s">
        <v>47</v>
      </c>
      <c r="D2313" s="14">
        <v>92</v>
      </c>
      <c r="F2313">
        <v>2022</v>
      </c>
    </row>
    <row r="2314" spans="1:6" x14ac:dyDescent="0.25">
      <c r="A2314" s="15" t="s">
        <v>180</v>
      </c>
      <c r="B2314" s="3">
        <v>44708</v>
      </c>
      <c r="C2314" t="s">
        <v>242</v>
      </c>
      <c r="D2314" s="14">
        <v>84</v>
      </c>
      <c r="F2314">
        <v>2022</v>
      </c>
    </row>
    <row r="2315" spans="1:6" x14ac:dyDescent="0.25">
      <c r="A2315" s="15" t="s">
        <v>180</v>
      </c>
      <c r="B2315" s="3">
        <v>44707</v>
      </c>
      <c r="C2315" t="s">
        <v>243</v>
      </c>
      <c r="D2315" s="14">
        <v>162</v>
      </c>
      <c r="F2315">
        <v>2022</v>
      </c>
    </row>
    <row r="2316" spans="1:6" x14ac:dyDescent="0.25">
      <c r="A2316" s="15" t="s">
        <v>180</v>
      </c>
      <c r="B2316" s="3">
        <v>44707</v>
      </c>
      <c r="C2316" t="s">
        <v>28</v>
      </c>
      <c r="D2316" s="14">
        <v>1100</v>
      </c>
      <c r="F2316">
        <v>2022</v>
      </c>
    </row>
    <row r="2317" spans="1:6" x14ac:dyDescent="0.25">
      <c r="A2317" s="15" t="s">
        <v>180</v>
      </c>
      <c r="B2317" s="3">
        <v>44707</v>
      </c>
      <c r="C2317" t="s">
        <v>44</v>
      </c>
      <c r="D2317" s="14">
        <v>2050</v>
      </c>
      <c r="F2317">
        <v>2022</v>
      </c>
    </row>
    <row r="2318" spans="1:6" x14ac:dyDescent="0.25">
      <c r="A2318" s="15" t="s">
        <v>180</v>
      </c>
      <c r="B2318" s="3">
        <v>44707</v>
      </c>
      <c r="C2318" t="s">
        <v>44</v>
      </c>
      <c r="D2318" s="14">
        <v>60</v>
      </c>
      <c r="F2318">
        <v>2022</v>
      </c>
    </row>
    <row r="2319" spans="1:6" x14ac:dyDescent="0.25">
      <c r="A2319" s="15" t="s">
        <v>180</v>
      </c>
      <c r="B2319" s="3">
        <v>44713</v>
      </c>
      <c r="C2319" t="s">
        <v>26</v>
      </c>
      <c r="D2319" s="14">
        <v>220</v>
      </c>
      <c r="F2319">
        <v>2022</v>
      </c>
    </row>
    <row r="2320" spans="1:6" x14ac:dyDescent="0.25">
      <c r="A2320" s="15" t="s">
        <v>180</v>
      </c>
      <c r="B2320" s="3">
        <v>44713</v>
      </c>
      <c r="C2320" t="s">
        <v>54</v>
      </c>
      <c r="D2320" s="14">
        <v>45</v>
      </c>
      <c r="F2320">
        <v>2022</v>
      </c>
    </row>
    <row r="2321" spans="1:6" x14ac:dyDescent="0.25">
      <c r="A2321" s="15" t="s">
        <v>180</v>
      </c>
      <c r="B2321" s="3">
        <v>44713</v>
      </c>
      <c r="C2321" t="s">
        <v>194</v>
      </c>
      <c r="D2321" s="14">
        <v>26</v>
      </c>
      <c r="F2321">
        <v>2022</v>
      </c>
    </row>
    <row r="2322" spans="1:6" x14ac:dyDescent="0.25">
      <c r="A2322" s="15" t="s">
        <v>180</v>
      </c>
      <c r="B2322" s="3">
        <v>44714</v>
      </c>
      <c r="C2322" t="s">
        <v>194</v>
      </c>
      <c r="D2322" s="14">
        <v>50</v>
      </c>
      <c r="F2322">
        <v>2022</v>
      </c>
    </row>
    <row r="2323" spans="1:6" x14ac:dyDescent="0.25">
      <c r="A2323" s="15" t="s">
        <v>180</v>
      </c>
      <c r="B2323" s="3">
        <v>44593</v>
      </c>
      <c r="C2323" t="s">
        <v>44</v>
      </c>
      <c r="D2323" s="14">
        <v>150</v>
      </c>
      <c r="F2323">
        <v>2022</v>
      </c>
    </row>
    <row r="2324" spans="1:6" x14ac:dyDescent="0.25">
      <c r="A2324" s="15" t="s">
        <v>180</v>
      </c>
      <c r="B2324" s="3">
        <v>44714</v>
      </c>
      <c r="C2324" t="s">
        <v>138</v>
      </c>
      <c r="D2324" s="14">
        <v>30</v>
      </c>
      <c r="F2324">
        <v>2022</v>
      </c>
    </row>
    <row r="2325" spans="1:6" x14ac:dyDescent="0.25">
      <c r="A2325" s="15" t="s">
        <v>180</v>
      </c>
      <c r="B2325" s="3">
        <v>44714</v>
      </c>
      <c r="C2325" t="s">
        <v>370</v>
      </c>
      <c r="D2325" s="14">
        <v>69</v>
      </c>
      <c r="F2325">
        <v>2022</v>
      </c>
    </row>
    <row r="2326" spans="1:6" x14ac:dyDescent="0.25">
      <c r="A2326" s="15" t="s">
        <v>219</v>
      </c>
      <c r="B2326" s="3">
        <v>44693</v>
      </c>
      <c r="C2326" t="s">
        <v>88</v>
      </c>
      <c r="D2326" s="14">
        <v>510</v>
      </c>
      <c r="F2326">
        <v>2022</v>
      </c>
    </row>
    <row r="2327" spans="1:6" x14ac:dyDescent="0.25">
      <c r="A2327" s="15" t="s">
        <v>219</v>
      </c>
      <c r="B2327" s="3">
        <v>44693</v>
      </c>
      <c r="C2327" t="s">
        <v>239</v>
      </c>
      <c r="D2327" s="14">
        <v>19</v>
      </c>
      <c r="F2327">
        <v>2022</v>
      </c>
    </row>
    <row r="2328" spans="1:6" x14ac:dyDescent="0.25">
      <c r="A2328" s="15" t="s">
        <v>219</v>
      </c>
      <c r="B2328" s="3">
        <v>44693</v>
      </c>
      <c r="C2328" t="s">
        <v>82</v>
      </c>
      <c r="D2328" s="14">
        <v>17</v>
      </c>
      <c r="F2328">
        <v>2022</v>
      </c>
    </row>
    <row r="2329" spans="1:6" x14ac:dyDescent="0.25">
      <c r="A2329" s="15" t="s">
        <v>219</v>
      </c>
      <c r="B2329" s="3">
        <v>44693</v>
      </c>
      <c r="C2329" t="s">
        <v>56</v>
      </c>
      <c r="D2329" s="14">
        <v>875</v>
      </c>
      <c r="F2329">
        <v>2022</v>
      </c>
    </row>
    <row r="2330" spans="1:6" x14ac:dyDescent="0.25">
      <c r="A2330" s="15" t="s">
        <v>219</v>
      </c>
      <c r="B2330" s="3">
        <v>44693</v>
      </c>
      <c r="C2330" t="s">
        <v>46</v>
      </c>
      <c r="D2330" s="14">
        <v>12</v>
      </c>
      <c r="F2330">
        <v>2022</v>
      </c>
    </row>
    <row r="2331" spans="1:6" x14ac:dyDescent="0.25">
      <c r="A2331" s="15" t="s">
        <v>219</v>
      </c>
      <c r="B2331" s="3">
        <v>44694</v>
      </c>
      <c r="C2331" t="s">
        <v>38</v>
      </c>
      <c r="D2331" s="14">
        <v>43</v>
      </c>
      <c r="F2331">
        <v>2022</v>
      </c>
    </row>
    <row r="2332" spans="1:6" x14ac:dyDescent="0.25">
      <c r="A2332" s="15" t="s">
        <v>219</v>
      </c>
      <c r="B2332" s="3">
        <v>44694</v>
      </c>
      <c r="C2332" t="s">
        <v>42</v>
      </c>
      <c r="D2332" s="14">
        <v>12</v>
      </c>
      <c r="F2332">
        <v>2022</v>
      </c>
    </row>
    <row r="2333" spans="1:6" x14ac:dyDescent="0.25">
      <c r="A2333" s="15" t="s">
        <v>219</v>
      </c>
      <c r="B2333" s="3">
        <v>44694</v>
      </c>
      <c r="C2333" t="s">
        <v>194</v>
      </c>
      <c r="D2333" s="14">
        <v>25</v>
      </c>
      <c r="F2333">
        <v>2022</v>
      </c>
    </row>
    <row r="2334" spans="1:6" x14ac:dyDescent="0.25">
      <c r="A2334" s="15" t="s">
        <v>219</v>
      </c>
      <c r="B2334" s="3">
        <v>44694</v>
      </c>
      <c r="C2334" t="s">
        <v>190</v>
      </c>
      <c r="D2334" s="14">
        <v>15</v>
      </c>
      <c r="F2334">
        <v>2022</v>
      </c>
    </row>
    <row r="2335" spans="1:6" x14ac:dyDescent="0.25">
      <c r="A2335" s="15" t="s">
        <v>219</v>
      </c>
      <c r="B2335" s="3">
        <v>44694</v>
      </c>
      <c r="C2335" t="s">
        <v>258</v>
      </c>
      <c r="D2335" s="14">
        <v>43</v>
      </c>
      <c r="F2335">
        <v>2022</v>
      </c>
    </row>
    <row r="2336" spans="1:6" x14ac:dyDescent="0.25">
      <c r="A2336" s="15" t="s">
        <v>219</v>
      </c>
      <c r="B2336" s="3">
        <v>44694</v>
      </c>
      <c r="C2336" t="s">
        <v>76</v>
      </c>
      <c r="D2336" s="14">
        <v>45</v>
      </c>
      <c r="F2336">
        <v>2022</v>
      </c>
    </row>
    <row r="2337" spans="1:6" x14ac:dyDescent="0.25">
      <c r="A2337" s="15" t="s">
        <v>219</v>
      </c>
      <c r="B2337" s="3">
        <v>44694</v>
      </c>
      <c r="C2337" t="s">
        <v>44</v>
      </c>
      <c r="D2337" s="14">
        <v>350</v>
      </c>
      <c r="F2337">
        <v>2022</v>
      </c>
    </row>
    <row r="2338" spans="1:6" x14ac:dyDescent="0.25">
      <c r="A2338" s="15" t="s">
        <v>219</v>
      </c>
      <c r="B2338" s="3">
        <v>44695</v>
      </c>
      <c r="C2338" t="s">
        <v>191</v>
      </c>
      <c r="D2338" s="14">
        <v>57</v>
      </c>
      <c r="F2338">
        <v>2022</v>
      </c>
    </row>
    <row r="2339" spans="1:6" x14ac:dyDescent="0.25">
      <c r="A2339" s="15" t="s">
        <v>219</v>
      </c>
      <c r="B2339" s="3">
        <v>44695</v>
      </c>
      <c r="C2339" t="s">
        <v>183</v>
      </c>
      <c r="D2339" s="14">
        <v>51</v>
      </c>
      <c r="F2339">
        <v>2022</v>
      </c>
    </row>
    <row r="2340" spans="1:6" x14ac:dyDescent="0.25">
      <c r="A2340" s="15" t="s">
        <v>219</v>
      </c>
      <c r="B2340" s="3">
        <v>44695</v>
      </c>
      <c r="C2340" t="s">
        <v>86</v>
      </c>
      <c r="D2340" s="14">
        <v>110</v>
      </c>
      <c r="F2340">
        <v>2022</v>
      </c>
    </row>
    <row r="2341" spans="1:6" x14ac:dyDescent="0.25">
      <c r="A2341" s="15" t="s">
        <v>219</v>
      </c>
      <c r="B2341" s="3">
        <v>44695</v>
      </c>
      <c r="C2341" t="s">
        <v>307</v>
      </c>
      <c r="D2341" s="14">
        <v>13</v>
      </c>
      <c r="F2341">
        <v>2022</v>
      </c>
    </row>
    <row r="2342" spans="1:6" x14ac:dyDescent="0.25">
      <c r="A2342" s="15" t="s">
        <v>219</v>
      </c>
      <c r="B2342" s="3">
        <v>44695</v>
      </c>
      <c r="C2342" t="s">
        <v>259</v>
      </c>
      <c r="D2342" s="14">
        <v>24</v>
      </c>
      <c r="F2342">
        <v>2022</v>
      </c>
    </row>
    <row r="2343" spans="1:6" x14ac:dyDescent="0.25">
      <c r="A2343" s="15" t="s">
        <v>219</v>
      </c>
      <c r="B2343" s="3">
        <v>44695</v>
      </c>
      <c r="C2343" t="s">
        <v>193</v>
      </c>
      <c r="D2343" s="14">
        <v>72</v>
      </c>
      <c r="F2343">
        <v>2022</v>
      </c>
    </row>
    <row r="2344" spans="1:6" x14ac:dyDescent="0.25">
      <c r="A2344" s="15" t="s">
        <v>219</v>
      </c>
      <c r="B2344" s="3">
        <v>44695</v>
      </c>
      <c r="C2344" t="s">
        <v>49</v>
      </c>
      <c r="D2344" s="14">
        <v>35</v>
      </c>
      <c r="F2344">
        <v>2022</v>
      </c>
    </row>
    <row r="2345" spans="1:6" x14ac:dyDescent="0.25">
      <c r="A2345" s="15" t="s">
        <v>219</v>
      </c>
      <c r="B2345" s="3">
        <v>44695</v>
      </c>
      <c r="C2345" t="s">
        <v>255</v>
      </c>
      <c r="D2345" s="14">
        <v>26</v>
      </c>
      <c r="F2345">
        <v>2022</v>
      </c>
    </row>
    <row r="2346" spans="1:6" x14ac:dyDescent="0.25">
      <c r="A2346" s="15" t="s">
        <v>219</v>
      </c>
      <c r="B2346" s="3">
        <v>44695</v>
      </c>
      <c r="C2346" t="s">
        <v>50</v>
      </c>
      <c r="D2346" s="14">
        <v>21</v>
      </c>
      <c r="F2346">
        <v>2022</v>
      </c>
    </row>
    <row r="2347" spans="1:6" x14ac:dyDescent="0.25">
      <c r="A2347" s="15" t="s">
        <v>219</v>
      </c>
      <c r="B2347" s="3">
        <v>44695</v>
      </c>
      <c r="C2347" t="s">
        <v>47</v>
      </c>
      <c r="D2347" s="14">
        <v>68</v>
      </c>
      <c r="F2347">
        <v>2022</v>
      </c>
    </row>
    <row r="2348" spans="1:6" x14ac:dyDescent="0.25">
      <c r="A2348" s="15" t="s">
        <v>219</v>
      </c>
      <c r="B2348" s="3">
        <v>44695</v>
      </c>
      <c r="C2348" t="s">
        <v>47</v>
      </c>
      <c r="D2348" s="14">
        <v>19</v>
      </c>
      <c r="F2348">
        <v>2022</v>
      </c>
    </row>
    <row r="2349" spans="1:6" x14ac:dyDescent="0.25">
      <c r="A2349" s="15" t="s">
        <v>219</v>
      </c>
      <c r="B2349" s="3">
        <v>44698</v>
      </c>
      <c r="C2349" t="s">
        <v>189</v>
      </c>
      <c r="D2349" s="14">
        <v>13</v>
      </c>
      <c r="F2349">
        <v>2022</v>
      </c>
    </row>
    <row r="2350" spans="1:6" x14ac:dyDescent="0.25">
      <c r="A2350" s="15" t="s">
        <v>219</v>
      </c>
      <c r="B2350" s="3">
        <v>44698</v>
      </c>
      <c r="C2350" t="s">
        <v>31</v>
      </c>
      <c r="D2350" s="14">
        <v>38</v>
      </c>
      <c r="F2350">
        <v>2022</v>
      </c>
    </row>
    <row r="2351" spans="1:6" x14ac:dyDescent="0.25">
      <c r="A2351" s="15" t="s">
        <v>219</v>
      </c>
      <c r="B2351" s="3">
        <v>44698</v>
      </c>
      <c r="C2351" t="s">
        <v>164</v>
      </c>
      <c r="D2351" s="14">
        <v>56</v>
      </c>
      <c r="F2351">
        <v>2022</v>
      </c>
    </row>
    <row r="2352" spans="1:6" x14ac:dyDescent="0.25">
      <c r="A2352" s="15" t="s">
        <v>219</v>
      </c>
      <c r="B2352" s="3">
        <v>44698</v>
      </c>
      <c r="C2352" t="s">
        <v>344</v>
      </c>
      <c r="D2352" s="14">
        <v>40</v>
      </c>
      <c r="F2352">
        <v>2022</v>
      </c>
    </row>
    <row r="2353" spans="1:6" x14ac:dyDescent="0.25">
      <c r="A2353" s="15" t="s">
        <v>219</v>
      </c>
      <c r="B2353" s="3">
        <v>44698</v>
      </c>
      <c r="C2353" t="s">
        <v>378</v>
      </c>
      <c r="D2353" s="14">
        <v>119</v>
      </c>
      <c r="F2353">
        <v>2022</v>
      </c>
    </row>
    <row r="2354" spans="1:6" x14ac:dyDescent="0.25">
      <c r="A2354" s="15" t="s">
        <v>219</v>
      </c>
      <c r="B2354" s="3">
        <v>44698</v>
      </c>
      <c r="C2354" t="s">
        <v>378</v>
      </c>
      <c r="D2354" s="14">
        <v>148</v>
      </c>
      <c r="F2354">
        <v>2022</v>
      </c>
    </row>
    <row r="2355" spans="1:6" x14ac:dyDescent="0.25">
      <c r="A2355" s="15" t="s">
        <v>219</v>
      </c>
      <c r="B2355" s="3">
        <v>44701</v>
      </c>
      <c r="C2355" t="s">
        <v>42</v>
      </c>
      <c r="D2355" s="14">
        <v>14</v>
      </c>
      <c r="F2355">
        <v>2022</v>
      </c>
    </row>
    <row r="2356" spans="1:6" x14ac:dyDescent="0.25">
      <c r="A2356" s="15" t="s">
        <v>219</v>
      </c>
      <c r="B2356" s="3">
        <v>44701</v>
      </c>
      <c r="C2356" t="s">
        <v>38</v>
      </c>
      <c r="D2356" s="14">
        <v>51</v>
      </c>
      <c r="F2356">
        <v>2022</v>
      </c>
    </row>
    <row r="2357" spans="1:6" x14ac:dyDescent="0.25">
      <c r="A2357" s="15" t="s">
        <v>219</v>
      </c>
      <c r="B2357" s="3">
        <v>44701</v>
      </c>
      <c r="C2357" t="s">
        <v>376</v>
      </c>
      <c r="D2357" s="14">
        <v>13</v>
      </c>
      <c r="F2357">
        <v>2022</v>
      </c>
    </row>
    <row r="2358" spans="1:6" x14ac:dyDescent="0.25">
      <c r="A2358" s="15" t="s">
        <v>219</v>
      </c>
      <c r="B2358" s="3">
        <v>44701</v>
      </c>
      <c r="C2358" t="s">
        <v>16</v>
      </c>
      <c r="D2358" s="14">
        <v>42</v>
      </c>
      <c r="F2358">
        <v>2022</v>
      </c>
    </row>
    <row r="2359" spans="1:6" x14ac:dyDescent="0.25">
      <c r="A2359" s="15" t="s">
        <v>219</v>
      </c>
      <c r="B2359" s="3">
        <v>44701</v>
      </c>
      <c r="C2359" t="s">
        <v>58</v>
      </c>
      <c r="D2359" s="14">
        <v>63</v>
      </c>
      <c r="F2359">
        <v>2022</v>
      </c>
    </row>
    <row r="2360" spans="1:6" x14ac:dyDescent="0.25">
      <c r="A2360" s="15" t="s">
        <v>219</v>
      </c>
      <c r="B2360" s="3">
        <v>44701</v>
      </c>
      <c r="C2360" t="s">
        <v>10</v>
      </c>
      <c r="D2360" s="14">
        <v>13</v>
      </c>
      <c r="F2360">
        <v>2022</v>
      </c>
    </row>
    <row r="2361" spans="1:6" x14ac:dyDescent="0.25">
      <c r="A2361" s="15" t="s">
        <v>219</v>
      </c>
      <c r="B2361" s="3">
        <v>44701</v>
      </c>
      <c r="C2361" t="s">
        <v>15</v>
      </c>
      <c r="D2361" s="14">
        <v>16</v>
      </c>
      <c r="F2361">
        <v>2022</v>
      </c>
    </row>
    <row r="2362" spans="1:6" x14ac:dyDescent="0.25">
      <c r="A2362" s="15" t="s">
        <v>219</v>
      </c>
      <c r="B2362" s="3">
        <v>44701</v>
      </c>
      <c r="C2362" t="s">
        <v>72</v>
      </c>
      <c r="D2362" s="14">
        <v>10</v>
      </c>
      <c r="F2362">
        <v>2022</v>
      </c>
    </row>
    <row r="2363" spans="1:6" x14ac:dyDescent="0.25">
      <c r="A2363" s="15" t="s">
        <v>219</v>
      </c>
      <c r="B2363" s="3">
        <v>44701</v>
      </c>
      <c r="C2363" t="s">
        <v>54</v>
      </c>
      <c r="D2363" s="14">
        <v>14</v>
      </c>
      <c r="F2363">
        <v>2022</v>
      </c>
    </row>
    <row r="2364" spans="1:6" x14ac:dyDescent="0.25">
      <c r="A2364" s="15" t="s">
        <v>219</v>
      </c>
      <c r="B2364" s="3">
        <v>44701</v>
      </c>
      <c r="C2364" t="s">
        <v>54</v>
      </c>
      <c r="D2364" s="14">
        <v>16</v>
      </c>
      <c r="F2364">
        <v>2022</v>
      </c>
    </row>
    <row r="2365" spans="1:6" x14ac:dyDescent="0.25">
      <c r="A2365" s="15" t="s">
        <v>219</v>
      </c>
      <c r="B2365" s="3">
        <v>44701</v>
      </c>
      <c r="C2365" t="s">
        <v>243</v>
      </c>
      <c r="D2365" s="14">
        <v>38</v>
      </c>
      <c r="F2365">
        <v>2022</v>
      </c>
    </row>
    <row r="2366" spans="1:6" x14ac:dyDescent="0.25">
      <c r="A2366" s="15" t="s">
        <v>219</v>
      </c>
      <c r="B2366" s="3">
        <v>44701</v>
      </c>
      <c r="C2366" t="s">
        <v>353</v>
      </c>
      <c r="D2366" s="14">
        <v>40</v>
      </c>
      <c r="F2366">
        <v>2022</v>
      </c>
    </row>
    <row r="2367" spans="1:6" x14ac:dyDescent="0.25">
      <c r="A2367" s="15" t="s">
        <v>219</v>
      </c>
      <c r="B2367" s="3">
        <v>44701</v>
      </c>
      <c r="C2367" t="s">
        <v>91</v>
      </c>
      <c r="D2367" s="14">
        <v>52</v>
      </c>
      <c r="F2367">
        <v>2022</v>
      </c>
    </row>
    <row r="2368" spans="1:6" x14ac:dyDescent="0.25">
      <c r="A2368" s="15" t="s">
        <v>219</v>
      </c>
      <c r="B2368" s="3">
        <v>44702</v>
      </c>
      <c r="C2368" t="s">
        <v>57</v>
      </c>
      <c r="D2368" s="14">
        <v>37</v>
      </c>
      <c r="F2368">
        <v>2022</v>
      </c>
    </row>
    <row r="2369" spans="1:6" x14ac:dyDescent="0.25">
      <c r="A2369" s="15" t="s">
        <v>219</v>
      </c>
      <c r="B2369" s="3">
        <v>44702</v>
      </c>
      <c r="C2369" t="s">
        <v>243</v>
      </c>
      <c r="D2369" s="14">
        <v>8</v>
      </c>
      <c r="F2369">
        <v>2022</v>
      </c>
    </row>
    <row r="2370" spans="1:6" x14ac:dyDescent="0.25">
      <c r="A2370" s="15" t="s">
        <v>219</v>
      </c>
      <c r="B2370" s="3">
        <v>44702</v>
      </c>
      <c r="C2370" t="s">
        <v>242</v>
      </c>
      <c r="D2370" s="14">
        <v>21</v>
      </c>
      <c r="F2370">
        <v>2022</v>
      </c>
    </row>
    <row r="2371" spans="1:6" x14ac:dyDescent="0.25">
      <c r="A2371" s="15" t="s">
        <v>219</v>
      </c>
      <c r="B2371" s="3">
        <v>44708</v>
      </c>
      <c r="C2371" t="s">
        <v>71</v>
      </c>
      <c r="D2371" s="14">
        <v>71</v>
      </c>
      <c r="F2371">
        <v>2022</v>
      </c>
    </row>
    <row r="2372" spans="1:6" x14ac:dyDescent="0.25">
      <c r="A2372" s="15" t="s">
        <v>219</v>
      </c>
      <c r="B2372" s="3">
        <v>44708</v>
      </c>
      <c r="C2372" t="s">
        <v>19</v>
      </c>
      <c r="D2372" s="14">
        <v>135</v>
      </c>
      <c r="F2372">
        <v>2022</v>
      </c>
    </row>
    <row r="2373" spans="1:6" x14ac:dyDescent="0.25">
      <c r="A2373" s="15" t="s">
        <v>219</v>
      </c>
      <c r="B2373" s="3">
        <v>44708</v>
      </c>
      <c r="C2373" t="s">
        <v>23</v>
      </c>
      <c r="D2373" s="14">
        <v>62</v>
      </c>
      <c r="F2373">
        <v>2022</v>
      </c>
    </row>
    <row r="2374" spans="1:6" x14ac:dyDescent="0.25">
      <c r="A2374" s="15" t="s">
        <v>219</v>
      </c>
      <c r="B2374" s="3">
        <v>44708</v>
      </c>
      <c r="C2374" t="s">
        <v>48</v>
      </c>
      <c r="D2374" s="14">
        <v>184</v>
      </c>
      <c r="F2374">
        <v>2022</v>
      </c>
    </row>
    <row r="2375" spans="1:6" x14ac:dyDescent="0.25">
      <c r="A2375" s="15" t="s">
        <v>219</v>
      </c>
      <c r="B2375" s="3">
        <v>44708</v>
      </c>
      <c r="C2375" t="s">
        <v>73</v>
      </c>
      <c r="D2375" s="14">
        <v>18</v>
      </c>
      <c r="F2375">
        <v>2022</v>
      </c>
    </row>
    <row r="2376" spans="1:6" x14ac:dyDescent="0.25">
      <c r="A2376" s="15" t="s">
        <v>219</v>
      </c>
      <c r="B2376" s="3">
        <v>44708</v>
      </c>
      <c r="C2376" t="s">
        <v>63</v>
      </c>
      <c r="D2376" s="14">
        <v>50</v>
      </c>
      <c r="F2376">
        <v>2022</v>
      </c>
    </row>
    <row r="2377" spans="1:6" x14ac:dyDescent="0.25">
      <c r="A2377" s="15" t="s">
        <v>219</v>
      </c>
      <c r="B2377" s="3">
        <v>44709</v>
      </c>
      <c r="C2377" t="s">
        <v>377</v>
      </c>
      <c r="D2377" s="14">
        <v>96</v>
      </c>
      <c r="F2377">
        <v>2022</v>
      </c>
    </row>
    <row r="2378" spans="1:6" x14ac:dyDescent="0.25">
      <c r="A2378" s="15" t="s">
        <v>219</v>
      </c>
      <c r="B2378" s="3">
        <v>44709</v>
      </c>
      <c r="C2378" t="s">
        <v>75</v>
      </c>
      <c r="D2378" s="14">
        <v>31</v>
      </c>
      <c r="F2378">
        <v>2022</v>
      </c>
    </row>
    <row r="2379" spans="1:6" x14ac:dyDescent="0.25">
      <c r="A2379" s="15" t="s">
        <v>219</v>
      </c>
      <c r="B2379" s="3">
        <v>44709</v>
      </c>
      <c r="C2379" t="s">
        <v>97</v>
      </c>
      <c r="D2379" s="14">
        <v>45</v>
      </c>
      <c r="F2379">
        <v>2022</v>
      </c>
    </row>
    <row r="2380" spans="1:6" x14ac:dyDescent="0.25">
      <c r="A2380" s="15" t="s">
        <v>219</v>
      </c>
      <c r="B2380" s="3">
        <v>44709</v>
      </c>
      <c r="C2380" t="s">
        <v>81</v>
      </c>
      <c r="D2380" s="14">
        <v>185</v>
      </c>
      <c r="F2380">
        <v>2022</v>
      </c>
    </row>
    <row r="2381" spans="1:6" x14ac:dyDescent="0.25">
      <c r="A2381" s="15" t="s">
        <v>219</v>
      </c>
      <c r="B2381" s="3">
        <v>44709</v>
      </c>
      <c r="C2381" t="s">
        <v>59</v>
      </c>
      <c r="D2381" s="14">
        <v>22</v>
      </c>
      <c r="F2381">
        <v>2022</v>
      </c>
    </row>
    <row r="2382" spans="1:6" x14ac:dyDescent="0.25">
      <c r="A2382" s="15" t="s">
        <v>219</v>
      </c>
      <c r="B2382" s="3">
        <v>44709</v>
      </c>
      <c r="C2382" t="s">
        <v>188</v>
      </c>
      <c r="D2382" s="14">
        <v>50</v>
      </c>
      <c r="F2382">
        <v>2022</v>
      </c>
    </row>
    <row r="2383" spans="1:6" x14ac:dyDescent="0.25">
      <c r="A2383" s="15" t="s">
        <v>219</v>
      </c>
      <c r="B2383" s="3">
        <v>44709</v>
      </c>
      <c r="C2383" t="s">
        <v>289</v>
      </c>
      <c r="D2383" s="14">
        <v>33</v>
      </c>
      <c r="F2383">
        <v>2022</v>
      </c>
    </row>
    <row r="2384" spans="1:6" x14ac:dyDescent="0.25">
      <c r="A2384" s="15" t="s">
        <v>219</v>
      </c>
      <c r="B2384" s="3">
        <v>44709</v>
      </c>
      <c r="C2384" t="s">
        <v>18</v>
      </c>
      <c r="D2384" s="14">
        <v>66</v>
      </c>
      <c r="F2384">
        <v>2022</v>
      </c>
    </row>
    <row r="2385" spans="1:6" x14ac:dyDescent="0.25">
      <c r="A2385" s="15" t="s">
        <v>219</v>
      </c>
      <c r="B2385" s="3">
        <v>44709</v>
      </c>
      <c r="C2385" t="s">
        <v>17</v>
      </c>
      <c r="D2385" s="14">
        <v>128</v>
      </c>
      <c r="F2385">
        <v>2022</v>
      </c>
    </row>
    <row r="2386" spans="1:6" x14ac:dyDescent="0.25">
      <c r="A2386" s="15" t="s">
        <v>219</v>
      </c>
      <c r="B2386" s="3">
        <v>44709</v>
      </c>
      <c r="C2386" t="s">
        <v>265</v>
      </c>
      <c r="D2386" s="14">
        <v>83</v>
      </c>
      <c r="F2386">
        <v>2022</v>
      </c>
    </row>
    <row r="2387" spans="1:6" x14ac:dyDescent="0.25">
      <c r="A2387" s="15" t="s">
        <v>219</v>
      </c>
      <c r="B2387" s="3">
        <v>44714</v>
      </c>
      <c r="C2387" t="s">
        <v>192</v>
      </c>
      <c r="D2387" s="14">
        <v>33</v>
      </c>
      <c r="F2387">
        <v>2022</v>
      </c>
    </row>
    <row r="2388" spans="1:6" x14ac:dyDescent="0.25">
      <c r="A2388" s="15" t="s">
        <v>219</v>
      </c>
      <c r="B2388" s="3">
        <v>44714</v>
      </c>
      <c r="C2388" t="s">
        <v>78</v>
      </c>
      <c r="D2388" s="14">
        <v>21</v>
      </c>
      <c r="F2388">
        <v>2022</v>
      </c>
    </row>
    <row r="2389" spans="1:6" x14ac:dyDescent="0.25">
      <c r="A2389" s="15" t="s">
        <v>219</v>
      </c>
      <c r="B2389" s="3">
        <v>44714</v>
      </c>
      <c r="C2389" t="s">
        <v>36</v>
      </c>
      <c r="D2389" s="14">
        <v>70</v>
      </c>
      <c r="F2389">
        <v>2022</v>
      </c>
    </row>
    <row r="2390" spans="1:6" x14ac:dyDescent="0.25">
      <c r="A2390" s="15" t="s">
        <v>219</v>
      </c>
      <c r="B2390" s="3">
        <v>44714</v>
      </c>
      <c r="C2390" t="s">
        <v>187</v>
      </c>
      <c r="D2390" s="14">
        <v>7</v>
      </c>
      <c r="F2390">
        <v>2022</v>
      </c>
    </row>
    <row r="2391" spans="1:6" x14ac:dyDescent="0.25">
      <c r="A2391" s="15" t="s">
        <v>219</v>
      </c>
      <c r="B2391" s="3">
        <v>44714</v>
      </c>
      <c r="C2391" t="s">
        <v>79</v>
      </c>
      <c r="D2391" s="14">
        <v>29</v>
      </c>
      <c r="F2391">
        <v>2022</v>
      </c>
    </row>
    <row r="2392" spans="1:6" x14ac:dyDescent="0.25">
      <c r="A2392" s="15" t="s">
        <v>219</v>
      </c>
      <c r="B2392" s="3">
        <v>44714</v>
      </c>
      <c r="C2392" t="s">
        <v>303</v>
      </c>
      <c r="D2392" s="14">
        <v>52</v>
      </c>
      <c r="F2392">
        <v>2022</v>
      </c>
    </row>
    <row r="2393" spans="1:6" x14ac:dyDescent="0.25">
      <c r="A2393" s="15" t="s">
        <v>219</v>
      </c>
      <c r="B2393" s="3">
        <v>44714</v>
      </c>
      <c r="C2393" t="s">
        <v>32</v>
      </c>
      <c r="D2393" s="14">
        <v>88</v>
      </c>
      <c r="F2393">
        <v>2022</v>
      </c>
    </row>
    <row r="2394" spans="1:6" x14ac:dyDescent="0.25">
      <c r="A2394" s="15" t="s">
        <v>219</v>
      </c>
      <c r="B2394" s="3">
        <v>44714</v>
      </c>
      <c r="C2394" t="s">
        <v>240</v>
      </c>
      <c r="D2394" s="14">
        <v>3</v>
      </c>
      <c r="F2394">
        <v>2022</v>
      </c>
    </row>
    <row r="2395" spans="1:6" x14ac:dyDescent="0.25">
      <c r="A2395" s="15" t="s">
        <v>219</v>
      </c>
      <c r="B2395" s="3">
        <v>44714</v>
      </c>
      <c r="C2395" t="s">
        <v>34</v>
      </c>
      <c r="D2395" s="14">
        <v>30</v>
      </c>
      <c r="F2395">
        <v>2022</v>
      </c>
    </row>
    <row r="2396" spans="1:6" x14ac:dyDescent="0.25">
      <c r="A2396" s="15" t="s">
        <v>219</v>
      </c>
      <c r="B2396" s="3">
        <v>44714</v>
      </c>
      <c r="C2396" t="s">
        <v>35</v>
      </c>
      <c r="D2396" s="14">
        <v>39</v>
      </c>
      <c r="F2396">
        <v>2022</v>
      </c>
    </row>
    <row r="2397" spans="1:6" x14ac:dyDescent="0.25">
      <c r="A2397" s="15" t="s">
        <v>219</v>
      </c>
      <c r="B2397" s="3">
        <v>44714</v>
      </c>
      <c r="C2397" t="s">
        <v>80</v>
      </c>
      <c r="D2397" s="14">
        <v>23</v>
      </c>
      <c r="F2397">
        <v>2022</v>
      </c>
    </row>
    <row r="2398" spans="1:6" x14ac:dyDescent="0.25">
      <c r="A2398" s="15" t="s">
        <v>219</v>
      </c>
      <c r="B2398" s="3">
        <v>44714</v>
      </c>
      <c r="C2398" t="s">
        <v>98</v>
      </c>
      <c r="D2398" s="14">
        <v>40</v>
      </c>
      <c r="F2398">
        <v>2022</v>
      </c>
    </row>
    <row r="2399" spans="1:6" x14ac:dyDescent="0.25">
      <c r="A2399" s="15" t="s">
        <v>219</v>
      </c>
      <c r="B2399" s="3">
        <v>44714</v>
      </c>
      <c r="C2399" t="s">
        <v>101</v>
      </c>
      <c r="D2399" s="14">
        <v>89</v>
      </c>
      <c r="F2399">
        <v>2022</v>
      </c>
    </row>
    <row r="2400" spans="1:6" x14ac:dyDescent="0.25">
      <c r="A2400" s="15" t="s">
        <v>219</v>
      </c>
      <c r="B2400" s="3">
        <v>44714</v>
      </c>
      <c r="C2400" t="s">
        <v>26</v>
      </c>
      <c r="D2400" s="14">
        <v>133</v>
      </c>
      <c r="F2400">
        <v>2022</v>
      </c>
    </row>
    <row r="2401" spans="1:6" x14ac:dyDescent="0.25">
      <c r="A2401" s="15" t="s">
        <v>219</v>
      </c>
      <c r="B2401" s="3">
        <v>44715</v>
      </c>
      <c r="C2401" t="s">
        <v>74</v>
      </c>
      <c r="D2401" s="14">
        <v>40</v>
      </c>
      <c r="F2401">
        <v>2022</v>
      </c>
    </row>
    <row r="2402" spans="1:6" x14ac:dyDescent="0.25">
      <c r="A2402" s="15" t="s">
        <v>219</v>
      </c>
      <c r="B2402" s="3">
        <v>44715</v>
      </c>
      <c r="C2402" t="s">
        <v>30</v>
      </c>
      <c r="D2402" s="14">
        <v>125</v>
      </c>
      <c r="F2402">
        <v>2022</v>
      </c>
    </row>
    <row r="2403" spans="1:6" x14ac:dyDescent="0.25">
      <c r="A2403" s="15" t="s">
        <v>219</v>
      </c>
      <c r="B2403" s="3">
        <v>44715</v>
      </c>
      <c r="C2403" t="s">
        <v>27</v>
      </c>
      <c r="D2403" s="14">
        <v>172</v>
      </c>
      <c r="F2403">
        <v>2022</v>
      </c>
    </row>
    <row r="2404" spans="1:6" x14ac:dyDescent="0.25">
      <c r="A2404" s="15" t="s">
        <v>219</v>
      </c>
      <c r="B2404" s="3">
        <v>44715</v>
      </c>
      <c r="C2404" t="s">
        <v>63</v>
      </c>
      <c r="D2404" s="14">
        <v>65</v>
      </c>
      <c r="F2404">
        <v>2022</v>
      </c>
    </row>
    <row r="2405" spans="1:6" x14ac:dyDescent="0.25">
      <c r="A2405" s="15" t="s">
        <v>180</v>
      </c>
      <c r="B2405" s="3">
        <v>44741</v>
      </c>
      <c r="C2405" t="s">
        <v>19</v>
      </c>
      <c r="D2405" s="14">
        <v>324</v>
      </c>
      <c r="F2405">
        <v>2022</v>
      </c>
    </row>
    <row r="2406" spans="1:6" x14ac:dyDescent="0.25">
      <c r="A2406" s="15" t="s">
        <v>180</v>
      </c>
      <c r="B2406" s="3">
        <v>44742</v>
      </c>
      <c r="C2406" t="s">
        <v>71</v>
      </c>
      <c r="D2406" s="14">
        <v>48</v>
      </c>
      <c r="F2406">
        <v>2022</v>
      </c>
    </row>
    <row r="2407" spans="1:6" x14ac:dyDescent="0.25">
      <c r="A2407" s="15" t="s">
        <v>180</v>
      </c>
      <c r="B2407" s="3">
        <v>44650</v>
      </c>
      <c r="C2407" t="s">
        <v>24</v>
      </c>
      <c r="D2407" s="14">
        <v>25</v>
      </c>
      <c r="F2407">
        <v>2022</v>
      </c>
    </row>
    <row r="2408" spans="1:6" x14ac:dyDescent="0.25">
      <c r="A2408" s="15" t="s">
        <v>180</v>
      </c>
      <c r="B2408" s="3">
        <v>44650</v>
      </c>
      <c r="C2408" t="s">
        <v>73</v>
      </c>
      <c r="D2408" s="14">
        <v>71</v>
      </c>
      <c r="F2408">
        <v>2022</v>
      </c>
    </row>
    <row r="2409" spans="1:6" x14ac:dyDescent="0.25">
      <c r="A2409" s="15" t="s">
        <v>180</v>
      </c>
      <c r="B2409" s="3">
        <v>44650</v>
      </c>
      <c r="C2409" t="s">
        <v>19</v>
      </c>
      <c r="D2409" s="14">
        <v>51</v>
      </c>
      <c r="F2409">
        <v>2022</v>
      </c>
    </row>
    <row r="2410" spans="1:6" x14ac:dyDescent="0.25">
      <c r="A2410" s="15" t="s">
        <v>219</v>
      </c>
      <c r="B2410" s="3">
        <v>44720</v>
      </c>
      <c r="C2410" t="s">
        <v>378</v>
      </c>
      <c r="D2410" s="14">
        <v>934</v>
      </c>
      <c r="F2410">
        <v>2022</v>
      </c>
    </row>
    <row r="2411" spans="1:6" x14ac:dyDescent="0.25">
      <c r="A2411" s="15" t="s">
        <v>219</v>
      </c>
      <c r="B2411" s="3">
        <v>44720</v>
      </c>
      <c r="C2411" t="s">
        <v>388</v>
      </c>
      <c r="D2411" s="14">
        <v>8</v>
      </c>
      <c r="F2411">
        <v>2022</v>
      </c>
    </row>
    <row r="2412" spans="1:6" x14ac:dyDescent="0.25">
      <c r="A2412" s="15" t="s">
        <v>219</v>
      </c>
      <c r="B2412" s="3">
        <v>44720</v>
      </c>
      <c r="C2412" t="s">
        <v>56</v>
      </c>
      <c r="D2412" s="14">
        <v>445</v>
      </c>
      <c r="F2412">
        <v>2022</v>
      </c>
    </row>
    <row r="2413" spans="1:6" x14ac:dyDescent="0.25">
      <c r="A2413" s="15" t="s">
        <v>219</v>
      </c>
      <c r="B2413" s="3">
        <v>44720</v>
      </c>
      <c r="C2413" t="s">
        <v>282</v>
      </c>
      <c r="D2413" s="14">
        <v>141</v>
      </c>
      <c r="F2413">
        <v>2022</v>
      </c>
    </row>
    <row r="2414" spans="1:6" x14ac:dyDescent="0.25">
      <c r="A2414" s="15" t="s">
        <v>219</v>
      </c>
      <c r="B2414" s="3">
        <v>44720</v>
      </c>
      <c r="C2414" t="s">
        <v>76</v>
      </c>
      <c r="D2414" s="14">
        <v>67</v>
      </c>
      <c r="F2414">
        <v>2022</v>
      </c>
    </row>
    <row r="2415" spans="1:6" x14ac:dyDescent="0.25">
      <c r="A2415" s="15" t="s">
        <v>219</v>
      </c>
      <c r="B2415" s="3">
        <v>44722</v>
      </c>
      <c r="C2415" t="s">
        <v>77</v>
      </c>
      <c r="D2415" s="14">
        <v>62</v>
      </c>
      <c r="F2415">
        <v>2022</v>
      </c>
    </row>
    <row r="2416" spans="1:6" x14ac:dyDescent="0.25">
      <c r="A2416" s="15" t="s">
        <v>219</v>
      </c>
      <c r="B2416" s="3">
        <v>44722</v>
      </c>
      <c r="C2416" t="s">
        <v>258</v>
      </c>
      <c r="D2416" s="14">
        <v>89</v>
      </c>
      <c r="F2416">
        <v>2022</v>
      </c>
    </row>
    <row r="2417" spans="1:6" x14ac:dyDescent="0.25">
      <c r="A2417" s="15" t="s">
        <v>219</v>
      </c>
      <c r="B2417" s="3">
        <v>44722</v>
      </c>
      <c r="C2417" t="s">
        <v>31</v>
      </c>
      <c r="D2417" s="14">
        <v>173</v>
      </c>
      <c r="F2417">
        <v>2022</v>
      </c>
    </row>
    <row r="2418" spans="1:6" x14ac:dyDescent="0.25">
      <c r="A2418" s="15" t="s">
        <v>219</v>
      </c>
      <c r="B2418" s="3">
        <v>44720</v>
      </c>
      <c r="C2418" t="s">
        <v>42</v>
      </c>
      <c r="D2418" s="14">
        <v>145</v>
      </c>
      <c r="F2418">
        <v>2022</v>
      </c>
    </row>
    <row r="2419" spans="1:6" x14ac:dyDescent="0.25">
      <c r="A2419" s="15" t="s">
        <v>219</v>
      </c>
      <c r="B2419" s="3">
        <v>44722</v>
      </c>
      <c r="C2419" t="s">
        <v>47</v>
      </c>
      <c r="D2419" s="14">
        <v>126</v>
      </c>
      <c r="F2419">
        <v>2022</v>
      </c>
    </row>
    <row r="2420" spans="1:6" x14ac:dyDescent="0.25">
      <c r="A2420" s="15" t="s">
        <v>219</v>
      </c>
      <c r="B2420" s="3">
        <v>44722</v>
      </c>
      <c r="C2420" t="s">
        <v>259</v>
      </c>
      <c r="D2420" s="14">
        <v>250</v>
      </c>
      <c r="F2420">
        <v>2022</v>
      </c>
    </row>
    <row r="2421" spans="1:6" x14ac:dyDescent="0.25">
      <c r="A2421" s="15" t="s">
        <v>219</v>
      </c>
      <c r="B2421" s="3">
        <v>44722</v>
      </c>
      <c r="C2421" t="s">
        <v>49</v>
      </c>
      <c r="D2421" s="14">
        <v>35</v>
      </c>
      <c r="F2421">
        <v>2022</v>
      </c>
    </row>
    <row r="2422" spans="1:6" x14ac:dyDescent="0.25">
      <c r="A2422" s="15" t="s">
        <v>219</v>
      </c>
      <c r="B2422" s="3">
        <v>44722</v>
      </c>
      <c r="C2422" t="s">
        <v>255</v>
      </c>
      <c r="D2422" s="14">
        <v>124</v>
      </c>
      <c r="F2422">
        <v>2022</v>
      </c>
    </row>
    <row r="2423" spans="1:6" x14ac:dyDescent="0.25">
      <c r="A2423" s="15" t="s">
        <v>219</v>
      </c>
      <c r="B2423" s="3">
        <v>44722</v>
      </c>
      <c r="C2423" t="s">
        <v>50</v>
      </c>
      <c r="D2423" s="14">
        <v>18</v>
      </c>
      <c r="F2423">
        <v>2022</v>
      </c>
    </row>
    <row r="2424" spans="1:6" x14ac:dyDescent="0.25">
      <c r="A2424" s="15" t="s">
        <v>219</v>
      </c>
      <c r="B2424" s="3">
        <v>44722</v>
      </c>
      <c r="C2424" t="s">
        <v>23</v>
      </c>
      <c r="D2424" s="14">
        <v>225</v>
      </c>
      <c r="F2424">
        <v>2022</v>
      </c>
    </row>
    <row r="2425" spans="1:6" x14ac:dyDescent="0.25">
      <c r="A2425" s="15" t="s">
        <v>219</v>
      </c>
      <c r="B2425" s="3">
        <v>44722</v>
      </c>
      <c r="C2425" t="s">
        <v>86</v>
      </c>
      <c r="D2425" s="14">
        <v>26</v>
      </c>
      <c r="F2425">
        <v>2022</v>
      </c>
    </row>
    <row r="2426" spans="1:6" x14ac:dyDescent="0.25">
      <c r="A2426" s="15" t="s">
        <v>219</v>
      </c>
      <c r="B2426" s="3">
        <v>44722</v>
      </c>
      <c r="C2426" t="s">
        <v>307</v>
      </c>
      <c r="D2426" s="14">
        <v>85</v>
      </c>
      <c r="F2426">
        <v>2022</v>
      </c>
    </row>
    <row r="2427" spans="1:6" x14ac:dyDescent="0.25">
      <c r="A2427" s="15" t="s">
        <v>219</v>
      </c>
      <c r="B2427" s="3">
        <v>44722</v>
      </c>
      <c r="C2427" t="s">
        <v>191</v>
      </c>
      <c r="D2427" s="14">
        <v>95</v>
      </c>
      <c r="F2427">
        <v>2022</v>
      </c>
    </row>
    <row r="2428" spans="1:6" x14ac:dyDescent="0.25">
      <c r="A2428" s="15" t="s">
        <v>219</v>
      </c>
      <c r="B2428" s="3">
        <v>44722</v>
      </c>
      <c r="C2428" t="s">
        <v>386</v>
      </c>
      <c r="D2428" s="14">
        <v>37</v>
      </c>
      <c r="F2428">
        <v>2022</v>
      </c>
    </row>
    <row r="2429" spans="1:6" x14ac:dyDescent="0.25">
      <c r="A2429" s="15" t="s">
        <v>219</v>
      </c>
      <c r="B2429" s="3">
        <v>44723</v>
      </c>
      <c r="C2429" t="s">
        <v>164</v>
      </c>
      <c r="D2429" s="14">
        <v>55</v>
      </c>
      <c r="F2429">
        <v>2022</v>
      </c>
    </row>
    <row r="2430" spans="1:6" x14ac:dyDescent="0.25">
      <c r="A2430" s="15" t="s">
        <v>219</v>
      </c>
      <c r="B2430" s="3">
        <v>44723</v>
      </c>
      <c r="C2430" t="s">
        <v>344</v>
      </c>
      <c r="D2430" s="14">
        <v>145</v>
      </c>
      <c r="F2430">
        <v>2022</v>
      </c>
    </row>
    <row r="2431" spans="1:6" x14ac:dyDescent="0.25">
      <c r="A2431" s="15" t="s">
        <v>219</v>
      </c>
      <c r="B2431" s="3">
        <v>44723</v>
      </c>
      <c r="C2431" t="s">
        <v>189</v>
      </c>
      <c r="D2431" s="14">
        <v>77</v>
      </c>
      <c r="F2431">
        <v>2022</v>
      </c>
    </row>
    <row r="2432" spans="1:6" x14ac:dyDescent="0.25">
      <c r="A2432" s="15" t="s">
        <v>219</v>
      </c>
      <c r="B2432" s="3">
        <v>44723</v>
      </c>
      <c r="C2432" t="s">
        <v>46</v>
      </c>
      <c r="D2432" s="14">
        <v>156</v>
      </c>
      <c r="F2432">
        <v>2022</v>
      </c>
    </row>
    <row r="2433" spans="1:6" x14ac:dyDescent="0.25">
      <c r="A2433" s="15" t="s">
        <v>219</v>
      </c>
      <c r="B2433" s="3">
        <v>44727</v>
      </c>
      <c r="C2433" t="s">
        <v>54</v>
      </c>
      <c r="D2433" s="14">
        <v>149</v>
      </c>
      <c r="F2433">
        <v>2022</v>
      </c>
    </row>
    <row r="2434" spans="1:6" x14ac:dyDescent="0.25">
      <c r="A2434" s="15" t="s">
        <v>219</v>
      </c>
      <c r="B2434" s="3">
        <v>44727</v>
      </c>
      <c r="C2434" t="s">
        <v>243</v>
      </c>
      <c r="D2434" s="14">
        <v>32</v>
      </c>
      <c r="F2434">
        <v>2022</v>
      </c>
    </row>
    <row r="2435" spans="1:6" x14ac:dyDescent="0.25">
      <c r="A2435" s="15" t="s">
        <v>219</v>
      </c>
      <c r="B2435" s="3">
        <v>44727</v>
      </c>
      <c r="C2435" t="s">
        <v>57</v>
      </c>
      <c r="D2435" s="14">
        <v>10</v>
      </c>
      <c r="F2435">
        <v>2022</v>
      </c>
    </row>
    <row r="2436" spans="1:6" x14ac:dyDescent="0.25">
      <c r="A2436" s="15" t="s">
        <v>219</v>
      </c>
      <c r="B2436" s="3">
        <v>44727</v>
      </c>
      <c r="C2436" t="s">
        <v>91</v>
      </c>
      <c r="D2436" s="14">
        <v>108</v>
      </c>
      <c r="F2436">
        <v>2022</v>
      </c>
    </row>
    <row r="2437" spans="1:6" x14ac:dyDescent="0.25">
      <c r="A2437" s="15" t="s">
        <v>219</v>
      </c>
      <c r="B2437" s="3">
        <v>44727</v>
      </c>
      <c r="C2437" t="s">
        <v>38</v>
      </c>
      <c r="D2437" s="14">
        <v>292</v>
      </c>
      <c r="F2437">
        <v>2022</v>
      </c>
    </row>
    <row r="2438" spans="1:6" x14ac:dyDescent="0.25">
      <c r="A2438" s="15" t="s">
        <v>219</v>
      </c>
      <c r="B2438" s="3">
        <v>44727</v>
      </c>
      <c r="C2438" t="s">
        <v>190</v>
      </c>
      <c r="D2438" s="14">
        <v>113</v>
      </c>
      <c r="F2438">
        <v>2022</v>
      </c>
    </row>
    <row r="2439" spans="1:6" x14ac:dyDescent="0.25">
      <c r="A2439" s="15" t="s">
        <v>219</v>
      </c>
      <c r="B2439" s="3">
        <v>44727</v>
      </c>
      <c r="C2439" t="s">
        <v>387</v>
      </c>
      <c r="D2439" s="14">
        <v>31</v>
      </c>
      <c r="F2439">
        <v>2022</v>
      </c>
    </row>
    <row r="2440" spans="1:6" x14ac:dyDescent="0.25">
      <c r="A2440" s="15" t="s">
        <v>219</v>
      </c>
      <c r="B2440" s="3">
        <v>44727</v>
      </c>
      <c r="C2440" t="s">
        <v>378</v>
      </c>
      <c r="D2440" s="14">
        <v>273</v>
      </c>
      <c r="F2440">
        <v>2022</v>
      </c>
    </row>
    <row r="2441" spans="1:6" x14ac:dyDescent="0.25">
      <c r="A2441" s="15" t="s">
        <v>219</v>
      </c>
      <c r="B2441" s="3">
        <v>44729</v>
      </c>
      <c r="C2441" t="s">
        <v>26</v>
      </c>
      <c r="D2441" s="14">
        <v>140</v>
      </c>
      <c r="F2441">
        <v>2022</v>
      </c>
    </row>
    <row r="2442" spans="1:6" x14ac:dyDescent="0.25">
      <c r="A2442" s="15" t="s">
        <v>219</v>
      </c>
      <c r="B2442" s="3">
        <v>44729</v>
      </c>
      <c r="C2442" t="s">
        <v>60</v>
      </c>
      <c r="D2442" s="14">
        <v>8</v>
      </c>
      <c r="F2442">
        <v>2022</v>
      </c>
    </row>
    <row r="2443" spans="1:6" x14ac:dyDescent="0.25">
      <c r="A2443" s="15" t="s">
        <v>219</v>
      </c>
      <c r="B2443" s="3">
        <v>44729</v>
      </c>
      <c r="C2443" t="s">
        <v>101</v>
      </c>
      <c r="D2443" s="14">
        <v>229</v>
      </c>
      <c r="F2443">
        <v>2022</v>
      </c>
    </row>
    <row r="2444" spans="1:6" x14ac:dyDescent="0.25">
      <c r="A2444" s="15" t="s">
        <v>219</v>
      </c>
      <c r="B2444" s="3">
        <v>44729</v>
      </c>
      <c r="C2444" t="s">
        <v>77</v>
      </c>
      <c r="D2444" s="14">
        <v>5</v>
      </c>
      <c r="F2444">
        <v>2022</v>
      </c>
    </row>
    <row r="2445" spans="1:6" x14ac:dyDescent="0.25">
      <c r="A2445" s="15" t="s">
        <v>219</v>
      </c>
      <c r="B2445" s="3">
        <v>44729</v>
      </c>
      <c r="C2445" t="s">
        <v>258</v>
      </c>
      <c r="D2445" s="14">
        <v>66</v>
      </c>
      <c r="F2445">
        <v>2022</v>
      </c>
    </row>
    <row r="2446" spans="1:6" x14ac:dyDescent="0.25">
      <c r="A2446" s="15" t="s">
        <v>219</v>
      </c>
      <c r="B2446" s="3">
        <v>44729</v>
      </c>
      <c r="C2446" t="s">
        <v>97</v>
      </c>
      <c r="D2446" s="14">
        <v>27</v>
      </c>
      <c r="F2446">
        <v>2022</v>
      </c>
    </row>
    <row r="2447" spans="1:6" x14ac:dyDescent="0.25">
      <c r="A2447" s="15" t="s">
        <v>219</v>
      </c>
      <c r="B2447" s="3">
        <v>44729</v>
      </c>
      <c r="C2447" t="s">
        <v>91</v>
      </c>
      <c r="D2447" s="14">
        <v>41</v>
      </c>
      <c r="F2447">
        <v>2022</v>
      </c>
    </row>
    <row r="2448" spans="1:6" x14ac:dyDescent="0.25">
      <c r="A2448" s="15" t="s">
        <v>219</v>
      </c>
      <c r="B2448" s="3">
        <v>44729</v>
      </c>
      <c r="C2448" t="s">
        <v>43</v>
      </c>
      <c r="D2448" s="14">
        <v>26</v>
      </c>
      <c r="F2448">
        <v>2022</v>
      </c>
    </row>
    <row r="2449" spans="1:6" x14ac:dyDescent="0.25">
      <c r="A2449" s="15" t="s">
        <v>219</v>
      </c>
      <c r="B2449" s="3">
        <v>44729</v>
      </c>
      <c r="C2449" t="s">
        <v>31</v>
      </c>
      <c r="D2449" s="14">
        <v>105</v>
      </c>
      <c r="F2449">
        <v>2022</v>
      </c>
    </row>
    <row r="2450" spans="1:6" x14ac:dyDescent="0.25">
      <c r="A2450" s="15" t="s">
        <v>219</v>
      </c>
      <c r="B2450" s="3">
        <v>44729</v>
      </c>
      <c r="C2450" t="s">
        <v>58</v>
      </c>
      <c r="D2450" s="14">
        <v>46</v>
      </c>
      <c r="F2450">
        <v>2022</v>
      </c>
    </row>
    <row r="2451" spans="1:6" x14ac:dyDescent="0.25">
      <c r="A2451" s="15" t="s">
        <v>219</v>
      </c>
      <c r="B2451" s="3">
        <v>44729</v>
      </c>
      <c r="C2451" t="s">
        <v>242</v>
      </c>
      <c r="D2451" s="14">
        <v>26</v>
      </c>
      <c r="F2451">
        <v>2022</v>
      </c>
    </row>
    <row r="2452" spans="1:6" x14ac:dyDescent="0.25">
      <c r="A2452" s="15" t="s">
        <v>219</v>
      </c>
      <c r="B2452" s="3">
        <v>44730</v>
      </c>
      <c r="C2452" t="s">
        <v>19</v>
      </c>
      <c r="D2452" s="14">
        <v>356</v>
      </c>
      <c r="F2452">
        <v>2022</v>
      </c>
    </row>
    <row r="2453" spans="1:6" x14ac:dyDescent="0.25">
      <c r="A2453" s="15" t="s">
        <v>219</v>
      </c>
      <c r="B2453" s="3">
        <v>44730</v>
      </c>
      <c r="C2453" t="s">
        <v>16</v>
      </c>
      <c r="D2453" s="14">
        <v>38</v>
      </c>
      <c r="F2453">
        <v>2022</v>
      </c>
    </row>
    <row r="2454" spans="1:6" x14ac:dyDescent="0.25">
      <c r="A2454" s="15" t="s">
        <v>219</v>
      </c>
      <c r="B2454" s="3">
        <v>44730</v>
      </c>
      <c r="C2454" t="s">
        <v>255</v>
      </c>
      <c r="D2454" s="14">
        <v>13</v>
      </c>
      <c r="F2454">
        <v>2022</v>
      </c>
    </row>
    <row r="2455" spans="1:6" x14ac:dyDescent="0.25">
      <c r="A2455" s="15" t="s">
        <v>219</v>
      </c>
      <c r="B2455" s="3">
        <v>44730</v>
      </c>
      <c r="C2455" t="s">
        <v>49</v>
      </c>
      <c r="D2455" s="14">
        <v>36</v>
      </c>
      <c r="F2455">
        <v>2022</v>
      </c>
    </row>
    <row r="2456" spans="1:6" x14ac:dyDescent="0.25">
      <c r="A2456" s="15" t="s">
        <v>219</v>
      </c>
      <c r="B2456" s="3">
        <v>44730</v>
      </c>
      <c r="C2456" t="s">
        <v>16</v>
      </c>
      <c r="D2456" s="14">
        <v>15</v>
      </c>
      <c r="F2456">
        <v>2022</v>
      </c>
    </row>
    <row r="2457" spans="1:6" x14ac:dyDescent="0.25">
      <c r="A2457" s="15" t="s">
        <v>219</v>
      </c>
      <c r="B2457" s="3">
        <v>44735</v>
      </c>
      <c r="C2457" t="s">
        <v>59</v>
      </c>
      <c r="D2457" s="14">
        <v>36</v>
      </c>
      <c r="F2457">
        <v>2022</v>
      </c>
    </row>
    <row r="2458" spans="1:6" x14ac:dyDescent="0.25">
      <c r="A2458" s="15" t="s">
        <v>219</v>
      </c>
      <c r="B2458" s="3">
        <v>44735</v>
      </c>
      <c r="C2458" t="s">
        <v>10</v>
      </c>
      <c r="D2458" s="14">
        <v>92</v>
      </c>
      <c r="F2458">
        <v>2022</v>
      </c>
    </row>
    <row r="2459" spans="1:6" x14ac:dyDescent="0.25">
      <c r="A2459" s="15" t="s">
        <v>219</v>
      </c>
      <c r="B2459" s="3">
        <v>44735</v>
      </c>
      <c r="C2459" t="s">
        <v>15</v>
      </c>
      <c r="D2459" s="14">
        <v>118</v>
      </c>
      <c r="F2459">
        <v>2022</v>
      </c>
    </row>
    <row r="2460" spans="1:6" x14ac:dyDescent="0.25">
      <c r="A2460" s="15" t="s">
        <v>219</v>
      </c>
      <c r="B2460" s="3">
        <v>44735</v>
      </c>
      <c r="C2460" t="s">
        <v>72</v>
      </c>
      <c r="D2460" s="14">
        <v>74</v>
      </c>
      <c r="F2460">
        <v>2022</v>
      </c>
    </row>
    <row r="2461" spans="1:6" x14ac:dyDescent="0.25">
      <c r="A2461" s="15" t="s">
        <v>219</v>
      </c>
      <c r="B2461" s="3">
        <v>44736</v>
      </c>
      <c r="C2461" t="s">
        <v>16</v>
      </c>
      <c r="D2461" s="14">
        <v>70</v>
      </c>
      <c r="F2461">
        <v>2022</v>
      </c>
    </row>
    <row r="2462" spans="1:6" x14ac:dyDescent="0.25">
      <c r="A2462" s="15" t="s">
        <v>219</v>
      </c>
      <c r="B2462" s="3">
        <v>44735</v>
      </c>
      <c r="C2462" t="s">
        <v>73</v>
      </c>
      <c r="D2462" s="14">
        <v>13</v>
      </c>
      <c r="F2462">
        <v>2022</v>
      </c>
    </row>
    <row r="2463" spans="1:6" x14ac:dyDescent="0.25">
      <c r="A2463" s="15" t="s">
        <v>219</v>
      </c>
      <c r="B2463" s="3">
        <v>44737</v>
      </c>
      <c r="C2463" t="s">
        <v>63</v>
      </c>
      <c r="D2463" s="14">
        <v>110</v>
      </c>
      <c r="F2463">
        <v>2022</v>
      </c>
    </row>
    <row r="2464" spans="1:6" x14ac:dyDescent="0.25">
      <c r="A2464" s="15" t="s">
        <v>219</v>
      </c>
      <c r="B2464" s="3">
        <v>44737</v>
      </c>
      <c r="C2464" t="s">
        <v>291</v>
      </c>
      <c r="D2464" s="14">
        <v>96</v>
      </c>
      <c r="F2464">
        <v>2022</v>
      </c>
    </row>
    <row r="2465" spans="1:6" x14ac:dyDescent="0.25">
      <c r="A2465" s="15" t="s">
        <v>219</v>
      </c>
      <c r="B2465" s="3">
        <v>44736</v>
      </c>
      <c r="C2465" t="s">
        <v>81</v>
      </c>
      <c r="D2465" s="14">
        <v>189</v>
      </c>
      <c r="F2465">
        <v>2022</v>
      </c>
    </row>
    <row r="2466" spans="1:6" x14ac:dyDescent="0.25">
      <c r="A2466" s="15" t="s">
        <v>219</v>
      </c>
      <c r="B2466" s="3">
        <v>44736</v>
      </c>
      <c r="C2466" t="s">
        <v>60</v>
      </c>
      <c r="D2466" s="14">
        <v>38</v>
      </c>
      <c r="F2466">
        <v>2022</v>
      </c>
    </row>
    <row r="2467" spans="1:6" x14ac:dyDescent="0.25">
      <c r="A2467" s="15" t="s">
        <v>219</v>
      </c>
      <c r="B2467" s="3">
        <v>44736</v>
      </c>
      <c r="C2467" t="s">
        <v>97</v>
      </c>
      <c r="D2467" s="14">
        <v>32</v>
      </c>
      <c r="F2467">
        <v>2022</v>
      </c>
    </row>
    <row r="2468" spans="1:6" x14ac:dyDescent="0.25">
      <c r="A2468" s="15" t="s">
        <v>219</v>
      </c>
      <c r="B2468" s="3">
        <v>44737</v>
      </c>
      <c r="C2468" t="s">
        <v>16</v>
      </c>
      <c r="D2468" s="14">
        <v>32</v>
      </c>
      <c r="F2468">
        <v>2022</v>
      </c>
    </row>
    <row r="2469" spans="1:6" x14ac:dyDescent="0.25">
      <c r="A2469" s="15" t="s">
        <v>219</v>
      </c>
      <c r="B2469" s="3">
        <v>44737</v>
      </c>
      <c r="C2469" t="s">
        <v>10</v>
      </c>
      <c r="D2469" s="14">
        <v>56</v>
      </c>
      <c r="F2469">
        <v>2022</v>
      </c>
    </row>
    <row r="2470" spans="1:6" x14ac:dyDescent="0.25">
      <c r="A2470" s="15" t="s">
        <v>219</v>
      </c>
      <c r="B2470" s="3">
        <v>44743</v>
      </c>
      <c r="C2470" t="s">
        <v>19</v>
      </c>
      <c r="D2470" s="14">
        <v>206</v>
      </c>
      <c r="F2470">
        <v>2022</v>
      </c>
    </row>
    <row r="2471" spans="1:6" x14ac:dyDescent="0.25">
      <c r="A2471" s="15" t="s">
        <v>219</v>
      </c>
      <c r="B2471" s="3">
        <v>44743</v>
      </c>
      <c r="C2471" t="s">
        <v>71</v>
      </c>
      <c r="D2471" s="14">
        <v>44</v>
      </c>
      <c r="F2471">
        <v>2022</v>
      </c>
    </row>
    <row r="2472" spans="1:6" x14ac:dyDescent="0.25">
      <c r="A2472" s="15" t="s">
        <v>219</v>
      </c>
      <c r="B2472" s="3">
        <v>44743</v>
      </c>
      <c r="C2472" t="s">
        <v>17</v>
      </c>
      <c r="D2472" s="14">
        <v>65</v>
      </c>
      <c r="F2472">
        <v>2022</v>
      </c>
    </row>
    <row r="2473" spans="1:6" x14ac:dyDescent="0.25">
      <c r="A2473" s="15" t="s">
        <v>219</v>
      </c>
      <c r="B2473" s="3">
        <v>44743</v>
      </c>
      <c r="C2473" t="s">
        <v>18</v>
      </c>
      <c r="D2473" s="14">
        <v>80</v>
      </c>
      <c r="F2473">
        <v>2022</v>
      </c>
    </row>
    <row r="2474" spans="1:6" x14ac:dyDescent="0.25">
      <c r="A2474" s="15" t="s">
        <v>219</v>
      </c>
      <c r="B2474" s="3">
        <v>44743</v>
      </c>
      <c r="C2474" t="s">
        <v>24</v>
      </c>
      <c r="D2474" s="14">
        <v>30</v>
      </c>
      <c r="F2474">
        <v>2022</v>
      </c>
    </row>
    <row r="2475" spans="1:6" x14ac:dyDescent="0.25">
      <c r="A2475" s="15" t="s">
        <v>219</v>
      </c>
      <c r="B2475" s="3">
        <v>44743</v>
      </c>
      <c r="C2475" t="s">
        <v>48</v>
      </c>
      <c r="D2475" s="14">
        <v>47</v>
      </c>
      <c r="F2475">
        <v>2022</v>
      </c>
    </row>
    <row r="2476" spans="1:6" x14ac:dyDescent="0.25">
      <c r="A2476" s="15" t="s">
        <v>219</v>
      </c>
      <c r="B2476" s="3">
        <v>44743</v>
      </c>
      <c r="C2476" t="s">
        <v>101</v>
      </c>
      <c r="D2476" s="14">
        <v>80</v>
      </c>
      <c r="F2476">
        <v>2022</v>
      </c>
    </row>
    <row r="2477" spans="1:6" x14ac:dyDescent="0.25">
      <c r="A2477" s="15" t="s">
        <v>219</v>
      </c>
      <c r="B2477" s="3">
        <v>44743</v>
      </c>
      <c r="C2477" t="s">
        <v>178</v>
      </c>
      <c r="D2477" s="14">
        <v>70</v>
      </c>
      <c r="F2477">
        <v>2022</v>
      </c>
    </row>
    <row r="2478" spans="1:6" x14ac:dyDescent="0.25">
      <c r="A2478" s="15" t="s">
        <v>219</v>
      </c>
      <c r="B2478" s="3">
        <v>44743</v>
      </c>
      <c r="C2478" t="s">
        <v>63</v>
      </c>
      <c r="D2478" s="14">
        <v>5</v>
      </c>
      <c r="F2478">
        <v>2022</v>
      </c>
    </row>
    <row r="2479" spans="1:6" x14ac:dyDescent="0.25">
      <c r="A2479" s="15" t="s">
        <v>219</v>
      </c>
      <c r="B2479" s="3">
        <v>44743</v>
      </c>
      <c r="C2479" t="s">
        <v>56</v>
      </c>
      <c r="D2479" s="14">
        <v>56</v>
      </c>
      <c r="F2479">
        <v>2022</v>
      </c>
    </row>
    <row r="2480" spans="1:6" x14ac:dyDescent="0.25">
      <c r="A2480" s="15" t="s">
        <v>219</v>
      </c>
      <c r="B2480" s="3">
        <v>44743</v>
      </c>
      <c r="C2480" t="s">
        <v>73</v>
      </c>
      <c r="D2480" s="14">
        <v>30</v>
      </c>
      <c r="F2480">
        <v>2022</v>
      </c>
    </row>
    <row r="2481" spans="1:6" x14ac:dyDescent="0.25">
      <c r="A2481" s="15" t="s">
        <v>219</v>
      </c>
      <c r="B2481" s="3">
        <v>44743</v>
      </c>
      <c r="C2481" t="s">
        <v>23</v>
      </c>
      <c r="D2481" s="14">
        <v>60</v>
      </c>
      <c r="F2481">
        <v>2022</v>
      </c>
    </row>
    <row r="2482" spans="1:6" x14ac:dyDescent="0.25">
      <c r="A2482" s="15" t="s">
        <v>219</v>
      </c>
      <c r="B2482" s="3">
        <v>44743</v>
      </c>
      <c r="C2482" t="s">
        <v>68</v>
      </c>
      <c r="D2482" s="14">
        <v>25</v>
      </c>
      <c r="F2482">
        <v>2022</v>
      </c>
    </row>
    <row r="2483" spans="1:6" x14ac:dyDescent="0.25">
      <c r="A2483" s="15" t="s">
        <v>219</v>
      </c>
      <c r="B2483" s="3">
        <v>44743</v>
      </c>
      <c r="C2483" t="s">
        <v>19</v>
      </c>
      <c r="D2483" s="14">
        <v>103</v>
      </c>
      <c r="F2483">
        <v>2022</v>
      </c>
    </row>
    <row r="2484" spans="1:6" x14ac:dyDescent="0.25">
      <c r="A2484" s="15" t="s">
        <v>219</v>
      </c>
      <c r="B2484" s="3">
        <v>44743</v>
      </c>
      <c r="C2484" t="s">
        <v>17</v>
      </c>
      <c r="D2484" s="14">
        <v>39</v>
      </c>
      <c r="F2484">
        <v>2022</v>
      </c>
    </row>
    <row r="2485" spans="1:6" x14ac:dyDescent="0.25">
      <c r="A2485" s="15" t="s">
        <v>219</v>
      </c>
      <c r="B2485" s="3">
        <v>44749</v>
      </c>
      <c r="C2485" t="s">
        <v>240</v>
      </c>
      <c r="D2485" s="14">
        <v>28</v>
      </c>
      <c r="F2485">
        <v>2022</v>
      </c>
    </row>
    <row r="2486" spans="1:6" x14ac:dyDescent="0.25">
      <c r="A2486" s="15" t="s">
        <v>219</v>
      </c>
      <c r="B2486" s="3">
        <v>44749</v>
      </c>
      <c r="C2486" t="s">
        <v>34</v>
      </c>
      <c r="D2486" s="14">
        <v>36</v>
      </c>
      <c r="F2486">
        <v>2022</v>
      </c>
    </row>
    <row r="2487" spans="1:6" x14ac:dyDescent="0.25">
      <c r="A2487" s="15" t="s">
        <v>219</v>
      </c>
      <c r="B2487" s="3">
        <v>44749</v>
      </c>
      <c r="C2487" t="s">
        <v>34</v>
      </c>
      <c r="D2487" s="14">
        <v>10</v>
      </c>
      <c r="F2487">
        <v>2022</v>
      </c>
    </row>
    <row r="2488" spans="1:6" x14ac:dyDescent="0.25">
      <c r="A2488" s="15" t="s">
        <v>219</v>
      </c>
      <c r="B2488" s="3">
        <v>44749</v>
      </c>
      <c r="C2488" t="s">
        <v>26</v>
      </c>
      <c r="D2488" s="14">
        <v>126</v>
      </c>
      <c r="F2488">
        <v>2022</v>
      </c>
    </row>
    <row r="2489" spans="1:6" x14ac:dyDescent="0.25">
      <c r="A2489" s="15" t="s">
        <v>219</v>
      </c>
      <c r="B2489" s="3">
        <v>44749</v>
      </c>
      <c r="C2489" t="s">
        <v>74</v>
      </c>
      <c r="D2489" s="14">
        <v>36</v>
      </c>
      <c r="F2489">
        <v>2022</v>
      </c>
    </row>
    <row r="2490" spans="1:6" x14ac:dyDescent="0.25">
      <c r="A2490" s="15" t="s">
        <v>219</v>
      </c>
      <c r="B2490" s="3">
        <v>44749</v>
      </c>
      <c r="C2490" t="s">
        <v>399</v>
      </c>
      <c r="D2490" s="14">
        <v>2</v>
      </c>
      <c r="F2490">
        <v>2022</v>
      </c>
    </row>
    <row r="2491" spans="1:6" x14ac:dyDescent="0.25">
      <c r="A2491" s="15" t="s">
        <v>219</v>
      </c>
      <c r="B2491" s="3">
        <v>44750</v>
      </c>
      <c r="C2491" t="s">
        <v>27</v>
      </c>
      <c r="D2491" s="14">
        <v>2</v>
      </c>
      <c r="F2491">
        <v>2022</v>
      </c>
    </row>
    <row r="2492" spans="1:6" x14ac:dyDescent="0.25">
      <c r="A2492" s="15" t="s">
        <v>219</v>
      </c>
      <c r="B2492" s="3">
        <v>44750</v>
      </c>
      <c r="C2492" t="s">
        <v>35</v>
      </c>
      <c r="D2492" s="14">
        <v>28</v>
      </c>
      <c r="F2492">
        <v>2022</v>
      </c>
    </row>
    <row r="2493" spans="1:6" x14ac:dyDescent="0.25">
      <c r="A2493" s="15" t="s">
        <v>219</v>
      </c>
      <c r="B2493" s="3">
        <v>44750</v>
      </c>
      <c r="C2493" t="s">
        <v>187</v>
      </c>
      <c r="D2493" s="14">
        <v>69</v>
      </c>
      <c r="F2493">
        <v>2022</v>
      </c>
    </row>
    <row r="2494" spans="1:6" x14ac:dyDescent="0.25">
      <c r="A2494" s="15" t="s">
        <v>219</v>
      </c>
      <c r="B2494" s="3">
        <v>44750</v>
      </c>
      <c r="C2494" t="s">
        <v>32</v>
      </c>
      <c r="D2494" s="14">
        <v>76</v>
      </c>
      <c r="F2494">
        <v>2022</v>
      </c>
    </row>
    <row r="2495" spans="1:6" x14ac:dyDescent="0.25">
      <c r="A2495" s="15" t="s">
        <v>219</v>
      </c>
      <c r="B2495" s="3">
        <v>44750</v>
      </c>
      <c r="C2495" t="s">
        <v>240</v>
      </c>
      <c r="D2495" s="14">
        <v>106</v>
      </c>
      <c r="F2495">
        <v>2022</v>
      </c>
    </row>
    <row r="2496" spans="1:6" x14ac:dyDescent="0.25">
      <c r="A2496" s="15" t="s">
        <v>219</v>
      </c>
      <c r="B2496" s="3">
        <v>44750</v>
      </c>
      <c r="C2496" t="s">
        <v>78</v>
      </c>
      <c r="D2496" s="14">
        <v>21</v>
      </c>
      <c r="F2496">
        <v>2022</v>
      </c>
    </row>
    <row r="2497" spans="1:6" x14ac:dyDescent="0.25">
      <c r="A2497" s="15" t="s">
        <v>219</v>
      </c>
      <c r="B2497" s="3">
        <v>44750</v>
      </c>
      <c r="C2497" s="4" t="s">
        <v>36</v>
      </c>
      <c r="D2497" s="14">
        <v>11</v>
      </c>
      <c r="F2497">
        <v>2022</v>
      </c>
    </row>
    <row r="2498" spans="1:6" x14ac:dyDescent="0.25">
      <c r="A2498" s="15" t="s">
        <v>219</v>
      </c>
      <c r="B2498" s="3">
        <v>44750</v>
      </c>
      <c r="C2498" t="s">
        <v>79</v>
      </c>
      <c r="D2498" s="14">
        <v>19</v>
      </c>
      <c r="F2498">
        <v>2022</v>
      </c>
    </row>
    <row r="2499" spans="1:6" x14ac:dyDescent="0.25">
      <c r="A2499" s="15" t="s">
        <v>219</v>
      </c>
      <c r="B2499" s="3">
        <v>44750</v>
      </c>
      <c r="C2499" t="s">
        <v>34</v>
      </c>
      <c r="D2499" s="14">
        <v>5</v>
      </c>
      <c r="F2499">
        <v>2022</v>
      </c>
    </row>
    <row r="2500" spans="1:6" x14ac:dyDescent="0.25">
      <c r="A2500" s="15" t="s">
        <v>219</v>
      </c>
      <c r="B2500" s="3">
        <v>44750</v>
      </c>
      <c r="C2500" t="s">
        <v>80</v>
      </c>
      <c r="D2500" s="14">
        <v>117</v>
      </c>
      <c r="F2500">
        <v>2022</v>
      </c>
    </row>
    <row r="2501" spans="1:6" x14ac:dyDescent="0.25">
      <c r="A2501" s="15" t="s">
        <v>219</v>
      </c>
      <c r="B2501" s="3">
        <v>44751</v>
      </c>
      <c r="C2501" t="s">
        <v>26</v>
      </c>
      <c r="D2501" s="14">
        <f>99+86</f>
        <v>185</v>
      </c>
      <c r="F2501">
        <v>2022</v>
      </c>
    </row>
    <row r="2502" spans="1:6" x14ac:dyDescent="0.25">
      <c r="A2502" s="15" t="s">
        <v>219</v>
      </c>
      <c r="B2502" s="3">
        <v>44751</v>
      </c>
      <c r="C2502" t="s">
        <v>399</v>
      </c>
      <c r="D2502" s="14">
        <v>122</v>
      </c>
      <c r="F2502">
        <v>2022</v>
      </c>
    </row>
    <row r="2503" spans="1:6" x14ac:dyDescent="0.25">
      <c r="A2503" s="15" t="s">
        <v>219</v>
      </c>
      <c r="B2503" s="3">
        <v>44751</v>
      </c>
      <c r="C2503" t="s">
        <v>88</v>
      </c>
      <c r="D2503" s="14">
        <v>2</v>
      </c>
      <c r="F2503">
        <v>2022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6" tint="-0.249977111117893"/>
  </sheetPr>
  <dimension ref="A1:M2480"/>
  <sheetViews>
    <sheetView showGridLines="0" topLeftCell="A2412" workbookViewId="0">
      <selection activeCell="B2427" sqref="B2427"/>
    </sheetView>
  </sheetViews>
  <sheetFormatPr baseColWidth="10" defaultRowHeight="15" x14ac:dyDescent="0.25"/>
  <cols>
    <col min="1" max="1" width="22" customWidth="1"/>
    <col min="2" max="2" width="13.28515625" bestFit="1" customWidth="1"/>
    <col min="3" max="3" width="9.28515625" bestFit="1" customWidth="1"/>
    <col min="4" max="4" width="8.42578125" bestFit="1" customWidth="1"/>
    <col min="5" max="5" width="14.28515625" bestFit="1" customWidth="1"/>
    <col min="6" max="6" width="8" bestFit="1" customWidth="1"/>
    <col min="7" max="7" width="11.7109375" bestFit="1" customWidth="1"/>
  </cols>
  <sheetData>
    <row r="1" spans="1:7" x14ac:dyDescent="0.25">
      <c r="A1" s="5" t="s">
        <v>1</v>
      </c>
      <c r="B1" s="5" t="s">
        <v>2</v>
      </c>
      <c r="C1" s="5" t="s">
        <v>156</v>
      </c>
      <c r="D1" s="5" t="s">
        <v>157</v>
      </c>
      <c r="E1" s="5" t="s">
        <v>158</v>
      </c>
      <c r="F1" s="5" t="s">
        <v>159</v>
      </c>
      <c r="G1" s="5" t="s">
        <v>160</v>
      </c>
    </row>
    <row r="2" spans="1:7" x14ac:dyDescent="0.25">
      <c r="A2" s="5" t="s">
        <v>47</v>
      </c>
      <c r="B2" s="5" t="s">
        <v>161</v>
      </c>
      <c r="C2" s="5" t="s">
        <v>169</v>
      </c>
      <c r="D2" s="19">
        <v>43833</v>
      </c>
      <c r="E2" s="5" t="s">
        <v>161</v>
      </c>
      <c r="F2" s="5">
        <v>2880</v>
      </c>
      <c r="G2" s="5">
        <v>2021</v>
      </c>
    </row>
    <row r="3" spans="1:7" x14ac:dyDescent="0.25">
      <c r="A3" s="5" t="s">
        <v>155</v>
      </c>
      <c r="B3" s="5" t="s">
        <v>161</v>
      </c>
      <c r="C3" s="5" t="s">
        <v>169</v>
      </c>
      <c r="D3" s="19">
        <v>43833</v>
      </c>
      <c r="E3" s="5" t="s">
        <v>161</v>
      </c>
      <c r="F3" s="5">
        <v>2472</v>
      </c>
      <c r="G3" s="5">
        <v>2021</v>
      </c>
    </row>
    <row r="4" spans="1:7" x14ac:dyDescent="0.25">
      <c r="A4" t="s">
        <v>81</v>
      </c>
      <c r="B4" t="s">
        <v>161</v>
      </c>
      <c r="C4" t="s">
        <v>169</v>
      </c>
      <c r="D4" s="19">
        <v>43833</v>
      </c>
      <c r="E4" t="s">
        <v>161</v>
      </c>
      <c r="F4">
        <v>1920</v>
      </c>
      <c r="G4">
        <v>2021</v>
      </c>
    </row>
    <row r="5" spans="1:7" x14ac:dyDescent="0.25">
      <c r="A5" t="s">
        <v>54</v>
      </c>
      <c r="B5" t="s">
        <v>161</v>
      </c>
      <c r="C5" t="s">
        <v>169</v>
      </c>
      <c r="D5" s="19">
        <v>43833</v>
      </c>
      <c r="E5" t="s">
        <v>161</v>
      </c>
      <c r="F5">
        <v>13312</v>
      </c>
      <c r="G5">
        <v>2021</v>
      </c>
    </row>
    <row r="6" spans="1:7" x14ac:dyDescent="0.25">
      <c r="A6" t="s">
        <v>82</v>
      </c>
      <c r="B6" t="s">
        <v>161</v>
      </c>
      <c r="C6" t="s">
        <v>169</v>
      </c>
      <c r="D6" s="19">
        <v>43833</v>
      </c>
      <c r="E6" t="s">
        <v>161</v>
      </c>
      <c r="F6">
        <v>1920</v>
      </c>
      <c r="G6">
        <v>2021</v>
      </c>
    </row>
    <row r="7" spans="1:7" x14ac:dyDescent="0.25">
      <c r="A7" t="s">
        <v>64</v>
      </c>
      <c r="B7" t="s">
        <v>161</v>
      </c>
      <c r="C7" t="s">
        <v>169</v>
      </c>
      <c r="D7" s="19">
        <v>43833</v>
      </c>
      <c r="E7" t="s">
        <v>161</v>
      </c>
      <c r="F7">
        <v>1920</v>
      </c>
      <c r="G7">
        <v>2021</v>
      </c>
    </row>
    <row r="8" spans="1:7" x14ac:dyDescent="0.25">
      <c r="A8" t="s">
        <v>49</v>
      </c>
      <c r="B8" t="s">
        <v>161</v>
      </c>
      <c r="C8" t="s">
        <v>169</v>
      </c>
      <c r="D8" s="19">
        <v>43833</v>
      </c>
      <c r="E8" t="s">
        <v>161</v>
      </c>
      <c r="F8">
        <v>2880</v>
      </c>
      <c r="G8">
        <v>2021</v>
      </c>
    </row>
    <row r="9" spans="1:7" x14ac:dyDescent="0.25">
      <c r="A9" t="s">
        <v>50</v>
      </c>
      <c r="B9" t="s">
        <v>161</v>
      </c>
      <c r="C9" t="s">
        <v>169</v>
      </c>
      <c r="D9" s="19">
        <v>43833</v>
      </c>
      <c r="E9" t="s">
        <v>161</v>
      </c>
      <c r="F9">
        <v>1920</v>
      </c>
      <c r="G9">
        <v>2021</v>
      </c>
    </row>
    <row r="10" spans="1:7" x14ac:dyDescent="0.25">
      <c r="A10" t="s">
        <v>38</v>
      </c>
      <c r="B10" t="s">
        <v>161</v>
      </c>
      <c r="C10" t="s">
        <v>169</v>
      </c>
      <c r="D10" s="19">
        <v>43833</v>
      </c>
      <c r="E10" t="s">
        <v>161</v>
      </c>
      <c r="F10">
        <v>13976</v>
      </c>
      <c r="G10">
        <v>2021</v>
      </c>
    </row>
    <row r="11" spans="1:7" x14ac:dyDescent="0.25">
      <c r="A11" t="s">
        <v>83</v>
      </c>
      <c r="B11" t="s">
        <v>161</v>
      </c>
      <c r="C11" t="s">
        <v>169</v>
      </c>
      <c r="D11" s="19">
        <v>43833</v>
      </c>
      <c r="E11" t="s">
        <v>161</v>
      </c>
      <c r="F11">
        <v>1920</v>
      </c>
      <c r="G11">
        <v>2021</v>
      </c>
    </row>
    <row r="12" spans="1:7" x14ac:dyDescent="0.25">
      <c r="A12" t="s">
        <v>42</v>
      </c>
      <c r="B12" t="s">
        <v>161</v>
      </c>
      <c r="C12" t="s">
        <v>169</v>
      </c>
      <c r="D12" s="19">
        <v>43833</v>
      </c>
      <c r="E12" t="s">
        <v>161</v>
      </c>
      <c r="F12">
        <v>1920</v>
      </c>
      <c r="G12">
        <v>2021</v>
      </c>
    </row>
    <row r="13" spans="1:7" x14ac:dyDescent="0.25">
      <c r="A13" s="5" t="s">
        <v>76</v>
      </c>
      <c r="B13" s="5" t="s">
        <v>161</v>
      </c>
      <c r="C13" s="5" t="s">
        <v>169</v>
      </c>
      <c r="D13" s="19">
        <v>43833</v>
      </c>
      <c r="E13" s="5" t="s">
        <v>161</v>
      </c>
      <c r="F13" s="5">
        <v>2836</v>
      </c>
      <c r="G13" s="5">
        <v>2021</v>
      </c>
    </row>
    <row r="14" spans="1:7" x14ac:dyDescent="0.25">
      <c r="A14" s="5" t="s">
        <v>10</v>
      </c>
      <c r="B14" s="5" t="s">
        <v>161</v>
      </c>
      <c r="C14" s="5" t="s">
        <v>169</v>
      </c>
      <c r="D14" s="19">
        <v>43833</v>
      </c>
      <c r="E14" s="5" t="s">
        <v>161</v>
      </c>
      <c r="F14" s="5">
        <v>1920</v>
      </c>
      <c r="G14" s="5">
        <v>2021</v>
      </c>
    </row>
    <row r="15" spans="1:7" x14ac:dyDescent="0.25">
      <c r="A15" s="5" t="s">
        <v>43</v>
      </c>
      <c r="B15" s="5" t="s">
        <v>161</v>
      </c>
      <c r="C15" s="5" t="s">
        <v>169</v>
      </c>
      <c r="D15" s="19">
        <v>43833</v>
      </c>
      <c r="E15" s="5" t="s">
        <v>161</v>
      </c>
      <c r="F15" s="5">
        <v>1920</v>
      </c>
      <c r="G15" s="5">
        <v>2021</v>
      </c>
    </row>
    <row r="16" spans="1:7" x14ac:dyDescent="0.25">
      <c r="A16" t="s">
        <v>44</v>
      </c>
      <c r="B16" t="s">
        <v>161</v>
      </c>
      <c r="C16" t="s">
        <v>169</v>
      </c>
      <c r="D16" s="19">
        <v>43833</v>
      </c>
      <c r="E16" t="s">
        <v>161</v>
      </c>
      <c r="F16">
        <v>11520</v>
      </c>
      <c r="G16">
        <v>2021</v>
      </c>
    </row>
    <row r="17" spans="1:7" x14ac:dyDescent="0.25">
      <c r="A17" t="s">
        <v>16</v>
      </c>
      <c r="B17" t="s">
        <v>161</v>
      </c>
      <c r="C17" t="s">
        <v>169</v>
      </c>
      <c r="D17" s="19">
        <v>43833</v>
      </c>
      <c r="E17" t="s">
        <v>161</v>
      </c>
      <c r="F17">
        <v>3840</v>
      </c>
      <c r="G17">
        <v>2021</v>
      </c>
    </row>
    <row r="18" spans="1:7" x14ac:dyDescent="0.25">
      <c r="A18" t="s">
        <v>84</v>
      </c>
      <c r="B18" t="s">
        <v>161</v>
      </c>
      <c r="C18" t="s">
        <v>169</v>
      </c>
      <c r="D18" s="19">
        <v>43833</v>
      </c>
      <c r="E18" t="s">
        <v>161</v>
      </c>
      <c r="F18">
        <v>2880</v>
      </c>
      <c r="G18">
        <v>2021</v>
      </c>
    </row>
    <row r="19" spans="1:7" x14ac:dyDescent="0.25">
      <c r="A19" t="s">
        <v>85</v>
      </c>
      <c r="B19" t="s">
        <v>161</v>
      </c>
      <c r="C19" t="s">
        <v>169</v>
      </c>
      <c r="D19" s="19">
        <v>43833</v>
      </c>
      <c r="E19" t="s">
        <v>161</v>
      </c>
      <c r="F19">
        <v>2880</v>
      </c>
      <c r="G19">
        <v>2021</v>
      </c>
    </row>
    <row r="20" spans="1:7" x14ac:dyDescent="0.25">
      <c r="A20" s="5" t="s">
        <v>17</v>
      </c>
      <c r="B20" s="5" t="s">
        <v>161</v>
      </c>
      <c r="C20" s="5" t="s">
        <v>169</v>
      </c>
      <c r="D20" s="19">
        <v>43833</v>
      </c>
      <c r="E20" s="5" t="s">
        <v>161</v>
      </c>
      <c r="F20" s="5">
        <v>1920</v>
      </c>
      <c r="G20" s="5">
        <v>2021</v>
      </c>
    </row>
    <row r="21" spans="1:7" x14ac:dyDescent="0.25">
      <c r="A21" t="s">
        <v>45</v>
      </c>
      <c r="B21" t="s">
        <v>161</v>
      </c>
      <c r="C21" t="s">
        <v>169</v>
      </c>
      <c r="D21" s="19">
        <v>43833</v>
      </c>
      <c r="E21" t="s">
        <v>161</v>
      </c>
      <c r="F21">
        <v>10512</v>
      </c>
      <c r="G21">
        <v>2021</v>
      </c>
    </row>
    <row r="22" spans="1:7" x14ac:dyDescent="0.25">
      <c r="A22" s="5" t="s">
        <v>86</v>
      </c>
      <c r="B22" s="5" t="s">
        <v>161</v>
      </c>
      <c r="C22" s="5" t="s">
        <v>169</v>
      </c>
      <c r="D22" s="19">
        <v>43833</v>
      </c>
      <c r="E22" s="5" t="s">
        <v>161</v>
      </c>
      <c r="F22" s="5">
        <v>1920</v>
      </c>
      <c r="G22" s="5">
        <v>2021</v>
      </c>
    </row>
    <row r="23" spans="1:7" x14ac:dyDescent="0.25">
      <c r="A23" s="5" t="s">
        <v>46</v>
      </c>
      <c r="B23" s="5" t="s">
        <v>161</v>
      </c>
      <c r="C23" s="5" t="s">
        <v>169</v>
      </c>
      <c r="D23" s="19">
        <v>43833</v>
      </c>
      <c r="E23" s="5" t="s">
        <v>161</v>
      </c>
      <c r="F23" s="5">
        <v>1920</v>
      </c>
      <c r="G23" s="5">
        <v>2021</v>
      </c>
    </row>
    <row r="24" spans="1:7" x14ac:dyDescent="0.25">
      <c r="A24" t="s">
        <v>51</v>
      </c>
      <c r="B24" t="s">
        <v>161</v>
      </c>
      <c r="C24" t="s">
        <v>169</v>
      </c>
      <c r="D24" s="19">
        <v>43840</v>
      </c>
      <c r="E24" t="s">
        <v>161</v>
      </c>
      <c r="F24">
        <v>1920</v>
      </c>
      <c r="G24">
        <v>2021</v>
      </c>
    </row>
    <row r="25" spans="1:7" x14ac:dyDescent="0.25">
      <c r="A25" t="s">
        <v>19</v>
      </c>
      <c r="B25" t="s">
        <v>161</v>
      </c>
      <c r="C25" t="s">
        <v>169</v>
      </c>
      <c r="D25" s="19">
        <v>43840</v>
      </c>
      <c r="E25" t="s">
        <v>161</v>
      </c>
      <c r="F25">
        <v>1920</v>
      </c>
      <c r="G25">
        <v>2021</v>
      </c>
    </row>
    <row r="26" spans="1:7" x14ac:dyDescent="0.25">
      <c r="A26" s="5" t="s">
        <v>54</v>
      </c>
      <c r="B26" s="5" t="s">
        <v>161</v>
      </c>
      <c r="C26" s="5" t="s">
        <v>169</v>
      </c>
      <c r="D26" s="19">
        <v>43840</v>
      </c>
      <c r="E26" s="5" t="s">
        <v>161</v>
      </c>
      <c r="F26" s="5">
        <v>3840</v>
      </c>
      <c r="G26" s="5">
        <v>2021</v>
      </c>
    </row>
    <row r="27" spans="1:7" x14ac:dyDescent="0.25">
      <c r="A27" t="s">
        <v>93</v>
      </c>
      <c r="B27" t="s">
        <v>161</v>
      </c>
      <c r="C27" t="s">
        <v>169</v>
      </c>
      <c r="D27" s="19">
        <v>43840</v>
      </c>
      <c r="E27" t="s">
        <v>161</v>
      </c>
      <c r="F27">
        <v>6720</v>
      </c>
      <c r="G27">
        <v>2021</v>
      </c>
    </row>
    <row r="28" spans="1:7" x14ac:dyDescent="0.25">
      <c r="A28" t="s">
        <v>88</v>
      </c>
      <c r="B28" t="s">
        <v>161</v>
      </c>
      <c r="C28" t="s">
        <v>169</v>
      </c>
      <c r="D28" s="19">
        <v>43840</v>
      </c>
      <c r="E28" t="s">
        <v>161</v>
      </c>
      <c r="F28">
        <v>6720</v>
      </c>
      <c r="G28">
        <v>2021</v>
      </c>
    </row>
    <row r="29" spans="1:7" x14ac:dyDescent="0.25">
      <c r="A29" t="s">
        <v>58</v>
      </c>
      <c r="B29" t="s">
        <v>161</v>
      </c>
      <c r="C29" t="s">
        <v>169</v>
      </c>
      <c r="D29" s="19">
        <v>43840</v>
      </c>
      <c r="E29" t="s">
        <v>161</v>
      </c>
      <c r="F29">
        <v>2880</v>
      </c>
      <c r="G29">
        <v>2021</v>
      </c>
    </row>
    <row r="30" spans="1:7" x14ac:dyDescent="0.25">
      <c r="A30" s="5" t="s">
        <v>55</v>
      </c>
      <c r="B30" s="5" t="s">
        <v>161</v>
      </c>
      <c r="C30" s="5" t="s">
        <v>169</v>
      </c>
      <c r="D30" s="19">
        <v>43840</v>
      </c>
      <c r="E30" s="5" t="s">
        <v>161</v>
      </c>
      <c r="F30" s="5">
        <v>8124</v>
      </c>
      <c r="G30" s="5">
        <v>2021</v>
      </c>
    </row>
    <row r="31" spans="1:7" x14ac:dyDescent="0.25">
      <c r="A31" s="5" t="s">
        <v>67</v>
      </c>
      <c r="B31" s="5" t="s">
        <v>161</v>
      </c>
      <c r="C31" s="5" t="s">
        <v>169</v>
      </c>
      <c r="D31" s="19">
        <v>43840</v>
      </c>
      <c r="E31" s="5" t="s">
        <v>161</v>
      </c>
      <c r="F31" s="5">
        <v>1920</v>
      </c>
      <c r="G31" s="5">
        <v>2021</v>
      </c>
    </row>
    <row r="32" spans="1:7" x14ac:dyDescent="0.25">
      <c r="A32" t="s">
        <v>48</v>
      </c>
      <c r="B32" t="s">
        <v>161</v>
      </c>
      <c r="C32" t="s">
        <v>169</v>
      </c>
      <c r="D32" s="19">
        <v>43840</v>
      </c>
      <c r="E32" t="s">
        <v>161</v>
      </c>
      <c r="F32">
        <v>1920</v>
      </c>
      <c r="G32">
        <v>2021</v>
      </c>
    </row>
    <row r="33" spans="1:7" x14ac:dyDescent="0.25">
      <c r="A33" s="5" t="s">
        <v>69</v>
      </c>
      <c r="B33" s="5" t="s">
        <v>161</v>
      </c>
      <c r="C33" s="5" t="s">
        <v>169</v>
      </c>
      <c r="D33" s="19">
        <v>43840</v>
      </c>
      <c r="E33" s="5" t="s">
        <v>161</v>
      </c>
      <c r="F33" s="5">
        <v>4256</v>
      </c>
      <c r="G33" s="5">
        <v>2021</v>
      </c>
    </row>
    <row r="34" spans="1:7" x14ac:dyDescent="0.25">
      <c r="A34" t="s">
        <v>89</v>
      </c>
      <c r="B34" t="s">
        <v>161</v>
      </c>
      <c r="C34" t="s">
        <v>169</v>
      </c>
      <c r="D34" s="19">
        <v>43840</v>
      </c>
      <c r="E34" t="s">
        <v>161</v>
      </c>
      <c r="F34">
        <v>1920</v>
      </c>
      <c r="G34">
        <v>2021</v>
      </c>
    </row>
    <row r="35" spans="1:7" x14ac:dyDescent="0.25">
      <c r="A35" t="s">
        <v>56</v>
      </c>
      <c r="B35" t="s">
        <v>161</v>
      </c>
      <c r="C35" t="s">
        <v>169</v>
      </c>
      <c r="D35" s="19">
        <v>43840</v>
      </c>
      <c r="E35" t="s">
        <v>161</v>
      </c>
      <c r="F35">
        <v>3840</v>
      </c>
      <c r="G35">
        <v>2021</v>
      </c>
    </row>
    <row r="36" spans="1:7" x14ac:dyDescent="0.25">
      <c r="A36" s="5" t="s">
        <v>57</v>
      </c>
      <c r="B36" s="5" t="s">
        <v>161</v>
      </c>
      <c r="C36" s="5" t="s">
        <v>169</v>
      </c>
      <c r="D36" s="19">
        <v>43840</v>
      </c>
      <c r="E36" s="5" t="s">
        <v>161</v>
      </c>
      <c r="F36" s="5">
        <v>2880</v>
      </c>
      <c r="G36" s="5">
        <v>2021</v>
      </c>
    </row>
    <row r="37" spans="1:7" x14ac:dyDescent="0.25">
      <c r="A37" t="s">
        <v>27</v>
      </c>
      <c r="B37" t="s">
        <v>161</v>
      </c>
      <c r="C37" t="s">
        <v>169</v>
      </c>
      <c r="D37" s="19">
        <v>43840</v>
      </c>
      <c r="E37" t="s">
        <v>161</v>
      </c>
      <c r="F37">
        <v>1828</v>
      </c>
      <c r="G37">
        <v>2021</v>
      </c>
    </row>
    <row r="38" spans="1:7" x14ac:dyDescent="0.25">
      <c r="A38" t="s">
        <v>23</v>
      </c>
      <c r="B38" t="s">
        <v>161</v>
      </c>
      <c r="C38" t="s">
        <v>169</v>
      </c>
      <c r="D38" s="19">
        <v>43840</v>
      </c>
      <c r="E38" t="s">
        <v>161</v>
      </c>
      <c r="F38">
        <v>2880</v>
      </c>
      <c r="G38">
        <v>2021</v>
      </c>
    </row>
    <row r="39" spans="1:7" x14ac:dyDescent="0.25">
      <c r="A39" s="5" t="s">
        <v>76</v>
      </c>
      <c r="B39" s="5" t="s">
        <v>161</v>
      </c>
      <c r="C39" s="5" t="s">
        <v>169</v>
      </c>
      <c r="D39" s="19">
        <v>43840</v>
      </c>
      <c r="E39" s="5" t="s">
        <v>161</v>
      </c>
      <c r="F39" s="5">
        <v>1824</v>
      </c>
      <c r="G39" s="5">
        <v>2021</v>
      </c>
    </row>
    <row r="40" spans="1:7" x14ac:dyDescent="0.25">
      <c r="A40" t="s">
        <v>29</v>
      </c>
      <c r="B40" t="s">
        <v>161</v>
      </c>
      <c r="C40" t="s">
        <v>169</v>
      </c>
      <c r="D40" s="19">
        <v>43840</v>
      </c>
      <c r="E40" t="s">
        <v>161</v>
      </c>
      <c r="F40">
        <v>1844</v>
      </c>
      <c r="G40">
        <v>2021</v>
      </c>
    </row>
    <row r="41" spans="1:7" x14ac:dyDescent="0.25">
      <c r="A41" t="s">
        <v>10</v>
      </c>
      <c r="B41" t="s">
        <v>161</v>
      </c>
      <c r="C41" t="s">
        <v>169</v>
      </c>
      <c r="D41" s="19">
        <v>43840</v>
      </c>
      <c r="E41" t="s">
        <v>161</v>
      </c>
      <c r="F41">
        <v>2880</v>
      </c>
      <c r="G41">
        <v>2021</v>
      </c>
    </row>
    <row r="42" spans="1:7" x14ac:dyDescent="0.25">
      <c r="A42" s="5" t="s">
        <v>15</v>
      </c>
      <c r="B42" s="5" t="s">
        <v>161</v>
      </c>
      <c r="C42" s="5" t="s">
        <v>169</v>
      </c>
      <c r="D42" s="19">
        <v>43840</v>
      </c>
      <c r="E42" s="5" t="s">
        <v>161</v>
      </c>
      <c r="F42" s="5">
        <v>1920</v>
      </c>
      <c r="G42" s="5">
        <v>2021</v>
      </c>
    </row>
    <row r="43" spans="1:7" x14ac:dyDescent="0.25">
      <c r="A43" t="s">
        <v>16</v>
      </c>
      <c r="B43" t="s">
        <v>161</v>
      </c>
      <c r="C43" t="s">
        <v>169</v>
      </c>
      <c r="D43" s="19">
        <v>43840</v>
      </c>
      <c r="E43" t="s">
        <v>161</v>
      </c>
      <c r="F43">
        <v>3840</v>
      </c>
      <c r="G43">
        <v>2021</v>
      </c>
    </row>
    <row r="44" spans="1:7" x14ac:dyDescent="0.25">
      <c r="A44" t="s">
        <v>17</v>
      </c>
      <c r="B44" t="s">
        <v>161</v>
      </c>
      <c r="C44" t="s">
        <v>169</v>
      </c>
      <c r="D44" s="19">
        <v>43840</v>
      </c>
      <c r="E44" t="s">
        <v>161</v>
      </c>
      <c r="F44">
        <v>3792</v>
      </c>
      <c r="G44">
        <v>2021</v>
      </c>
    </row>
    <row r="45" spans="1:7" x14ac:dyDescent="0.25">
      <c r="A45" s="5" t="s">
        <v>18</v>
      </c>
      <c r="B45" s="5" t="s">
        <v>161</v>
      </c>
      <c r="C45" s="5" t="s">
        <v>169</v>
      </c>
      <c r="D45" s="19">
        <v>43840</v>
      </c>
      <c r="E45" s="5" t="s">
        <v>161</v>
      </c>
      <c r="F45" s="5">
        <v>4228</v>
      </c>
      <c r="G45" s="5">
        <v>2021</v>
      </c>
    </row>
    <row r="46" spans="1:7" x14ac:dyDescent="0.25">
      <c r="A46" t="s">
        <v>90</v>
      </c>
      <c r="B46" t="s">
        <v>161</v>
      </c>
      <c r="C46" t="s">
        <v>169</v>
      </c>
      <c r="D46" s="19">
        <v>43840</v>
      </c>
      <c r="E46" t="s">
        <v>161</v>
      </c>
      <c r="F46">
        <v>1920</v>
      </c>
      <c r="G46">
        <v>2021</v>
      </c>
    </row>
    <row r="47" spans="1:7" x14ac:dyDescent="0.25">
      <c r="A47" s="5" t="s">
        <v>164</v>
      </c>
      <c r="B47" s="5" t="s">
        <v>161</v>
      </c>
      <c r="C47" s="5" t="s">
        <v>169</v>
      </c>
      <c r="D47" s="19">
        <v>43840</v>
      </c>
      <c r="E47" s="5" t="s">
        <v>161</v>
      </c>
      <c r="F47" s="5">
        <v>1920</v>
      </c>
      <c r="G47" s="5">
        <v>2021</v>
      </c>
    </row>
    <row r="48" spans="1:7" x14ac:dyDescent="0.25">
      <c r="A48" s="5" t="s">
        <v>24</v>
      </c>
      <c r="B48" s="5" t="s">
        <v>161</v>
      </c>
      <c r="C48" s="5" t="s">
        <v>169</v>
      </c>
      <c r="D48" s="19">
        <v>43840</v>
      </c>
      <c r="E48" s="5" t="s">
        <v>161</v>
      </c>
      <c r="F48" s="5">
        <v>1920</v>
      </c>
      <c r="G48" s="5">
        <v>2021</v>
      </c>
    </row>
    <row r="49" spans="1:7" x14ac:dyDescent="0.25">
      <c r="A49" s="5" t="s">
        <v>91</v>
      </c>
      <c r="B49" s="5" t="s">
        <v>161</v>
      </c>
      <c r="C49" s="5" t="s">
        <v>169</v>
      </c>
      <c r="D49" s="19">
        <v>43840</v>
      </c>
      <c r="E49" s="5" t="s">
        <v>161</v>
      </c>
      <c r="F49" s="5">
        <v>1920</v>
      </c>
      <c r="G49" s="5">
        <v>2021</v>
      </c>
    </row>
    <row r="50" spans="1:7" x14ac:dyDescent="0.25">
      <c r="A50" s="5" t="s">
        <v>59</v>
      </c>
      <c r="B50" s="5" t="s">
        <v>161</v>
      </c>
      <c r="C50" s="5" t="s">
        <v>169</v>
      </c>
      <c r="D50" s="19">
        <v>43840</v>
      </c>
      <c r="E50" s="5" t="s">
        <v>161</v>
      </c>
      <c r="F50" s="5">
        <v>1920</v>
      </c>
      <c r="G50" s="5">
        <v>2021</v>
      </c>
    </row>
    <row r="51" spans="1:7" x14ac:dyDescent="0.25">
      <c r="A51" t="s">
        <v>45</v>
      </c>
      <c r="B51" t="s">
        <v>161</v>
      </c>
      <c r="C51" t="s">
        <v>169</v>
      </c>
      <c r="D51" s="19">
        <v>43840</v>
      </c>
      <c r="E51" t="s">
        <v>161</v>
      </c>
      <c r="F51">
        <v>4534</v>
      </c>
      <c r="G51">
        <v>2021</v>
      </c>
    </row>
    <row r="52" spans="1:7" x14ac:dyDescent="0.25">
      <c r="A52" t="s">
        <v>92</v>
      </c>
      <c r="B52" t="s">
        <v>161</v>
      </c>
      <c r="C52" t="s">
        <v>169</v>
      </c>
      <c r="D52" s="19">
        <v>43840</v>
      </c>
      <c r="E52" t="s">
        <v>161</v>
      </c>
      <c r="F52">
        <v>1920</v>
      </c>
      <c r="G52">
        <v>2021</v>
      </c>
    </row>
    <row r="53" spans="1:7" x14ac:dyDescent="0.25">
      <c r="A53" s="5" t="s">
        <v>74</v>
      </c>
      <c r="B53" s="5" t="s">
        <v>161</v>
      </c>
      <c r="C53" s="5" t="s">
        <v>169</v>
      </c>
      <c r="D53" s="19">
        <v>43847</v>
      </c>
      <c r="E53" s="5" t="s">
        <v>161</v>
      </c>
      <c r="F53" s="5">
        <v>1920</v>
      </c>
      <c r="G53" s="5">
        <v>2021</v>
      </c>
    </row>
    <row r="54" spans="1:7" x14ac:dyDescent="0.25">
      <c r="A54" s="5" t="s">
        <v>19</v>
      </c>
      <c r="B54" s="5" t="s">
        <v>161</v>
      </c>
      <c r="C54" s="5" t="s">
        <v>169</v>
      </c>
      <c r="D54" s="19">
        <v>43847</v>
      </c>
      <c r="E54" s="5" t="s">
        <v>161</v>
      </c>
      <c r="F54" s="5">
        <v>5760</v>
      </c>
      <c r="G54" s="5">
        <v>2021</v>
      </c>
    </row>
    <row r="55" spans="1:7" x14ac:dyDescent="0.25">
      <c r="A55" s="5" t="s">
        <v>32</v>
      </c>
      <c r="B55" s="5" t="s">
        <v>161</v>
      </c>
      <c r="C55" s="5" t="s">
        <v>169</v>
      </c>
      <c r="D55" s="19">
        <v>43847</v>
      </c>
      <c r="E55" s="5" t="s">
        <v>161</v>
      </c>
      <c r="F55" s="5">
        <v>1920</v>
      </c>
      <c r="G55" s="5">
        <v>2021</v>
      </c>
    </row>
    <row r="56" spans="1:7" x14ac:dyDescent="0.25">
      <c r="A56" t="s">
        <v>68</v>
      </c>
      <c r="B56" t="s">
        <v>161</v>
      </c>
      <c r="C56" t="s">
        <v>169</v>
      </c>
      <c r="D56" s="19">
        <v>43847</v>
      </c>
      <c r="E56" t="s">
        <v>161</v>
      </c>
      <c r="F56">
        <v>3180</v>
      </c>
      <c r="G56">
        <v>2021</v>
      </c>
    </row>
    <row r="57" spans="1:7" x14ac:dyDescent="0.25">
      <c r="A57" t="s">
        <v>60</v>
      </c>
      <c r="B57" t="s">
        <v>161</v>
      </c>
      <c r="C57" t="s">
        <v>169</v>
      </c>
      <c r="D57" s="19">
        <v>43847</v>
      </c>
      <c r="E57" t="s">
        <v>161</v>
      </c>
      <c r="F57">
        <v>6570</v>
      </c>
      <c r="G57">
        <v>2021</v>
      </c>
    </row>
    <row r="58" spans="1:7" x14ac:dyDescent="0.25">
      <c r="A58" t="s">
        <v>96</v>
      </c>
      <c r="B58" s="5" t="s">
        <v>161</v>
      </c>
      <c r="C58" s="5" t="s">
        <v>169</v>
      </c>
      <c r="D58" s="19">
        <v>43847</v>
      </c>
      <c r="E58" s="5" t="s">
        <v>161</v>
      </c>
      <c r="F58" s="5">
        <v>2880</v>
      </c>
      <c r="G58" s="5">
        <v>2021</v>
      </c>
    </row>
    <row r="59" spans="1:7" x14ac:dyDescent="0.25">
      <c r="A59" t="s">
        <v>26</v>
      </c>
      <c r="B59" t="s">
        <v>161</v>
      </c>
      <c r="C59" t="s">
        <v>169</v>
      </c>
      <c r="D59" s="19">
        <v>43847</v>
      </c>
      <c r="E59" t="s">
        <v>161</v>
      </c>
      <c r="F59">
        <v>15360</v>
      </c>
      <c r="G59">
        <v>2021</v>
      </c>
    </row>
    <row r="60" spans="1:7" x14ac:dyDescent="0.25">
      <c r="A60" t="s">
        <v>63</v>
      </c>
      <c r="B60" t="s">
        <v>161</v>
      </c>
      <c r="C60" t="s">
        <v>169</v>
      </c>
      <c r="D60" s="19">
        <v>43847</v>
      </c>
      <c r="E60" t="s">
        <v>161</v>
      </c>
      <c r="F60">
        <v>7680</v>
      </c>
      <c r="G60">
        <v>2021</v>
      </c>
    </row>
    <row r="61" spans="1:7" x14ac:dyDescent="0.25">
      <c r="A61" s="5" t="s">
        <v>69</v>
      </c>
      <c r="B61" s="5" t="s">
        <v>161</v>
      </c>
      <c r="C61" s="5" t="s">
        <v>169</v>
      </c>
      <c r="D61" s="19">
        <v>43847</v>
      </c>
      <c r="E61" s="5" t="s">
        <v>161</v>
      </c>
      <c r="F61" s="5">
        <v>1920</v>
      </c>
      <c r="G61" s="5">
        <v>2021</v>
      </c>
    </row>
    <row r="62" spans="1:7" x14ac:dyDescent="0.25">
      <c r="A62" s="5" t="s">
        <v>97</v>
      </c>
      <c r="B62" s="5" t="s">
        <v>161</v>
      </c>
      <c r="C62" s="5" t="s">
        <v>169</v>
      </c>
      <c r="D62" s="19">
        <v>43847</v>
      </c>
      <c r="E62" s="5" t="s">
        <v>161</v>
      </c>
      <c r="F62" s="5">
        <v>1920</v>
      </c>
      <c r="G62" s="5">
        <v>2021</v>
      </c>
    </row>
    <row r="63" spans="1:7" x14ac:dyDescent="0.25">
      <c r="A63" s="5" t="s">
        <v>27</v>
      </c>
      <c r="B63" s="5" t="s">
        <v>161</v>
      </c>
      <c r="C63" s="5" t="s">
        <v>169</v>
      </c>
      <c r="D63" s="19">
        <v>43847</v>
      </c>
      <c r="E63" s="5" t="s">
        <v>161</v>
      </c>
      <c r="F63" s="5">
        <v>10560</v>
      </c>
      <c r="G63" s="5">
        <v>2021</v>
      </c>
    </row>
    <row r="64" spans="1:7" x14ac:dyDescent="0.25">
      <c r="A64" t="s">
        <v>23</v>
      </c>
      <c r="B64" t="s">
        <v>161</v>
      </c>
      <c r="C64" t="s">
        <v>169</v>
      </c>
      <c r="D64" s="19">
        <v>43847</v>
      </c>
      <c r="E64" t="s">
        <v>161</v>
      </c>
      <c r="F64">
        <v>2880</v>
      </c>
      <c r="G64">
        <v>2021</v>
      </c>
    </row>
    <row r="65" spans="1:7" x14ac:dyDescent="0.25">
      <c r="A65" t="s">
        <v>28</v>
      </c>
      <c r="B65" t="s">
        <v>161</v>
      </c>
      <c r="C65" t="s">
        <v>169</v>
      </c>
      <c r="D65" s="19">
        <v>43847</v>
      </c>
      <c r="E65" t="s">
        <v>161</v>
      </c>
      <c r="F65">
        <v>1920</v>
      </c>
      <c r="G65">
        <v>2021</v>
      </c>
    </row>
    <row r="66" spans="1:7" x14ac:dyDescent="0.25">
      <c r="A66" s="5" t="s">
        <v>76</v>
      </c>
      <c r="B66" s="5" t="s">
        <v>161</v>
      </c>
      <c r="C66" s="5" t="s">
        <v>169</v>
      </c>
      <c r="D66" s="19">
        <v>43847</v>
      </c>
      <c r="E66" s="5" t="s">
        <v>161</v>
      </c>
      <c r="F66" s="5">
        <v>1920</v>
      </c>
      <c r="G66" s="5">
        <v>2021</v>
      </c>
    </row>
    <row r="67" spans="1:7" x14ac:dyDescent="0.25">
      <c r="A67" s="5" t="s">
        <v>29</v>
      </c>
      <c r="B67" s="5" t="s">
        <v>161</v>
      </c>
      <c r="C67" s="5" t="s">
        <v>169</v>
      </c>
      <c r="D67" s="19">
        <v>43847</v>
      </c>
      <c r="E67" s="5" t="s">
        <v>161</v>
      </c>
      <c r="F67" s="5">
        <v>1920</v>
      </c>
      <c r="G67" s="5">
        <v>2021</v>
      </c>
    </row>
    <row r="68" spans="1:7" x14ac:dyDescent="0.25">
      <c r="A68" s="5" t="s">
        <v>30</v>
      </c>
      <c r="B68" s="5" t="s">
        <v>161</v>
      </c>
      <c r="C68" s="5" t="s">
        <v>169</v>
      </c>
      <c r="D68" s="19">
        <v>43847</v>
      </c>
      <c r="E68" s="5" t="s">
        <v>161</v>
      </c>
      <c r="F68" s="5">
        <v>1920</v>
      </c>
      <c r="G68" s="5">
        <v>2021</v>
      </c>
    </row>
    <row r="69" spans="1:7" x14ac:dyDescent="0.25">
      <c r="A69" t="s">
        <v>70</v>
      </c>
      <c r="B69" t="s">
        <v>161</v>
      </c>
      <c r="C69" t="s">
        <v>169</v>
      </c>
      <c r="D69" s="19">
        <v>43847</v>
      </c>
      <c r="E69" t="s">
        <v>161</v>
      </c>
      <c r="F69">
        <v>1920</v>
      </c>
      <c r="G69">
        <v>2021</v>
      </c>
    </row>
    <row r="70" spans="1:7" x14ac:dyDescent="0.25">
      <c r="A70" s="5" t="s">
        <v>71</v>
      </c>
      <c r="B70" s="5" t="s">
        <v>161</v>
      </c>
      <c r="C70" s="5" t="s">
        <v>169</v>
      </c>
      <c r="D70" s="19">
        <v>43847</v>
      </c>
      <c r="E70" s="5" t="s">
        <v>161</v>
      </c>
      <c r="F70" s="5">
        <v>1920</v>
      </c>
      <c r="G70" s="5">
        <v>2021</v>
      </c>
    </row>
    <row r="71" spans="1:7" x14ac:dyDescent="0.25">
      <c r="A71" t="s">
        <v>72</v>
      </c>
      <c r="B71" t="s">
        <v>161</v>
      </c>
      <c r="C71" t="s">
        <v>169</v>
      </c>
      <c r="D71" s="19">
        <v>43847</v>
      </c>
      <c r="E71" t="s">
        <v>161</v>
      </c>
      <c r="F71">
        <v>1920</v>
      </c>
      <c r="G71">
        <v>2021</v>
      </c>
    </row>
    <row r="72" spans="1:7" x14ac:dyDescent="0.25">
      <c r="A72" t="s">
        <v>44</v>
      </c>
      <c r="B72" t="s">
        <v>161</v>
      </c>
      <c r="C72" t="s">
        <v>169</v>
      </c>
      <c r="D72" s="19">
        <v>43847</v>
      </c>
      <c r="E72" t="s">
        <v>161</v>
      </c>
      <c r="F72">
        <v>4110</v>
      </c>
      <c r="G72">
        <v>2021</v>
      </c>
    </row>
    <row r="73" spans="1:7" x14ac:dyDescent="0.25">
      <c r="A73" t="s">
        <v>31</v>
      </c>
      <c r="B73" t="s">
        <v>161</v>
      </c>
      <c r="C73" t="s">
        <v>169</v>
      </c>
      <c r="D73" s="19">
        <v>43847</v>
      </c>
      <c r="E73" t="s">
        <v>161</v>
      </c>
      <c r="F73">
        <v>1920</v>
      </c>
      <c r="G73">
        <v>2021</v>
      </c>
    </row>
    <row r="74" spans="1:7" x14ac:dyDescent="0.25">
      <c r="A74" t="s">
        <v>73</v>
      </c>
      <c r="B74" t="s">
        <v>161</v>
      </c>
      <c r="C74" t="s">
        <v>169</v>
      </c>
      <c r="D74" s="19">
        <v>43847</v>
      </c>
      <c r="E74" t="s">
        <v>161</v>
      </c>
      <c r="F74">
        <v>2880</v>
      </c>
      <c r="G74">
        <v>2021</v>
      </c>
    </row>
    <row r="75" spans="1:7" x14ac:dyDescent="0.25">
      <c r="A75" t="s">
        <v>18</v>
      </c>
      <c r="B75" t="s">
        <v>161</v>
      </c>
      <c r="C75" t="s">
        <v>169</v>
      </c>
      <c r="D75" s="19">
        <v>43847</v>
      </c>
      <c r="E75" t="s">
        <v>161</v>
      </c>
      <c r="F75">
        <v>1920</v>
      </c>
      <c r="G75">
        <v>2021</v>
      </c>
    </row>
    <row r="76" spans="1:7" x14ac:dyDescent="0.25">
      <c r="A76" s="5" t="s">
        <v>35</v>
      </c>
      <c r="B76" s="5" t="s">
        <v>161</v>
      </c>
      <c r="C76" s="5" t="s">
        <v>169</v>
      </c>
      <c r="D76" s="19">
        <v>43847</v>
      </c>
      <c r="E76" s="5" t="s">
        <v>161</v>
      </c>
      <c r="F76" s="5">
        <v>1920</v>
      </c>
      <c r="G76" s="5">
        <v>2021</v>
      </c>
    </row>
    <row r="77" spans="1:7" x14ac:dyDescent="0.25">
      <c r="A77" t="s">
        <v>36</v>
      </c>
      <c r="B77" t="s">
        <v>161</v>
      </c>
      <c r="C77" t="s">
        <v>169</v>
      </c>
      <c r="D77" s="19">
        <v>43847</v>
      </c>
      <c r="E77" t="s">
        <v>161</v>
      </c>
      <c r="F77">
        <v>2880</v>
      </c>
      <c r="G77">
        <v>2021</v>
      </c>
    </row>
    <row r="78" spans="1:7" x14ac:dyDescent="0.25">
      <c r="A78" t="s">
        <v>79</v>
      </c>
      <c r="B78" t="s">
        <v>161</v>
      </c>
      <c r="C78" t="s">
        <v>169</v>
      </c>
      <c r="D78" s="19">
        <v>43847</v>
      </c>
      <c r="E78" t="s">
        <v>161</v>
      </c>
      <c r="F78">
        <v>1920</v>
      </c>
      <c r="G78">
        <v>2021</v>
      </c>
    </row>
    <row r="79" spans="1:7" x14ac:dyDescent="0.25">
      <c r="A79" t="s">
        <v>24</v>
      </c>
      <c r="B79" t="s">
        <v>161</v>
      </c>
      <c r="C79" t="s">
        <v>169</v>
      </c>
      <c r="D79" s="19">
        <v>43847</v>
      </c>
      <c r="E79" t="s">
        <v>161</v>
      </c>
      <c r="F79">
        <v>1920</v>
      </c>
      <c r="G79">
        <v>2021</v>
      </c>
    </row>
    <row r="80" spans="1:7" x14ac:dyDescent="0.25">
      <c r="A80" t="s">
        <v>37</v>
      </c>
      <c r="B80" t="s">
        <v>161</v>
      </c>
      <c r="C80" t="s">
        <v>169</v>
      </c>
      <c r="D80" s="19">
        <v>43847</v>
      </c>
      <c r="E80" t="s">
        <v>161</v>
      </c>
      <c r="F80">
        <v>1920</v>
      </c>
      <c r="G80">
        <v>2021</v>
      </c>
    </row>
    <row r="81" spans="1:7" x14ac:dyDescent="0.25">
      <c r="A81" s="5" t="s">
        <v>74</v>
      </c>
      <c r="B81" s="5" t="s">
        <v>161</v>
      </c>
      <c r="C81" s="5" t="s">
        <v>169</v>
      </c>
      <c r="D81" s="19">
        <v>43854</v>
      </c>
      <c r="E81" s="5" t="s">
        <v>161</v>
      </c>
      <c r="F81" s="5">
        <v>4800</v>
      </c>
      <c r="G81" s="5">
        <v>2021</v>
      </c>
    </row>
    <row r="82" spans="1:7" x14ac:dyDescent="0.25">
      <c r="A82" t="s">
        <v>75</v>
      </c>
      <c r="B82" t="s">
        <v>161</v>
      </c>
      <c r="C82" t="s">
        <v>169</v>
      </c>
      <c r="D82" s="19">
        <v>43854</v>
      </c>
      <c r="E82" t="s">
        <v>161</v>
      </c>
      <c r="F82">
        <v>1920</v>
      </c>
      <c r="G82">
        <v>2021</v>
      </c>
    </row>
    <row r="83" spans="1:7" x14ac:dyDescent="0.25">
      <c r="A83" t="s">
        <v>98</v>
      </c>
      <c r="B83" t="s">
        <v>161</v>
      </c>
      <c r="C83" t="s">
        <v>169</v>
      </c>
      <c r="D83" s="19">
        <v>43854</v>
      </c>
      <c r="E83" t="s">
        <v>161</v>
      </c>
      <c r="F83">
        <v>1920</v>
      </c>
      <c r="G83">
        <v>2021</v>
      </c>
    </row>
    <row r="84" spans="1:7" x14ac:dyDescent="0.25">
      <c r="A84" t="s">
        <v>101</v>
      </c>
      <c r="B84" t="s">
        <v>161</v>
      </c>
      <c r="C84" t="s">
        <v>169</v>
      </c>
      <c r="D84" s="19">
        <v>43854</v>
      </c>
      <c r="E84" t="s">
        <v>161</v>
      </c>
      <c r="F84">
        <v>5760</v>
      </c>
      <c r="G84">
        <v>2021</v>
      </c>
    </row>
    <row r="85" spans="1:7" x14ac:dyDescent="0.25">
      <c r="A85" t="s">
        <v>32</v>
      </c>
      <c r="B85" t="s">
        <v>161</v>
      </c>
      <c r="C85" t="s">
        <v>169</v>
      </c>
      <c r="D85" s="19">
        <v>43854</v>
      </c>
      <c r="E85" t="s">
        <v>161</v>
      </c>
      <c r="F85">
        <v>1920</v>
      </c>
      <c r="G85">
        <v>2021</v>
      </c>
    </row>
    <row r="86" spans="1:7" x14ac:dyDescent="0.25">
      <c r="A86" s="5" t="s">
        <v>33</v>
      </c>
      <c r="B86" s="5" t="s">
        <v>161</v>
      </c>
      <c r="C86" s="5" t="s">
        <v>169</v>
      </c>
      <c r="D86" s="19">
        <v>43854</v>
      </c>
      <c r="E86" s="5" t="s">
        <v>161</v>
      </c>
      <c r="F86" s="5">
        <v>1960</v>
      </c>
      <c r="G86" s="5">
        <v>2021</v>
      </c>
    </row>
    <row r="87" spans="1:7" x14ac:dyDescent="0.25">
      <c r="A87" t="s">
        <v>60</v>
      </c>
      <c r="B87" t="s">
        <v>161</v>
      </c>
      <c r="C87" t="s">
        <v>169</v>
      </c>
      <c r="D87" s="19">
        <v>43854</v>
      </c>
      <c r="E87" t="s">
        <v>161</v>
      </c>
      <c r="F87">
        <v>2400</v>
      </c>
      <c r="G87">
        <v>2021</v>
      </c>
    </row>
    <row r="88" spans="1:7" x14ac:dyDescent="0.25">
      <c r="A88" s="5" t="s">
        <v>26</v>
      </c>
      <c r="B88" s="5" t="s">
        <v>161</v>
      </c>
      <c r="C88" s="5" t="s">
        <v>169</v>
      </c>
      <c r="D88" s="19">
        <v>43854</v>
      </c>
      <c r="E88" s="5" t="s">
        <v>161</v>
      </c>
      <c r="F88" s="5">
        <v>13440</v>
      </c>
      <c r="G88" s="5">
        <v>2021</v>
      </c>
    </row>
    <row r="89" spans="1:7" x14ac:dyDescent="0.25">
      <c r="A89" t="s">
        <v>49</v>
      </c>
      <c r="B89" t="s">
        <v>161</v>
      </c>
      <c r="C89" t="s">
        <v>169</v>
      </c>
      <c r="D89" s="19">
        <v>43854</v>
      </c>
      <c r="E89" t="s">
        <v>161</v>
      </c>
      <c r="F89">
        <v>1920</v>
      </c>
      <c r="G89">
        <v>2021</v>
      </c>
    </row>
    <row r="90" spans="1:7" x14ac:dyDescent="0.25">
      <c r="A90" s="5" t="s">
        <v>102</v>
      </c>
      <c r="B90" s="5" t="s">
        <v>161</v>
      </c>
      <c r="C90" s="5" t="s">
        <v>169</v>
      </c>
      <c r="D90" s="19">
        <v>43854</v>
      </c>
      <c r="E90" s="5" t="s">
        <v>161</v>
      </c>
      <c r="F90" s="5">
        <v>1920</v>
      </c>
      <c r="G90" s="5">
        <v>2021</v>
      </c>
    </row>
    <row r="91" spans="1:7" x14ac:dyDescent="0.25">
      <c r="A91" t="s">
        <v>168</v>
      </c>
      <c r="B91" t="s">
        <v>161</v>
      </c>
      <c r="C91" t="s">
        <v>169</v>
      </c>
      <c r="D91" s="19">
        <v>43854</v>
      </c>
      <c r="E91" t="s">
        <v>161</v>
      </c>
      <c r="F91">
        <v>2580</v>
      </c>
      <c r="G91">
        <v>2021</v>
      </c>
    </row>
    <row r="92" spans="1:7" x14ac:dyDescent="0.25">
      <c r="A92" s="5" t="s">
        <v>50</v>
      </c>
      <c r="B92" s="5" t="s">
        <v>161</v>
      </c>
      <c r="C92" s="5" t="s">
        <v>169</v>
      </c>
      <c r="D92" s="19">
        <v>43854</v>
      </c>
      <c r="E92" s="5" t="s">
        <v>161</v>
      </c>
      <c r="F92" s="5">
        <v>1920</v>
      </c>
      <c r="G92" s="5">
        <v>2021</v>
      </c>
    </row>
    <row r="93" spans="1:7" x14ac:dyDescent="0.25">
      <c r="A93" s="5" t="s">
        <v>38</v>
      </c>
      <c r="B93" s="5" t="s">
        <v>161</v>
      </c>
      <c r="C93" s="5" t="s">
        <v>169</v>
      </c>
      <c r="D93" s="19">
        <v>43854</v>
      </c>
      <c r="E93" s="5" t="s">
        <v>161</v>
      </c>
      <c r="F93" s="5">
        <v>5760</v>
      </c>
      <c r="G93" s="5">
        <v>2021</v>
      </c>
    </row>
    <row r="94" spans="1:7" x14ac:dyDescent="0.25">
      <c r="A94" t="s">
        <v>27</v>
      </c>
      <c r="B94" t="s">
        <v>161</v>
      </c>
      <c r="C94" t="s">
        <v>169</v>
      </c>
      <c r="D94" s="19">
        <v>43854</v>
      </c>
      <c r="E94" t="s">
        <v>161</v>
      </c>
      <c r="F94">
        <v>4800</v>
      </c>
      <c r="G94">
        <v>2021</v>
      </c>
    </row>
    <row r="95" spans="1:7" x14ac:dyDescent="0.25">
      <c r="A95" t="s">
        <v>151</v>
      </c>
      <c r="B95" t="s">
        <v>161</v>
      </c>
      <c r="C95" t="s">
        <v>169</v>
      </c>
      <c r="D95" s="19">
        <v>43854</v>
      </c>
      <c r="E95" t="s">
        <v>161</v>
      </c>
      <c r="F95">
        <v>1830</v>
      </c>
      <c r="G95">
        <v>2021</v>
      </c>
    </row>
    <row r="96" spans="1:7" x14ac:dyDescent="0.25">
      <c r="A96" s="5" t="s">
        <v>28</v>
      </c>
      <c r="B96" s="5" t="s">
        <v>161</v>
      </c>
      <c r="C96" s="5" t="s">
        <v>169</v>
      </c>
      <c r="D96" s="19">
        <v>43854</v>
      </c>
      <c r="E96" s="5" t="s">
        <v>161</v>
      </c>
      <c r="F96" s="5">
        <v>21300</v>
      </c>
      <c r="G96" s="5">
        <v>2021</v>
      </c>
    </row>
    <row r="97" spans="1:7" x14ac:dyDescent="0.25">
      <c r="A97" s="5" t="s">
        <v>42</v>
      </c>
      <c r="B97" s="5" t="s">
        <v>161</v>
      </c>
      <c r="C97" s="5" t="s">
        <v>169</v>
      </c>
      <c r="D97" s="19">
        <v>43854</v>
      </c>
      <c r="E97" s="5" t="s">
        <v>161</v>
      </c>
      <c r="F97" s="5">
        <v>4800</v>
      </c>
      <c r="G97" s="5">
        <v>2021</v>
      </c>
    </row>
    <row r="98" spans="1:7" x14ac:dyDescent="0.25">
      <c r="A98" s="5" t="s">
        <v>76</v>
      </c>
      <c r="B98" s="5" t="s">
        <v>161</v>
      </c>
      <c r="C98" s="5" t="s">
        <v>169</v>
      </c>
      <c r="D98" s="19">
        <v>43854</v>
      </c>
      <c r="E98" s="5" t="s">
        <v>161</v>
      </c>
      <c r="F98" s="5">
        <v>1920</v>
      </c>
      <c r="G98" s="5">
        <v>2021</v>
      </c>
    </row>
    <row r="99" spans="1:7" x14ac:dyDescent="0.25">
      <c r="A99" s="5" t="s">
        <v>77</v>
      </c>
      <c r="B99" s="5" t="s">
        <v>161</v>
      </c>
      <c r="C99" s="5" t="s">
        <v>169</v>
      </c>
      <c r="D99" s="19">
        <v>43854</v>
      </c>
      <c r="E99" s="5" t="s">
        <v>161</v>
      </c>
      <c r="F99" s="5">
        <v>1920</v>
      </c>
      <c r="G99" s="5">
        <v>2021</v>
      </c>
    </row>
    <row r="100" spans="1:7" x14ac:dyDescent="0.25">
      <c r="A100" s="5" t="s">
        <v>29</v>
      </c>
      <c r="B100" s="5" t="s">
        <v>161</v>
      </c>
      <c r="C100" s="5" t="s">
        <v>169</v>
      </c>
      <c r="D100" s="19">
        <v>43854</v>
      </c>
      <c r="E100" s="5" t="s">
        <v>161</v>
      </c>
      <c r="F100" s="5">
        <v>1920</v>
      </c>
      <c r="G100" s="5">
        <v>2021</v>
      </c>
    </row>
    <row r="101" spans="1:7" x14ac:dyDescent="0.25">
      <c r="A101" t="s">
        <v>30</v>
      </c>
      <c r="B101" t="s">
        <v>161</v>
      </c>
      <c r="C101" t="s">
        <v>169</v>
      </c>
      <c r="D101" s="19">
        <v>43854</v>
      </c>
      <c r="E101" t="s">
        <v>161</v>
      </c>
      <c r="F101">
        <v>2880</v>
      </c>
      <c r="G101">
        <v>2021</v>
      </c>
    </row>
    <row r="102" spans="1:7" x14ac:dyDescent="0.25">
      <c r="A102" s="5" t="s">
        <v>153</v>
      </c>
      <c r="B102" s="5" t="s">
        <v>161</v>
      </c>
      <c r="C102" s="5" t="s">
        <v>169</v>
      </c>
      <c r="D102" s="19">
        <v>43854</v>
      </c>
      <c r="E102" s="5" t="s">
        <v>161</v>
      </c>
      <c r="F102" s="5">
        <v>1880</v>
      </c>
      <c r="G102" s="5">
        <v>2021</v>
      </c>
    </row>
    <row r="103" spans="1:7" x14ac:dyDescent="0.25">
      <c r="A103" t="s">
        <v>43</v>
      </c>
      <c r="B103" t="s">
        <v>161</v>
      </c>
      <c r="C103" t="s">
        <v>169</v>
      </c>
      <c r="D103" s="19">
        <v>43854</v>
      </c>
      <c r="E103" t="s">
        <v>161</v>
      </c>
      <c r="F103">
        <v>1920</v>
      </c>
      <c r="G103">
        <v>2021</v>
      </c>
    </row>
    <row r="104" spans="1:7" x14ac:dyDescent="0.25">
      <c r="A104" t="s">
        <v>44</v>
      </c>
      <c r="B104" t="s">
        <v>161</v>
      </c>
      <c r="C104" t="s">
        <v>169</v>
      </c>
      <c r="D104" s="19">
        <v>43854</v>
      </c>
      <c r="E104" t="s">
        <v>161</v>
      </c>
      <c r="F104">
        <v>3840</v>
      </c>
      <c r="G104">
        <v>2021</v>
      </c>
    </row>
    <row r="105" spans="1:7" x14ac:dyDescent="0.25">
      <c r="A105" t="s">
        <v>34</v>
      </c>
      <c r="B105" t="s">
        <v>161</v>
      </c>
      <c r="C105" t="s">
        <v>169</v>
      </c>
      <c r="D105" s="19">
        <v>43854</v>
      </c>
      <c r="E105" t="s">
        <v>161</v>
      </c>
      <c r="F105">
        <v>2880</v>
      </c>
      <c r="G105">
        <v>2021</v>
      </c>
    </row>
    <row r="106" spans="1:7" x14ac:dyDescent="0.25">
      <c r="A106" s="5" t="s">
        <v>31</v>
      </c>
      <c r="B106" s="5" t="s">
        <v>161</v>
      </c>
      <c r="C106" s="5" t="s">
        <v>169</v>
      </c>
      <c r="D106" s="19">
        <v>43854</v>
      </c>
      <c r="E106" s="5" t="s">
        <v>161</v>
      </c>
      <c r="F106" s="5">
        <v>2880</v>
      </c>
      <c r="G106" s="5">
        <v>2021</v>
      </c>
    </row>
    <row r="107" spans="1:7" x14ac:dyDescent="0.25">
      <c r="A107" s="5" t="s">
        <v>78</v>
      </c>
      <c r="B107" s="5" t="s">
        <v>161</v>
      </c>
      <c r="C107" s="5" t="s">
        <v>169</v>
      </c>
      <c r="D107" s="19">
        <v>43854</v>
      </c>
      <c r="E107" s="5" t="s">
        <v>161</v>
      </c>
      <c r="F107" s="5">
        <v>1920</v>
      </c>
      <c r="G107" s="5">
        <v>2021</v>
      </c>
    </row>
    <row r="108" spans="1:7" x14ac:dyDescent="0.25">
      <c r="A108" s="5" t="s">
        <v>73</v>
      </c>
      <c r="B108" s="5" t="s">
        <v>161</v>
      </c>
      <c r="C108" s="5" t="s">
        <v>169</v>
      </c>
      <c r="D108" s="19">
        <v>43854</v>
      </c>
      <c r="E108" s="5" t="s">
        <v>161</v>
      </c>
      <c r="F108" s="5">
        <v>1880</v>
      </c>
      <c r="G108" s="5">
        <v>2021</v>
      </c>
    </row>
    <row r="109" spans="1:7" x14ac:dyDescent="0.25">
      <c r="A109" s="5" t="s">
        <v>35</v>
      </c>
      <c r="B109" s="5" t="s">
        <v>161</v>
      </c>
      <c r="C109" s="5" t="s">
        <v>169</v>
      </c>
      <c r="D109" s="19">
        <v>43854</v>
      </c>
      <c r="E109" s="5" t="s">
        <v>161</v>
      </c>
      <c r="F109" s="5">
        <v>1920</v>
      </c>
      <c r="G109" s="5">
        <v>2021</v>
      </c>
    </row>
    <row r="110" spans="1:7" x14ac:dyDescent="0.25">
      <c r="A110" t="s">
        <v>36</v>
      </c>
      <c r="B110" s="5" t="s">
        <v>161</v>
      </c>
      <c r="C110" s="5" t="s">
        <v>169</v>
      </c>
      <c r="D110" s="19">
        <v>43854</v>
      </c>
      <c r="E110" s="5" t="s">
        <v>161</v>
      </c>
      <c r="F110" s="5">
        <v>1920</v>
      </c>
      <c r="G110" s="5">
        <v>2021</v>
      </c>
    </row>
    <row r="111" spans="1:7" x14ac:dyDescent="0.25">
      <c r="A111" t="s">
        <v>79</v>
      </c>
      <c r="B111" t="s">
        <v>161</v>
      </c>
      <c r="C111" t="s">
        <v>169</v>
      </c>
      <c r="D111" s="19">
        <v>43854</v>
      </c>
      <c r="E111" t="s">
        <v>161</v>
      </c>
      <c r="F111">
        <v>1920</v>
      </c>
      <c r="G111">
        <v>2021</v>
      </c>
    </row>
    <row r="112" spans="1:7" x14ac:dyDescent="0.25">
      <c r="A112" s="5" t="s">
        <v>91</v>
      </c>
      <c r="B112" s="5" t="s">
        <v>161</v>
      </c>
      <c r="C112" s="5" t="s">
        <v>169</v>
      </c>
      <c r="D112" s="19">
        <v>43854</v>
      </c>
      <c r="E112" s="5" t="s">
        <v>161</v>
      </c>
      <c r="F112" s="5">
        <v>5340</v>
      </c>
      <c r="G112" s="5">
        <v>2021</v>
      </c>
    </row>
    <row r="113" spans="1:7" x14ac:dyDescent="0.25">
      <c r="A113" t="s">
        <v>45</v>
      </c>
      <c r="B113" t="s">
        <v>161</v>
      </c>
      <c r="C113" t="s">
        <v>169</v>
      </c>
      <c r="D113" s="19">
        <v>43854</v>
      </c>
      <c r="E113" t="s">
        <v>161</v>
      </c>
      <c r="F113">
        <v>27840</v>
      </c>
      <c r="G113">
        <v>2021</v>
      </c>
    </row>
    <row r="114" spans="1:7" x14ac:dyDescent="0.25">
      <c r="A114" t="s">
        <v>37</v>
      </c>
      <c r="B114" t="s">
        <v>161</v>
      </c>
      <c r="C114" t="s">
        <v>169</v>
      </c>
      <c r="D114" s="19">
        <v>43854</v>
      </c>
      <c r="E114" t="s">
        <v>161</v>
      </c>
      <c r="F114">
        <v>1920</v>
      </c>
      <c r="G114">
        <v>2021</v>
      </c>
    </row>
    <row r="115" spans="1:7" x14ac:dyDescent="0.25">
      <c r="A115" t="s">
        <v>80</v>
      </c>
      <c r="B115" t="s">
        <v>161</v>
      </c>
      <c r="C115" t="s">
        <v>169</v>
      </c>
      <c r="D115" s="19">
        <v>43854</v>
      </c>
      <c r="E115" t="s">
        <v>161</v>
      </c>
      <c r="F115">
        <v>1920</v>
      </c>
      <c r="G115">
        <v>2021</v>
      </c>
    </row>
    <row r="116" spans="1:7" x14ac:dyDescent="0.25">
      <c r="A116" t="s">
        <v>46</v>
      </c>
      <c r="B116" t="s">
        <v>161</v>
      </c>
      <c r="C116" t="s">
        <v>169</v>
      </c>
      <c r="D116" s="19">
        <v>43854</v>
      </c>
      <c r="E116" t="s">
        <v>161</v>
      </c>
      <c r="F116">
        <v>1920</v>
      </c>
      <c r="G116">
        <v>2021</v>
      </c>
    </row>
    <row r="117" spans="1:7" x14ac:dyDescent="0.25">
      <c r="A117" s="5" t="s">
        <v>51</v>
      </c>
      <c r="B117" s="5" t="s">
        <v>161</v>
      </c>
      <c r="C117" s="5" t="s">
        <v>169</v>
      </c>
      <c r="D117" s="19">
        <v>43860</v>
      </c>
      <c r="E117" s="5" t="s">
        <v>161</v>
      </c>
      <c r="F117" s="5">
        <v>1920</v>
      </c>
      <c r="G117" s="5">
        <v>2021</v>
      </c>
    </row>
    <row r="118" spans="1:7" x14ac:dyDescent="0.25">
      <c r="A118" t="s">
        <v>47</v>
      </c>
      <c r="B118" t="s">
        <v>161</v>
      </c>
      <c r="C118" t="s">
        <v>169</v>
      </c>
      <c r="D118" s="19">
        <v>43860</v>
      </c>
      <c r="E118" t="s">
        <v>161</v>
      </c>
      <c r="F118">
        <v>2880</v>
      </c>
      <c r="G118">
        <v>2021</v>
      </c>
    </row>
    <row r="119" spans="1:7" x14ac:dyDescent="0.25">
      <c r="A119" t="s">
        <v>155</v>
      </c>
      <c r="B119" t="s">
        <v>161</v>
      </c>
      <c r="C119" t="s">
        <v>169</v>
      </c>
      <c r="D119" s="19">
        <v>43860</v>
      </c>
      <c r="E119" t="s">
        <v>161</v>
      </c>
      <c r="F119">
        <v>1920</v>
      </c>
      <c r="G119">
        <v>2021</v>
      </c>
    </row>
    <row r="120" spans="1:7" x14ac:dyDescent="0.25">
      <c r="A120" t="s">
        <v>81</v>
      </c>
      <c r="B120" t="s">
        <v>161</v>
      </c>
      <c r="C120" t="s">
        <v>169</v>
      </c>
      <c r="D120" s="19">
        <v>43860</v>
      </c>
      <c r="E120" t="s">
        <v>161</v>
      </c>
      <c r="F120">
        <v>1920</v>
      </c>
      <c r="G120">
        <v>2021</v>
      </c>
    </row>
    <row r="121" spans="1:7" x14ac:dyDescent="0.25">
      <c r="A121" t="s">
        <v>54</v>
      </c>
      <c r="B121" t="s">
        <v>161</v>
      </c>
      <c r="C121" t="s">
        <v>169</v>
      </c>
      <c r="D121" s="19">
        <v>43860</v>
      </c>
      <c r="E121" t="s">
        <v>161</v>
      </c>
      <c r="F121">
        <v>2880</v>
      </c>
      <c r="G121">
        <v>2021</v>
      </c>
    </row>
    <row r="122" spans="1:7" x14ac:dyDescent="0.25">
      <c r="A122" s="5" t="s">
        <v>58</v>
      </c>
      <c r="B122" s="5" t="s">
        <v>161</v>
      </c>
      <c r="C122" s="5" t="s">
        <v>169</v>
      </c>
      <c r="D122" s="19">
        <v>43860</v>
      </c>
      <c r="E122" s="5" t="s">
        <v>161</v>
      </c>
      <c r="F122" s="5">
        <v>3840</v>
      </c>
      <c r="G122" s="5">
        <v>2021</v>
      </c>
    </row>
    <row r="123" spans="1:7" x14ac:dyDescent="0.25">
      <c r="A123" t="s">
        <v>55</v>
      </c>
      <c r="B123" t="s">
        <v>161</v>
      </c>
      <c r="C123" t="s">
        <v>169</v>
      </c>
      <c r="D123" s="19">
        <v>43860</v>
      </c>
      <c r="E123" t="s">
        <v>161</v>
      </c>
      <c r="F123">
        <v>3840</v>
      </c>
      <c r="G123">
        <v>2021</v>
      </c>
    </row>
    <row r="124" spans="1:7" x14ac:dyDescent="0.25">
      <c r="A124" t="s">
        <v>26</v>
      </c>
      <c r="B124" t="s">
        <v>161</v>
      </c>
      <c r="C124" t="s">
        <v>169</v>
      </c>
      <c r="D124" s="19">
        <v>43860</v>
      </c>
      <c r="E124" t="s">
        <v>161</v>
      </c>
      <c r="F124">
        <v>40320</v>
      </c>
      <c r="G124">
        <v>2021</v>
      </c>
    </row>
    <row r="125" spans="1:7" x14ac:dyDescent="0.25">
      <c r="A125" t="s">
        <v>82</v>
      </c>
      <c r="B125" t="s">
        <v>161</v>
      </c>
      <c r="C125" t="s">
        <v>169</v>
      </c>
      <c r="D125" s="19">
        <v>43860</v>
      </c>
      <c r="E125" t="s">
        <v>161</v>
      </c>
      <c r="F125">
        <v>3840</v>
      </c>
      <c r="G125">
        <v>2021</v>
      </c>
    </row>
    <row r="126" spans="1:7" x14ac:dyDescent="0.25">
      <c r="A126" t="s">
        <v>64</v>
      </c>
      <c r="B126" t="s">
        <v>161</v>
      </c>
      <c r="C126" t="s">
        <v>169</v>
      </c>
      <c r="D126" s="19">
        <v>43860</v>
      </c>
      <c r="E126" t="s">
        <v>161</v>
      </c>
      <c r="F126">
        <v>1920</v>
      </c>
      <c r="G126">
        <v>2021</v>
      </c>
    </row>
    <row r="127" spans="1:7" x14ac:dyDescent="0.25">
      <c r="A127" t="s">
        <v>49</v>
      </c>
      <c r="B127" t="s">
        <v>161</v>
      </c>
      <c r="C127" t="s">
        <v>169</v>
      </c>
      <c r="D127" s="19">
        <v>43860</v>
      </c>
      <c r="E127" t="s">
        <v>161</v>
      </c>
      <c r="F127">
        <v>2880</v>
      </c>
      <c r="G127">
        <v>2021</v>
      </c>
    </row>
    <row r="128" spans="1:7" x14ac:dyDescent="0.25">
      <c r="A128" t="s">
        <v>56</v>
      </c>
      <c r="B128" t="s">
        <v>161</v>
      </c>
      <c r="C128" t="s">
        <v>169</v>
      </c>
      <c r="D128" s="19">
        <v>43860</v>
      </c>
      <c r="E128" t="s">
        <v>161</v>
      </c>
      <c r="F128">
        <v>2880</v>
      </c>
      <c r="G128">
        <v>2021</v>
      </c>
    </row>
    <row r="129" spans="1:7" x14ac:dyDescent="0.25">
      <c r="A129" t="s">
        <v>57</v>
      </c>
      <c r="B129" t="s">
        <v>161</v>
      </c>
      <c r="C129" t="s">
        <v>169</v>
      </c>
      <c r="D129" s="19">
        <v>43860</v>
      </c>
      <c r="E129" t="s">
        <v>161</v>
      </c>
      <c r="F129">
        <v>1920</v>
      </c>
      <c r="G129">
        <v>2021</v>
      </c>
    </row>
    <row r="130" spans="1:7" x14ac:dyDescent="0.25">
      <c r="A130" s="5" t="s">
        <v>50</v>
      </c>
      <c r="B130" s="5" t="s">
        <v>161</v>
      </c>
      <c r="C130" s="5" t="s">
        <v>169</v>
      </c>
      <c r="D130" s="19">
        <v>43860</v>
      </c>
      <c r="E130" s="5" t="s">
        <v>161</v>
      </c>
      <c r="F130" s="5">
        <v>1920</v>
      </c>
      <c r="G130" s="5">
        <v>2021</v>
      </c>
    </row>
    <row r="131" spans="1:7" x14ac:dyDescent="0.25">
      <c r="A131" t="s">
        <v>38</v>
      </c>
      <c r="B131" t="s">
        <v>161</v>
      </c>
      <c r="C131" t="s">
        <v>169</v>
      </c>
      <c r="D131" s="19">
        <v>43860</v>
      </c>
      <c r="E131" t="s">
        <v>161</v>
      </c>
      <c r="F131">
        <v>4800</v>
      </c>
      <c r="G131">
        <v>2021</v>
      </c>
    </row>
    <row r="132" spans="1:7" x14ac:dyDescent="0.25">
      <c r="A132" t="s">
        <v>27</v>
      </c>
      <c r="B132" t="s">
        <v>161</v>
      </c>
      <c r="C132" t="s">
        <v>169</v>
      </c>
      <c r="D132" s="19">
        <v>43860</v>
      </c>
      <c r="E132" t="s">
        <v>161</v>
      </c>
      <c r="F132">
        <v>8640</v>
      </c>
      <c r="G132">
        <v>2021</v>
      </c>
    </row>
    <row r="133" spans="1:7" x14ac:dyDescent="0.25">
      <c r="A133" t="s">
        <v>83</v>
      </c>
      <c r="B133" t="s">
        <v>161</v>
      </c>
      <c r="C133" t="s">
        <v>169</v>
      </c>
      <c r="D133" s="19">
        <v>43860</v>
      </c>
      <c r="E133" t="s">
        <v>161</v>
      </c>
      <c r="F133">
        <v>1920</v>
      </c>
      <c r="G133">
        <v>2021</v>
      </c>
    </row>
    <row r="134" spans="1:7" x14ac:dyDescent="0.25">
      <c r="A134" s="5" t="s">
        <v>42</v>
      </c>
      <c r="B134" s="5" t="s">
        <v>161</v>
      </c>
      <c r="C134" s="5" t="s">
        <v>169</v>
      </c>
      <c r="D134" s="19">
        <v>43860</v>
      </c>
      <c r="E134" s="5" t="s">
        <v>161</v>
      </c>
      <c r="F134" s="5">
        <v>1920</v>
      </c>
      <c r="G134" s="5">
        <v>2021</v>
      </c>
    </row>
    <row r="135" spans="1:7" x14ac:dyDescent="0.25">
      <c r="A135" t="s">
        <v>43</v>
      </c>
      <c r="B135" t="s">
        <v>161</v>
      </c>
      <c r="C135" t="s">
        <v>169</v>
      </c>
      <c r="D135" s="19">
        <v>43860</v>
      </c>
      <c r="E135" t="s">
        <v>161</v>
      </c>
      <c r="F135">
        <v>1920</v>
      </c>
      <c r="G135">
        <v>2021</v>
      </c>
    </row>
    <row r="136" spans="1:7" x14ac:dyDescent="0.25">
      <c r="A136" s="5" t="s">
        <v>44</v>
      </c>
      <c r="B136" s="5" t="s">
        <v>161</v>
      </c>
      <c r="C136" s="5" t="s">
        <v>169</v>
      </c>
      <c r="D136" s="19">
        <v>43860</v>
      </c>
      <c r="E136" s="5" t="s">
        <v>161</v>
      </c>
      <c r="F136" s="5">
        <v>11520</v>
      </c>
      <c r="G136" s="5">
        <v>2021</v>
      </c>
    </row>
    <row r="137" spans="1:7" x14ac:dyDescent="0.25">
      <c r="A137" t="s">
        <v>84</v>
      </c>
      <c r="B137" t="s">
        <v>161</v>
      </c>
      <c r="C137" t="s">
        <v>169</v>
      </c>
      <c r="D137" s="19">
        <v>43860</v>
      </c>
      <c r="E137" t="s">
        <v>161</v>
      </c>
      <c r="F137">
        <v>2880</v>
      </c>
      <c r="G137">
        <v>2021</v>
      </c>
    </row>
    <row r="138" spans="1:7" x14ac:dyDescent="0.25">
      <c r="A138" s="5" t="s">
        <v>85</v>
      </c>
      <c r="B138" s="5" t="s">
        <v>161</v>
      </c>
      <c r="C138" s="5" t="s">
        <v>169</v>
      </c>
      <c r="D138" s="19">
        <v>43860</v>
      </c>
      <c r="E138" s="5" t="s">
        <v>161</v>
      </c>
      <c r="F138" s="5">
        <v>2880</v>
      </c>
      <c r="G138" s="5">
        <v>2021</v>
      </c>
    </row>
    <row r="139" spans="1:7" x14ac:dyDescent="0.25">
      <c r="A139" t="s">
        <v>59</v>
      </c>
      <c r="B139" t="s">
        <v>161</v>
      </c>
      <c r="C139" t="s">
        <v>169</v>
      </c>
      <c r="D139" s="19">
        <v>43860</v>
      </c>
      <c r="E139" t="s">
        <v>161</v>
      </c>
      <c r="F139">
        <v>4800</v>
      </c>
      <c r="G139">
        <v>2021</v>
      </c>
    </row>
    <row r="140" spans="1:7" x14ac:dyDescent="0.25">
      <c r="A140" t="s">
        <v>45</v>
      </c>
      <c r="B140" t="s">
        <v>161</v>
      </c>
      <c r="C140" t="s">
        <v>169</v>
      </c>
      <c r="D140" s="19">
        <v>43860</v>
      </c>
      <c r="E140" t="s">
        <v>161</v>
      </c>
      <c r="F140">
        <v>5760</v>
      </c>
      <c r="G140">
        <v>2021</v>
      </c>
    </row>
    <row r="141" spans="1:7" x14ac:dyDescent="0.25">
      <c r="A141" t="s">
        <v>86</v>
      </c>
      <c r="B141" t="s">
        <v>161</v>
      </c>
      <c r="C141" t="s">
        <v>169</v>
      </c>
      <c r="D141" s="19">
        <v>43860</v>
      </c>
      <c r="E141" t="s">
        <v>161</v>
      </c>
      <c r="F141">
        <v>1920</v>
      </c>
      <c r="G141">
        <v>2021</v>
      </c>
    </row>
    <row r="142" spans="1:7" x14ac:dyDescent="0.25">
      <c r="A142" s="5" t="s">
        <v>46</v>
      </c>
      <c r="B142" s="5" t="s">
        <v>161</v>
      </c>
      <c r="C142" s="5" t="s">
        <v>169</v>
      </c>
      <c r="D142" s="19">
        <v>43860</v>
      </c>
      <c r="E142" s="5" t="s">
        <v>161</v>
      </c>
      <c r="F142" s="5">
        <v>1920</v>
      </c>
      <c r="G142" s="5">
        <v>2021</v>
      </c>
    </row>
    <row r="143" spans="1:7" x14ac:dyDescent="0.25">
      <c r="A143" t="s">
        <v>51</v>
      </c>
      <c r="B143" t="s">
        <v>161</v>
      </c>
      <c r="C143" t="s">
        <v>169</v>
      </c>
      <c r="D143" s="19">
        <v>43868</v>
      </c>
      <c r="E143" t="s">
        <v>161</v>
      </c>
      <c r="F143">
        <v>1920</v>
      </c>
      <c r="G143">
        <v>2021</v>
      </c>
    </row>
    <row r="144" spans="1:7" x14ac:dyDescent="0.25">
      <c r="A144" s="5" t="s">
        <v>54</v>
      </c>
      <c r="B144" s="5" t="s">
        <v>161</v>
      </c>
      <c r="C144" s="5" t="s">
        <v>169</v>
      </c>
      <c r="D144" s="19">
        <v>43868</v>
      </c>
      <c r="E144" s="5" t="s">
        <v>161</v>
      </c>
      <c r="F144" s="5">
        <v>3840</v>
      </c>
      <c r="G144" s="5">
        <v>2021</v>
      </c>
    </row>
    <row r="145" spans="1:7" x14ac:dyDescent="0.25">
      <c r="A145" s="5" t="s">
        <v>93</v>
      </c>
      <c r="B145" s="5" t="s">
        <v>161</v>
      </c>
      <c r="C145" s="5" t="s">
        <v>169</v>
      </c>
      <c r="D145" s="19">
        <v>43868</v>
      </c>
      <c r="E145" s="5" t="s">
        <v>161</v>
      </c>
      <c r="F145" s="5">
        <v>6720</v>
      </c>
      <c r="G145" s="5">
        <v>2021</v>
      </c>
    </row>
    <row r="146" spans="1:7" x14ac:dyDescent="0.25">
      <c r="A146" s="5" t="s">
        <v>88</v>
      </c>
      <c r="B146" s="5" t="s">
        <v>161</v>
      </c>
      <c r="C146" s="5" t="s">
        <v>169</v>
      </c>
      <c r="D146" s="19">
        <v>43868</v>
      </c>
      <c r="E146" s="5" t="s">
        <v>161</v>
      </c>
      <c r="F146" s="5">
        <v>6720</v>
      </c>
      <c r="G146" s="5">
        <v>2021</v>
      </c>
    </row>
    <row r="147" spans="1:7" x14ac:dyDescent="0.25">
      <c r="A147" t="s">
        <v>58</v>
      </c>
      <c r="B147" t="s">
        <v>161</v>
      </c>
      <c r="C147" t="s">
        <v>169</v>
      </c>
      <c r="D147" s="19">
        <v>43868</v>
      </c>
      <c r="E147" t="s">
        <v>161</v>
      </c>
      <c r="F147">
        <v>2880</v>
      </c>
      <c r="G147">
        <v>2021</v>
      </c>
    </row>
    <row r="148" spans="1:7" x14ac:dyDescent="0.25">
      <c r="A148" t="s">
        <v>55</v>
      </c>
      <c r="B148" t="s">
        <v>161</v>
      </c>
      <c r="C148" t="s">
        <v>169</v>
      </c>
      <c r="D148" s="19">
        <v>43868</v>
      </c>
      <c r="E148" t="s">
        <v>161</v>
      </c>
      <c r="F148">
        <v>5490</v>
      </c>
      <c r="G148">
        <v>2021</v>
      </c>
    </row>
    <row r="149" spans="1:7" x14ac:dyDescent="0.25">
      <c r="A149" t="s">
        <v>60</v>
      </c>
      <c r="B149" t="s">
        <v>161</v>
      </c>
      <c r="C149" t="s">
        <v>169</v>
      </c>
      <c r="D149" s="19">
        <v>43868</v>
      </c>
      <c r="E149" t="s">
        <v>161</v>
      </c>
      <c r="F149">
        <v>5760</v>
      </c>
      <c r="G149">
        <v>2021</v>
      </c>
    </row>
    <row r="150" spans="1:7" x14ac:dyDescent="0.25">
      <c r="A150" t="s">
        <v>63</v>
      </c>
      <c r="B150" t="s">
        <v>161</v>
      </c>
      <c r="C150" t="s">
        <v>169</v>
      </c>
      <c r="D150" s="19">
        <v>43868</v>
      </c>
      <c r="E150" t="s">
        <v>161</v>
      </c>
      <c r="F150">
        <v>1920</v>
      </c>
      <c r="G150">
        <v>2021</v>
      </c>
    </row>
    <row r="151" spans="1:7" x14ac:dyDescent="0.25">
      <c r="A151" t="s">
        <v>67</v>
      </c>
      <c r="B151" t="s">
        <v>161</v>
      </c>
      <c r="C151" t="s">
        <v>169</v>
      </c>
      <c r="D151" s="19">
        <v>43868</v>
      </c>
      <c r="E151" t="s">
        <v>161</v>
      </c>
      <c r="F151">
        <v>1920</v>
      </c>
      <c r="G151">
        <v>2021</v>
      </c>
    </row>
    <row r="152" spans="1:7" x14ac:dyDescent="0.25">
      <c r="A152" t="s">
        <v>48</v>
      </c>
      <c r="B152" t="s">
        <v>161</v>
      </c>
      <c r="C152" t="s">
        <v>169</v>
      </c>
      <c r="D152" s="19">
        <v>43868</v>
      </c>
      <c r="E152" t="s">
        <v>161</v>
      </c>
      <c r="F152">
        <v>1920</v>
      </c>
      <c r="G152">
        <v>2021</v>
      </c>
    </row>
    <row r="153" spans="1:7" x14ac:dyDescent="0.25">
      <c r="A153" s="5" t="s">
        <v>89</v>
      </c>
      <c r="B153" s="5" t="s">
        <v>161</v>
      </c>
      <c r="C153" s="5" t="s">
        <v>169</v>
      </c>
      <c r="D153" s="19">
        <v>43868</v>
      </c>
      <c r="E153" s="5" t="s">
        <v>161</v>
      </c>
      <c r="F153" s="5">
        <v>1920</v>
      </c>
      <c r="G153" s="5">
        <v>2021</v>
      </c>
    </row>
    <row r="154" spans="1:7" x14ac:dyDescent="0.25">
      <c r="A154" t="s">
        <v>56</v>
      </c>
      <c r="B154" t="s">
        <v>161</v>
      </c>
      <c r="C154" t="s">
        <v>169</v>
      </c>
      <c r="D154" s="19">
        <v>43868</v>
      </c>
      <c r="E154" t="s">
        <v>161</v>
      </c>
      <c r="F154">
        <v>3840</v>
      </c>
      <c r="G154">
        <v>2021</v>
      </c>
    </row>
    <row r="155" spans="1:7" x14ac:dyDescent="0.25">
      <c r="A155" t="s">
        <v>97</v>
      </c>
      <c r="B155" t="s">
        <v>161</v>
      </c>
      <c r="C155" t="s">
        <v>169</v>
      </c>
      <c r="D155" s="19">
        <v>43868</v>
      </c>
      <c r="E155" t="s">
        <v>161</v>
      </c>
      <c r="F155">
        <v>1920</v>
      </c>
      <c r="G155">
        <v>2021</v>
      </c>
    </row>
    <row r="156" spans="1:7" x14ac:dyDescent="0.25">
      <c r="A156" s="5" t="s">
        <v>57</v>
      </c>
      <c r="B156" s="5" t="s">
        <v>161</v>
      </c>
      <c r="C156" s="5" t="s">
        <v>169</v>
      </c>
      <c r="D156" s="19">
        <v>43868</v>
      </c>
      <c r="E156" s="5" t="s">
        <v>161</v>
      </c>
      <c r="F156" s="5">
        <v>2880</v>
      </c>
      <c r="G156" s="5">
        <v>2021</v>
      </c>
    </row>
    <row r="157" spans="1:7" x14ac:dyDescent="0.25">
      <c r="A157" s="5" t="s">
        <v>50</v>
      </c>
      <c r="B157" s="5" t="s">
        <v>161</v>
      </c>
      <c r="C157" s="5" t="s">
        <v>169</v>
      </c>
      <c r="D157" s="19">
        <v>43868</v>
      </c>
      <c r="E157" s="5" t="s">
        <v>161</v>
      </c>
      <c r="F157" s="5">
        <v>1880</v>
      </c>
      <c r="G157" s="5">
        <v>2021</v>
      </c>
    </row>
    <row r="158" spans="1:7" x14ac:dyDescent="0.25">
      <c r="A158" s="5" t="s">
        <v>38</v>
      </c>
      <c r="B158" s="5" t="s">
        <v>161</v>
      </c>
      <c r="C158" s="5" t="s">
        <v>169</v>
      </c>
      <c r="D158" s="19">
        <v>43868</v>
      </c>
      <c r="E158" s="5" t="s">
        <v>161</v>
      </c>
      <c r="F158" s="5">
        <v>5760</v>
      </c>
      <c r="G158" s="5">
        <v>2021</v>
      </c>
    </row>
    <row r="159" spans="1:7" x14ac:dyDescent="0.25">
      <c r="A159" s="5" t="s">
        <v>77</v>
      </c>
      <c r="B159" s="5" t="s">
        <v>161</v>
      </c>
      <c r="C159" s="5" t="s">
        <v>169</v>
      </c>
      <c r="D159" s="19">
        <v>43868</v>
      </c>
      <c r="E159" s="5" t="s">
        <v>161</v>
      </c>
      <c r="F159" s="5">
        <v>1920</v>
      </c>
      <c r="G159" s="5">
        <v>2021</v>
      </c>
    </row>
    <row r="160" spans="1:7" x14ac:dyDescent="0.25">
      <c r="A160" t="s">
        <v>29</v>
      </c>
      <c r="B160" t="s">
        <v>161</v>
      </c>
      <c r="C160" t="s">
        <v>169</v>
      </c>
      <c r="D160" s="19">
        <v>43868</v>
      </c>
      <c r="E160" t="s">
        <v>161</v>
      </c>
      <c r="F160">
        <v>1770</v>
      </c>
      <c r="G160">
        <v>2021</v>
      </c>
    </row>
    <row r="161" spans="1:7" x14ac:dyDescent="0.25">
      <c r="A161" s="5" t="s">
        <v>10</v>
      </c>
      <c r="B161" s="5" t="s">
        <v>161</v>
      </c>
      <c r="C161" s="5" t="s">
        <v>169</v>
      </c>
      <c r="D161" s="19">
        <v>43868</v>
      </c>
      <c r="E161" s="5" t="s">
        <v>161</v>
      </c>
      <c r="F161" s="5">
        <v>2880</v>
      </c>
      <c r="G161" s="5">
        <v>2021</v>
      </c>
    </row>
    <row r="162" spans="1:7" x14ac:dyDescent="0.25">
      <c r="A162" t="s">
        <v>15</v>
      </c>
      <c r="B162" t="s">
        <v>161</v>
      </c>
      <c r="C162" t="s">
        <v>169</v>
      </c>
      <c r="D162" s="19">
        <v>43868</v>
      </c>
      <c r="E162" t="s">
        <v>161</v>
      </c>
      <c r="F162">
        <v>1920</v>
      </c>
      <c r="G162">
        <v>2021</v>
      </c>
    </row>
    <row r="163" spans="1:7" x14ac:dyDescent="0.25">
      <c r="A163" s="5" t="s">
        <v>44</v>
      </c>
      <c r="B163" s="5" t="s">
        <v>161</v>
      </c>
      <c r="C163" s="5" t="s">
        <v>169</v>
      </c>
      <c r="D163" s="19">
        <v>43868</v>
      </c>
      <c r="E163" s="5" t="s">
        <v>161</v>
      </c>
      <c r="F163" s="5">
        <v>34560</v>
      </c>
      <c r="G163" s="5">
        <v>2021</v>
      </c>
    </row>
    <row r="164" spans="1:7" x14ac:dyDescent="0.25">
      <c r="A164" t="s">
        <v>16</v>
      </c>
      <c r="B164" t="s">
        <v>161</v>
      </c>
      <c r="C164" t="s">
        <v>169</v>
      </c>
      <c r="D164" s="19">
        <v>43868</v>
      </c>
      <c r="E164" t="s">
        <v>161</v>
      </c>
      <c r="F164">
        <v>3840</v>
      </c>
      <c r="G164">
        <v>2021</v>
      </c>
    </row>
    <row r="165" spans="1:7" x14ac:dyDescent="0.25">
      <c r="A165" t="s">
        <v>17</v>
      </c>
      <c r="B165" t="s">
        <v>161</v>
      </c>
      <c r="C165" t="s">
        <v>169</v>
      </c>
      <c r="D165" s="19">
        <v>43868</v>
      </c>
      <c r="E165" t="s">
        <v>161</v>
      </c>
      <c r="F165">
        <v>1920</v>
      </c>
      <c r="G165">
        <v>2021</v>
      </c>
    </row>
    <row r="166" spans="1:7" x14ac:dyDescent="0.25">
      <c r="A166" t="s">
        <v>18</v>
      </c>
      <c r="B166" s="5" t="s">
        <v>161</v>
      </c>
      <c r="C166" s="5" t="s">
        <v>169</v>
      </c>
      <c r="D166" s="19">
        <v>43868</v>
      </c>
      <c r="E166" s="5" t="s">
        <v>161</v>
      </c>
      <c r="F166" s="5">
        <v>1920</v>
      </c>
      <c r="G166" s="5">
        <v>2021</v>
      </c>
    </row>
    <row r="167" spans="1:7" x14ac:dyDescent="0.25">
      <c r="A167" t="s">
        <v>90</v>
      </c>
      <c r="B167" s="5" t="s">
        <v>161</v>
      </c>
      <c r="C167" s="5" t="s">
        <v>169</v>
      </c>
      <c r="D167" s="19">
        <v>43868</v>
      </c>
      <c r="E167" s="5" t="s">
        <v>161</v>
      </c>
      <c r="F167" s="5">
        <v>1920</v>
      </c>
      <c r="G167" s="5">
        <v>2021</v>
      </c>
    </row>
    <row r="168" spans="1:7" x14ac:dyDescent="0.25">
      <c r="A168" t="s">
        <v>164</v>
      </c>
      <c r="B168" t="s">
        <v>161</v>
      </c>
      <c r="C168" t="s">
        <v>169</v>
      </c>
      <c r="D168" s="19">
        <v>43868</v>
      </c>
      <c r="E168" t="s">
        <v>161</v>
      </c>
      <c r="F168">
        <v>1920</v>
      </c>
      <c r="G168">
        <v>2021</v>
      </c>
    </row>
    <row r="169" spans="1:7" x14ac:dyDescent="0.25">
      <c r="A169" s="5" t="s">
        <v>91</v>
      </c>
      <c r="B169" s="5" t="s">
        <v>161</v>
      </c>
      <c r="C169" s="5" t="s">
        <v>169</v>
      </c>
      <c r="D169" s="19">
        <v>43868</v>
      </c>
      <c r="E169" s="5" t="s">
        <v>161</v>
      </c>
      <c r="F169" s="5">
        <v>1920</v>
      </c>
      <c r="G169" s="5">
        <v>2021</v>
      </c>
    </row>
    <row r="170" spans="1:7" x14ac:dyDescent="0.25">
      <c r="A170" s="5" t="s">
        <v>59</v>
      </c>
      <c r="B170" s="5" t="s">
        <v>161</v>
      </c>
      <c r="C170" s="5" t="s">
        <v>169</v>
      </c>
      <c r="D170" s="19">
        <v>43868</v>
      </c>
      <c r="E170" s="5" t="s">
        <v>161</v>
      </c>
      <c r="F170" s="5">
        <v>1920</v>
      </c>
      <c r="G170" s="5">
        <v>2021</v>
      </c>
    </row>
    <row r="171" spans="1:7" x14ac:dyDescent="0.25">
      <c r="A171" s="5" t="s">
        <v>45</v>
      </c>
      <c r="B171" s="5" t="s">
        <v>161</v>
      </c>
      <c r="C171" s="5" t="s">
        <v>169</v>
      </c>
      <c r="D171" s="19">
        <v>43868</v>
      </c>
      <c r="E171" s="5" t="s">
        <v>161</v>
      </c>
      <c r="F171" s="5">
        <v>9600</v>
      </c>
      <c r="G171" s="5">
        <v>2021</v>
      </c>
    </row>
    <row r="172" spans="1:7" x14ac:dyDescent="0.25">
      <c r="A172" t="s">
        <v>92</v>
      </c>
      <c r="B172" t="s">
        <v>161</v>
      </c>
      <c r="C172" t="s">
        <v>169</v>
      </c>
      <c r="D172" s="19">
        <v>43868</v>
      </c>
      <c r="E172" t="s">
        <v>161</v>
      </c>
      <c r="F172">
        <v>1920</v>
      </c>
      <c r="G172">
        <v>2021</v>
      </c>
    </row>
    <row r="173" spans="1:7" x14ac:dyDescent="0.25">
      <c r="A173" s="5" t="s">
        <v>46</v>
      </c>
      <c r="B173" s="5" t="s">
        <v>161</v>
      </c>
      <c r="C173" s="5" t="s">
        <v>169</v>
      </c>
      <c r="D173" s="19">
        <v>43868</v>
      </c>
      <c r="E173" s="5" t="s">
        <v>161</v>
      </c>
      <c r="F173" s="5">
        <v>1920</v>
      </c>
      <c r="G173" s="5">
        <v>2021</v>
      </c>
    </row>
    <row r="174" spans="1:7" x14ac:dyDescent="0.25">
      <c r="A174" s="5" t="s">
        <v>19</v>
      </c>
      <c r="B174" s="5" t="s">
        <v>161</v>
      </c>
      <c r="C174" s="5" t="s">
        <v>169</v>
      </c>
      <c r="D174" s="19">
        <v>43872</v>
      </c>
      <c r="E174" s="5" t="s">
        <v>161</v>
      </c>
      <c r="F174" s="5">
        <v>5760</v>
      </c>
      <c r="G174" s="5">
        <v>2021</v>
      </c>
    </row>
    <row r="175" spans="1:7" x14ac:dyDescent="0.25">
      <c r="A175" t="s">
        <v>101</v>
      </c>
      <c r="B175" t="s">
        <v>161</v>
      </c>
      <c r="C175" t="s">
        <v>169</v>
      </c>
      <c r="D175" s="19">
        <v>43872</v>
      </c>
      <c r="E175" t="s">
        <v>161</v>
      </c>
      <c r="F175">
        <v>1920</v>
      </c>
      <c r="G175">
        <v>2021</v>
      </c>
    </row>
    <row r="176" spans="1:7" x14ac:dyDescent="0.25">
      <c r="A176" s="5" t="s">
        <v>68</v>
      </c>
      <c r="B176" s="5" t="s">
        <v>161</v>
      </c>
      <c r="C176" s="5" t="s">
        <v>169</v>
      </c>
      <c r="D176" s="19">
        <v>43872</v>
      </c>
      <c r="E176" s="5" t="s">
        <v>161</v>
      </c>
      <c r="F176" s="5">
        <v>1920</v>
      </c>
      <c r="G176" s="5">
        <v>2021</v>
      </c>
    </row>
    <row r="177" spans="1:7" x14ac:dyDescent="0.25">
      <c r="A177" t="s">
        <v>55</v>
      </c>
      <c r="B177" t="s">
        <v>161</v>
      </c>
      <c r="C177" t="s">
        <v>169</v>
      </c>
      <c r="D177" s="19">
        <v>43872</v>
      </c>
      <c r="E177" t="s">
        <v>161</v>
      </c>
      <c r="F177">
        <v>2880</v>
      </c>
      <c r="G177">
        <v>2021</v>
      </c>
    </row>
    <row r="178" spans="1:7" x14ac:dyDescent="0.25">
      <c r="A178" s="5" t="s">
        <v>60</v>
      </c>
      <c r="B178" s="5" t="s">
        <v>161</v>
      </c>
      <c r="C178" s="5" t="s">
        <v>169</v>
      </c>
      <c r="D178" s="19">
        <v>43872</v>
      </c>
      <c r="E178" s="5" t="s">
        <v>161</v>
      </c>
      <c r="F178" s="5">
        <v>5940</v>
      </c>
      <c r="G178" s="5">
        <v>2021</v>
      </c>
    </row>
    <row r="179" spans="1:7" x14ac:dyDescent="0.25">
      <c r="A179" s="5" t="s">
        <v>96</v>
      </c>
      <c r="B179" s="5" t="s">
        <v>161</v>
      </c>
      <c r="C179" s="5" t="s">
        <v>169</v>
      </c>
      <c r="D179" s="19">
        <v>43872</v>
      </c>
      <c r="E179" s="5" t="s">
        <v>161</v>
      </c>
      <c r="F179" s="5">
        <v>6000</v>
      </c>
      <c r="G179" s="5">
        <v>2021</v>
      </c>
    </row>
    <row r="180" spans="1:7" x14ac:dyDescent="0.25">
      <c r="A180" t="s">
        <v>63</v>
      </c>
      <c r="B180" t="s">
        <v>161</v>
      </c>
      <c r="C180" t="s">
        <v>169</v>
      </c>
      <c r="D180" s="19">
        <v>43872</v>
      </c>
      <c r="E180" t="s">
        <v>161</v>
      </c>
      <c r="F180">
        <v>7680</v>
      </c>
      <c r="G180">
        <v>2021</v>
      </c>
    </row>
    <row r="181" spans="1:7" x14ac:dyDescent="0.25">
      <c r="A181" s="5" t="s">
        <v>69</v>
      </c>
      <c r="B181" s="5" t="s">
        <v>161</v>
      </c>
      <c r="C181" s="5" t="s">
        <v>169</v>
      </c>
      <c r="D181" s="19">
        <v>43872</v>
      </c>
      <c r="E181" s="5" t="s">
        <v>161</v>
      </c>
      <c r="F181" s="5">
        <v>1920</v>
      </c>
      <c r="G181" s="5">
        <v>2021</v>
      </c>
    </row>
    <row r="182" spans="1:7" x14ac:dyDescent="0.25">
      <c r="A182" s="5" t="s">
        <v>97</v>
      </c>
      <c r="B182" s="5" t="s">
        <v>161</v>
      </c>
      <c r="C182" s="5" t="s">
        <v>169</v>
      </c>
      <c r="D182" s="19">
        <v>43872</v>
      </c>
      <c r="E182" s="5" t="s">
        <v>161</v>
      </c>
      <c r="F182" s="5">
        <v>1920</v>
      </c>
      <c r="G182" s="5">
        <v>2021</v>
      </c>
    </row>
    <row r="183" spans="1:7" x14ac:dyDescent="0.25">
      <c r="A183" t="s">
        <v>23</v>
      </c>
      <c r="B183" t="s">
        <v>161</v>
      </c>
      <c r="C183" t="s">
        <v>169</v>
      </c>
      <c r="D183" s="19">
        <v>43872</v>
      </c>
      <c r="E183" t="s">
        <v>161</v>
      </c>
      <c r="F183">
        <v>2880</v>
      </c>
      <c r="G183">
        <v>2021</v>
      </c>
    </row>
    <row r="184" spans="1:7" x14ac:dyDescent="0.25">
      <c r="A184" s="5" t="s">
        <v>28</v>
      </c>
      <c r="B184" s="5" t="s">
        <v>161</v>
      </c>
      <c r="C184" s="5" t="s">
        <v>169</v>
      </c>
      <c r="D184" s="19">
        <v>43872</v>
      </c>
      <c r="E184" s="5" t="s">
        <v>161</v>
      </c>
      <c r="F184" s="5">
        <v>3840</v>
      </c>
      <c r="G184" s="5">
        <v>2021</v>
      </c>
    </row>
    <row r="185" spans="1:7" x14ac:dyDescent="0.25">
      <c r="A185" s="5" t="s">
        <v>70</v>
      </c>
      <c r="B185" s="5" t="s">
        <v>161</v>
      </c>
      <c r="C185" s="5" t="s">
        <v>169</v>
      </c>
      <c r="D185" s="19">
        <v>43872</v>
      </c>
      <c r="E185" s="5" t="s">
        <v>161</v>
      </c>
      <c r="F185" s="5">
        <v>1920</v>
      </c>
      <c r="G185" s="5">
        <v>2021</v>
      </c>
    </row>
    <row r="186" spans="1:7" x14ac:dyDescent="0.25">
      <c r="A186" t="s">
        <v>71</v>
      </c>
      <c r="B186" t="s">
        <v>161</v>
      </c>
      <c r="C186" t="s">
        <v>169</v>
      </c>
      <c r="D186" s="19">
        <v>43872</v>
      </c>
      <c r="E186" t="s">
        <v>161</v>
      </c>
      <c r="F186">
        <v>1920</v>
      </c>
      <c r="G186">
        <v>2021</v>
      </c>
    </row>
    <row r="187" spans="1:7" x14ac:dyDescent="0.25">
      <c r="A187" t="s">
        <v>72</v>
      </c>
      <c r="B187" t="s">
        <v>161</v>
      </c>
      <c r="C187" t="s">
        <v>169</v>
      </c>
      <c r="D187" s="19">
        <v>43872</v>
      </c>
      <c r="E187" t="s">
        <v>161</v>
      </c>
      <c r="F187">
        <v>1920</v>
      </c>
      <c r="G187">
        <v>2021</v>
      </c>
    </row>
    <row r="188" spans="1:7" x14ac:dyDescent="0.25">
      <c r="A188" s="5" t="s">
        <v>73</v>
      </c>
      <c r="B188" s="5" t="s">
        <v>161</v>
      </c>
      <c r="C188" s="5" t="s">
        <v>169</v>
      </c>
      <c r="D188" s="19">
        <v>43872</v>
      </c>
      <c r="E188" s="5" t="s">
        <v>161</v>
      </c>
      <c r="F188" s="5">
        <v>2880</v>
      </c>
      <c r="G188" s="5">
        <v>2021</v>
      </c>
    </row>
    <row r="189" spans="1:7" x14ac:dyDescent="0.25">
      <c r="A189" t="s">
        <v>17</v>
      </c>
      <c r="B189" t="s">
        <v>161</v>
      </c>
      <c r="C189" t="s">
        <v>169</v>
      </c>
      <c r="D189" s="19">
        <v>43872</v>
      </c>
      <c r="E189" t="s">
        <v>161</v>
      </c>
      <c r="F189">
        <v>1880</v>
      </c>
      <c r="G189">
        <v>2021</v>
      </c>
    </row>
    <row r="190" spans="1:7" x14ac:dyDescent="0.25">
      <c r="A190" s="5" t="s">
        <v>18</v>
      </c>
      <c r="B190" s="5" t="s">
        <v>161</v>
      </c>
      <c r="C190" s="5" t="s">
        <v>169</v>
      </c>
      <c r="D190" s="19">
        <v>43872</v>
      </c>
      <c r="E190" s="5" t="s">
        <v>161</v>
      </c>
      <c r="F190" s="5">
        <v>1920</v>
      </c>
      <c r="G190" s="5">
        <v>2021</v>
      </c>
    </row>
    <row r="191" spans="1:7" x14ac:dyDescent="0.25">
      <c r="A191" s="5" t="s">
        <v>24</v>
      </c>
      <c r="B191" s="5" t="s">
        <v>161</v>
      </c>
      <c r="C191" s="5" t="s">
        <v>169</v>
      </c>
      <c r="D191" s="19">
        <v>43872</v>
      </c>
      <c r="E191" s="5" t="s">
        <v>161</v>
      </c>
      <c r="F191" s="5">
        <v>1920</v>
      </c>
      <c r="G191" s="5">
        <v>2021</v>
      </c>
    </row>
    <row r="192" spans="1:7" x14ac:dyDescent="0.25">
      <c r="A192" s="5" t="s">
        <v>91</v>
      </c>
      <c r="B192" s="5" t="s">
        <v>161</v>
      </c>
      <c r="C192" s="5" t="s">
        <v>169</v>
      </c>
      <c r="D192" s="19">
        <v>43872</v>
      </c>
      <c r="E192" s="5" t="s">
        <v>161</v>
      </c>
      <c r="F192" s="5">
        <v>1800</v>
      </c>
      <c r="G192" s="5">
        <v>2021</v>
      </c>
    </row>
    <row r="193" spans="1:7" x14ac:dyDescent="0.25">
      <c r="A193" t="s">
        <v>19</v>
      </c>
      <c r="B193" t="s">
        <v>161</v>
      </c>
      <c r="C193" t="s">
        <v>169</v>
      </c>
      <c r="D193" s="19">
        <v>43875</v>
      </c>
      <c r="E193" t="s">
        <v>161</v>
      </c>
      <c r="F193">
        <v>2880</v>
      </c>
      <c r="G193">
        <v>2021</v>
      </c>
    </row>
    <row r="194" spans="1:7" x14ac:dyDescent="0.25">
      <c r="A194" t="s">
        <v>93</v>
      </c>
      <c r="B194" t="s">
        <v>161</v>
      </c>
      <c r="C194" t="s">
        <v>169</v>
      </c>
      <c r="D194" s="19">
        <v>43875</v>
      </c>
      <c r="E194" t="s">
        <v>161</v>
      </c>
      <c r="F194">
        <v>6720</v>
      </c>
      <c r="G194">
        <v>2021</v>
      </c>
    </row>
    <row r="195" spans="1:7" x14ac:dyDescent="0.25">
      <c r="A195" t="s">
        <v>31</v>
      </c>
      <c r="B195" t="s">
        <v>161</v>
      </c>
      <c r="C195" t="s">
        <v>169</v>
      </c>
      <c r="D195" s="19">
        <v>43875</v>
      </c>
      <c r="E195" t="s">
        <v>161</v>
      </c>
      <c r="F195">
        <v>1920</v>
      </c>
      <c r="G195">
        <v>2021</v>
      </c>
    </row>
    <row r="196" spans="1:7" x14ac:dyDescent="0.25">
      <c r="A196" t="s">
        <v>74</v>
      </c>
      <c r="B196" s="5" t="s">
        <v>161</v>
      </c>
      <c r="C196" s="5" t="s">
        <v>169</v>
      </c>
      <c r="D196" s="19">
        <v>43881</v>
      </c>
      <c r="E196" s="5" t="s">
        <v>161</v>
      </c>
      <c r="F196" s="5">
        <v>1920</v>
      </c>
      <c r="G196" s="5">
        <v>2021</v>
      </c>
    </row>
    <row r="197" spans="1:7" x14ac:dyDescent="0.25">
      <c r="A197" s="5" t="s">
        <v>75</v>
      </c>
      <c r="B197" s="5" t="s">
        <v>161</v>
      </c>
      <c r="C197" s="5" t="s">
        <v>169</v>
      </c>
      <c r="D197" s="19">
        <v>43881</v>
      </c>
      <c r="E197" s="5" t="s">
        <v>161</v>
      </c>
      <c r="F197" s="5">
        <v>1920</v>
      </c>
      <c r="G197" s="5">
        <v>2021</v>
      </c>
    </row>
    <row r="198" spans="1:7" x14ac:dyDescent="0.25">
      <c r="A198" t="s">
        <v>47</v>
      </c>
      <c r="B198" t="s">
        <v>161</v>
      </c>
      <c r="C198" t="s">
        <v>169</v>
      </c>
      <c r="D198" s="19">
        <v>43881</v>
      </c>
      <c r="E198" t="s">
        <v>161</v>
      </c>
      <c r="F198">
        <v>2880</v>
      </c>
      <c r="G198">
        <v>2021</v>
      </c>
    </row>
    <row r="199" spans="1:7" x14ac:dyDescent="0.25">
      <c r="A199" s="5" t="s">
        <v>81</v>
      </c>
      <c r="B199" s="5" t="s">
        <v>161</v>
      </c>
      <c r="C199" s="5" t="s">
        <v>169</v>
      </c>
      <c r="D199" s="19">
        <v>43881</v>
      </c>
      <c r="E199" s="5" t="s">
        <v>161</v>
      </c>
      <c r="F199" s="5">
        <v>1920</v>
      </c>
      <c r="G199" s="5">
        <v>2021</v>
      </c>
    </row>
    <row r="200" spans="1:7" x14ac:dyDescent="0.25">
      <c r="A200" t="s">
        <v>98</v>
      </c>
      <c r="B200" t="s">
        <v>161</v>
      </c>
      <c r="C200" t="s">
        <v>169</v>
      </c>
      <c r="D200" s="19">
        <v>43881</v>
      </c>
      <c r="E200" t="s">
        <v>161</v>
      </c>
      <c r="F200">
        <v>1920</v>
      </c>
      <c r="G200">
        <v>2021</v>
      </c>
    </row>
    <row r="201" spans="1:7" x14ac:dyDescent="0.25">
      <c r="A201" t="s">
        <v>101</v>
      </c>
      <c r="B201" t="s">
        <v>161</v>
      </c>
      <c r="C201" t="s">
        <v>169</v>
      </c>
      <c r="D201" s="19">
        <v>43881</v>
      </c>
      <c r="E201" t="s">
        <v>161</v>
      </c>
      <c r="F201">
        <v>4800</v>
      </c>
      <c r="G201">
        <v>2021</v>
      </c>
    </row>
    <row r="202" spans="1:7" x14ac:dyDescent="0.25">
      <c r="A202" t="s">
        <v>32</v>
      </c>
      <c r="B202" t="s">
        <v>161</v>
      </c>
      <c r="C202" t="s">
        <v>169</v>
      </c>
      <c r="D202" s="19">
        <v>43881</v>
      </c>
      <c r="E202" t="s">
        <v>161</v>
      </c>
      <c r="F202">
        <v>3840</v>
      </c>
      <c r="G202">
        <v>2021</v>
      </c>
    </row>
    <row r="203" spans="1:7" x14ac:dyDescent="0.25">
      <c r="A203" s="5" t="s">
        <v>33</v>
      </c>
      <c r="B203" s="5" t="s">
        <v>161</v>
      </c>
      <c r="C203" s="5" t="s">
        <v>169</v>
      </c>
      <c r="D203" s="19">
        <v>43881</v>
      </c>
      <c r="E203" s="5" t="s">
        <v>161</v>
      </c>
      <c r="F203" s="5">
        <v>1920</v>
      </c>
      <c r="G203" s="5">
        <v>2021</v>
      </c>
    </row>
    <row r="204" spans="1:7" x14ac:dyDescent="0.25">
      <c r="A204" t="s">
        <v>60</v>
      </c>
      <c r="B204" t="s">
        <v>161</v>
      </c>
      <c r="C204" t="s">
        <v>169</v>
      </c>
      <c r="D204" s="19">
        <v>43881</v>
      </c>
      <c r="E204" t="s">
        <v>161</v>
      </c>
      <c r="F204">
        <v>3840</v>
      </c>
      <c r="G204">
        <v>2021</v>
      </c>
    </row>
    <row r="205" spans="1:7" x14ac:dyDescent="0.25">
      <c r="A205" t="s">
        <v>26</v>
      </c>
      <c r="B205" t="s">
        <v>161</v>
      </c>
      <c r="C205" t="s">
        <v>169</v>
      </c>
      <c r="D205" s="19">
        <v>43881</v>
      </c>
      <c r="E205" t="s">
        <v>161</v>
      </c>
      <c r="F205">
        <v>18840</v>
      </c>
      <c r="G205">
        <v>2021</v>
      </c>
    </row>
    <row r="206" spans="1:7" x14ac:dyDescent="0.25">
      <c r="A206" s="5" t="s">
        <v>82</v>
      </c>
      <c r="B206" s="5" t="s">
        <v>161</v>
      </c>
      <c r="C206" s="5" t="s">
        <v>169</v>
      </c>
      <c r="D206" s="19">
        <v>43881</v>
      </c>
      <c r="E206" s="5" t="s">
        <v>161</v>
      </c>
      <c r="F206" s="5">
        <v>1920</v>
      </c>
      <c r="G206" s="5">
        <v>2021</v>
      </c>
    </row>
    <row r="207" spans="1:7" x14ac:dyDescent="0.25">
      <c r="A207" s="5" t="s">
        <v>49</v>
      </c>
      <c r="B207" s="5" t="s">
        <v>161</v>
      </c>
      <c r="C207" s="5" t="s">
        <v>169</v>
      </c>
      <c r="D207" s="19">
        <v>43881</v>
      </c>
      <c r="E207" s="5" t="s">
        <v>161</v>
      </c>
      <c r="F207" s="5">
        <v>2880</v>
      </c>
      <c r="G207" s="5">
        <v>2021</v>
      </c>
    </row>
    <row r="208" spans="1:7" x14ac:dyDescent="0.25">
      <c r="A208" s="5" t="s">
        <v>102</v>
      </c>
      <c r="B208" s="5" t="s">
        <v>161</v>
      </c>
      <c r="C208" s="5" t="s">
        <v>169</v>
      </c>
      <c r="D208" s="19">
        <v>43881</v>
      </c>
      <c r="E208" s="5" t="s">
        <v>161</v>
      </c>
      <c r="F208" s="5">
        <v>1920</v>
      </c>
      <c r="G208" s="5">
        <v>2021</v>
      </c>
    </row>
    <row r="209" spans="1:7" x14ac:dyDescent="0.25">
      <c r="A209" s="5" t="s">
        <v>50</v>
      </c>
      <c r="B209" s="5" t="s">
        <v>161</v>
      </c>
      <c r="C209" s="5" t="s">
        <v>169</v>
      </c>
      <c r="D209" s="19">
        <v>43881</v>
      </c>
      <c r="E209" s="5" t="s">
        <v>161</v>
      </c>
      <c r="F209" s="5">
        <v>1920</v>
      </c>
      <c r="G209" s="5">
        <v>2021</v>
      </c>
    </row>
    <row r="210" spans="1:7" x14ac:dyDescent="0.25">
      <c r="A210" t="s">
        <v>38</v>
      </c>
      <c r="B210" t="s">
        <v>161</v>
      </c>
      <c r="C210" t="s">
        <v>169</v>
      </c>
      <c r="D210" s="19">
        <v>43881</v>
      </c>
      <c r="E210" t="s">
        <v>161</v>
      </c>
      <c r="F210">
        <v>8580</v>
      </c>
      <c r="G210">
        <v>2021</v>
      </c>
    </row>
    <row r="211" spans="1:7" x14ac:dyDescent="0.25">
      <c r="A211" t="s">
        <v>27</v>
      </c>
      <c r="B211" t="s">
        <v>161</v>
      </c>
      <c r="C211" t="s">
        <v>169</v>
      </c>
      <c r="D211" s="19">
        <v>43881</v>
      </c>
      <c r="E211" t="s">
        <v>161</v>
      </c>
      <c r="F211">
        <v>4800</v>
      </c>
      <c r="G211">
        <v>2021</v>
      </c>
    </row>
    <row r="212" spans="1:7" x14ac:dyDescent="0.25">
      <c r="A212" s="5" t="s">
        <v>83</v>
      </c>
      <c r="B212" s="5" t="s">
        <v>161</v>
      </c>
      <c r="C212" s="5" t="s">
        <v>169</v>
      </c>
      <c r="D212" s="19">
        <v>43881</v>
      </c>
      <c r="E212" s="5" t="s">
        <v>161</v>
      </c>
      <c r="F212" s="5">
        <v>1920</v>
      </c>
      <c r="G212" s="5">
        <v>2021</v>
      </c>
    </row>
    <row r="213" spans="1:7" x14ac:dyDescent="0.25">
      <c r="A213" s="5" t="s">
        <v>151</v>
      </c>
      <c r="B213" s="5" t="s">
        <v>161</v>
      </c>
      <c r="C213" s="5" t="s">
        <v>169</v>
      </c>
      <c r="D213" s="19">
        <v>43881</v>
      </c>
      <c r="E213" s="5" t="s">
        <v>161</v>
      </c>
      <c r="F213" s="5">
        <v>1770</v>
      </c>
      <c r="G213" s="5">
        <v>2021</v>
      </c>
    </row>
    <row r="214" spans="1:7" x14ac:dyDescent="0.25">
      <c r="A214" s="5" t="s">
        <v>28</v>
      </c>
      <c r="B214" s="5" t="s">
        <v>161</v>
      </c>
      <c r="C214" s="5" t="s">
        <v>169</v>
      </c>
      <c r="D214" s="19">
        <v>43881</v>
      </c>
      <c r="E214" s="5" t="s">
        <v>161</v>
      </c>
      <c r="F214" s="5">
        <v>5760</v>
      </c>
      <c r="G214" s="5">
        <v>2021</v>
      </c>
    </row>
    <row r="215" spans="1:7" x14ac:dyDescent="0.25">
      <c r="A215" t="s">
        <v>42</v>
      </c>
      <c r="B215" t="s">
        <v>161</v>
      </c>
      <c r="C215" t="s">
        <v>169</v>
      </c>
      <c r="D215" s="19">
        <v>43881</v>
      </c>
      <c r="E215" t="s">
        <v>161</v>
      </c>
      <c r="F215">
        <v>1920</v>
      </c>
      <c r="G215">
        <v>2021</v>
      </c>
    </row>
    <row r="216" spans="1:7" x14ac:dyDescent="0.25">
      <c r="A216" t="s">
        <v>76</v>
      </c>
      <c r="B216" t="s">
        <v>161</v>
      </c>
      <c r="C216" t="s">
        <v>169</v>
      </c>
      <c r="D216" s="19">
        <v>43881</v>
      </c>
      <c r="E216" t="s">
        <v>161</v>
      </c>
      <c r="F216">
        <v>1920</v>
      </c>
      <c r="G216">
        <v>2021</v>
      </c>
    </row>
    <row r="217" spans="1:7" x14ac:dyDescent="0.25">
      <c r="A217" s="5" t="s">
        <v>77</v>
      </c>
      <c r="B217" s="5" t="s">
        <v>161</v>
      </c>
      <c r="C217" s="5" t="s">
        <v>169</v>
      </c>
      <c r="D217" s="19">
        <v>43881</v>
      </c>
      <c r="E217" s="5" t="s">
        <v>161</v>
      </c>
      <c r="F217" s="5">
        <v>1920</v>
      </c>
      <c r="G217" s="5">
        <v>2021</v>
      </c>
    </row>
    <row r="218" spans="1:7" x14ac:dyDescent="0.25">
      <c r="A218" t="s">
        <v>29</v>
      </c>
      <c r="B218" t="s">
        <v>161</v>
      </c>
      <c r="C218" t="s">
        <v>169</v>
      </c>
      <c r="D218" s="19">
        <v>43881</v>
      </c>
      <c r="E218" t="s">
        <v>161</v>
      </c>
      <c r="F218">
        <v>1920</v>
      </c>
      <c r="G218">
        <v>2021</v>
      </c>
    </row>
    <row r="219" spans="1:7" x14ac:dyDescent="0.25">
      <c r="A219" s="5" t="s">
        <v>10</v>
      </c>
      <c r="B219" s="5" t="s">
        <v>161</v>
      </c>
      <c r="C219" s="5" t="s">
        <v>169</v>
      </c>
      <c r="D219" s="19">
        <v>43881</v>
      </c>
      <c r="E219" s="5" t="s">
        <v>161</v>
      </c>
      <c r="F219" s="5">
        <v>3840</v>
      </c>
      <c r="G219" s="5">
        <v>2021</v>
      </c>
    </row>
    <row r="220" spans="1:7" x14ac:dyDescent="0.25">
      <c r="A220" s="5" t="s">
        <v>30</v>
      </c>
      <c r="B220" s="5" t="s">
        <v>161</v>
      </c>
      <c r="C220" s="5" t="s">
        <v>169</v>
      </c>
      <c r="D220" s="19">
        <v>43881</v>
      </c>
      <c r="E220" s="5" t="s">
        <v>161</v>
      </c>
      <c r="F220" s="5">
        <v>2880</v>
      </c>
      <c r="G220" s="5">
        <v>2021</v>
      </c>
    </row>
    <row r="221" spans="1:7" x14ac:dyDescent="0.25">
      <c r="A221" t="s">
        <v>153</v>
      </c>
      <c r="B221" t="s">
        <v>161</v>
      </c>
      <c r="C221" t="s">
        <v>169</v>
      </c>
      <c r="D221" s="19">
        <v>43881</v>
      </c>
      <c r="E221" t="s">
        <v>161</v>
      </c>
      <c r="F221">
        <v>1840</v>
      </c>
      <c r="G221">
        <v>2021</v>
      </c>
    </row>
    <row r="222" spans="1:7" x14ac:dyDescent="0.25">
      <c r="A222" t="s">
        <v>43</v>
      </c>
      <c r="B222" t="s">
        <v>161</v>
      </c>
      <c r="C222" t="s">
        <v>169</v>
      </c>
      <c r="D222" s="19">
        <v>43881</v>
      </c>
      <c r="E222" t="s">
        <v>161</v>
      </c>
      <c r="F222">
        <v>1920</v>
      </c>
      <c r="G222">
        <v>2021</v>
      </c>
    </row>
    <row r="223" spans="1:7" x14ac:dyDescent="0.25">
      <c r="A223" t="s">
        <v>44</v>
      </c>
      <c r="B223" t="s">
        <v>161</v>
      </c>
      <c r="C223" t="s">
        <v>169</v>
      </c>
      <c r="D223" s="19">
        <v>43881</v>
      </c>
      <c r="E223" t="s">
        <v>161</v>
      </c>
      <c r="F223">
        <v>11520</v>
      </c>
      <c r="G223">
        <v>2021</v>
      </c>
    </row>
    <row r="224" spans="1:7" x14ac:dyDescent="0.25">
      <c r="A224" s="5" t="s">
        <v>34</v>
      </c>
      <c r="B224" s="5" t="s">
        <v>161</v>
      </c>
      <c r="C224" s="5" t="s">
        <v>169</v>
      </c>
      <c r="D224" s="19">
        <v>43881</v>
      </c>
      <c r="E224" s="5" t="s">
        <v>161</v>
      </c>
      <c r="F224" s="5">
        <v>2880</v>
      </c>
      <c r="G224" s="5">
        <v>2021</v>
      </c>
    </row>
    <row r="225" spans="1:7" x14ac:dyDescent="0.25">
      <c r="A225" t="s">
        <v>31</v>
      </c>
      <c r="B225" t="s">
        <v>161</v>
      </c>
      <c r="C225" t="s">
        <v>169</v>
      </c>
      <c r="D225" s="19">
        <v>43881</v>
      </c>
      <c r="E225" t="s">
        <v>161</v>
      </c>
      <c r="F225">
        <v>2880</v>
      </c>
      <c r="G225">
        <v>2021</v>
      </c>
    </row>
    <row r="226" spans="1:7" x14ac:dyDescent="0.25">
      <c r="A226" t="s">
        <v>78</v>
      </c>
      <c r="B226" t="s">
        <v>161</v>
      </c>
      <c r="C226" t="s">
        <v>169</v>
      </c>
      <c r="D226" s="19">
        <v>43881</v>
      </c>
      <c r="E226" t="s">
        <v>161</v>
      </c>
      <c r="F226">
        <v>1920</v>
      </c>
      <c r="G226">
        <v>2021</v>
      </c>
    </row>
    <row r="227" spans="1:7" x14ac:dyDescent="0.25">
      <c r="A227" t="s">
        <v>84</v>
      </c>
      <c r="B227" t="s">
        <v>161</v>
      </c>
      <c r="C227" t="s">
        <v>169</v>
      </c>
      <c r="D227" s="19">
        <v>43881</v>
      </c>
      <c r="E227" t="s">
        <v>161</v>
      </c>
      <c r="F227">
        <v>2880</v>
      </c>
      <c r="G227">
        <v>2021</v>
      </c>
    </row>
    <row r="228" spans="1:7" x14ac:dyDescent="0.25">
      <c r="A228" t="s">
        <v>85</v>
      </c>
      <c r="B228" t="s">
        <v>161</v>
      </c>
      <c r="C228" t="s">
        <v>169</v>
      </c>
      <c r="D228" s="19">
        <v>43881</v>
      </c>
      <c r="E228" t="s">
        <v>161</v>
      </c>
      <c r="F228">
        <v>2880</v>
      </c>
      <c r="G228">
        <v>2021</v>
      </c>
    </row>
    <row r="229" spans="1:7" x14ac:dyDescent="0.25">
      <c r="A229" t="s">
        <v>35</v>
      </c>
      <c r="B229" t="s">
        <v>161</v>
      </c>
      <c r="C229" t="s">
        <v>169</v>
      </c>
      <c r="D229" s="19">
        <v>43881</v>
      </c>
      <c r="E229" t="s">
        <v>161</v>
      </c>
      <c r="F229">
        <v>1920</v>
      </c>
      <c r="G229">
        <v>2021</v>
      </c>
    </row>
    <row r="230" spans="1:7" x14ac:dyDescent="0.25">
      <c r="A230" t="s">
        <v>36</v>
      </c>
      <c r="B230" t="s">
        <v>161</v>
      </c>
      <c r="C230" t="s">
        <v>169</v>
      </c>
      <c r="D230" s="19">
        <v>43881</v>
      </c>
      <c r="E230" t="s">
        <v>161</v>
      </c>
      <c r="F230">
        <v>1920</v>
      </c>
      <c r="G230">
        <v>2021</v>
      </c>
    </row>
    <row r="231" spans="1:7" x14ac:dyDescent="0.25">
      <c r="A231" t="s">
        <v>79</v>
      </c>
      <c r="B231" t="s">
        <v>161</v>
      </c>
      <c r="C231" t="s">
        <v>169</v>
      </c>
      <c r="D231" s="19">
        <v>43881</v>
      </c>
      <c r="E231" t="s">
        <v>161</v>
      </c>
      <c r="F231">
        <v>1920</v>
      </c>
      <c r="G231">
        <v>2021</v>
      </c>
    </row>
    <row r="232" spans="1:7" x14ac:dyDescent="0.25">
      <c r="A232" s="5" t="s">
        <v>45</v>
      </c>
      <c r="B232" s="5" t="s">
        <v>161</v>
      </c>
      <c r="C232" s="5" t="s">
        <v>169</v>
      </c>
      <c r="D232" s="19">
        <v>43881</v>
      </c>
      <c r="E232" s="5" t="s">
        <v>161</v>
      </c>
      <c r="F232" s="5">
        <v>5760</v>
      </c>
      <c r="G232" s="5">
        <v>2021</v>
      </c>
    </row>
    <row r="233" spans="1:7" x14ac:dyDescent="0.25">
      <c r="A233" s="5" t="s">
        <v>37</v>
      </c>
      <c r="B233" s="5" t="s">
        <v>161</v>
      </c>
      <c r="C233" s="5" t="s">
        <v>169</v>
      </c>
      <c r="D233" s="19">
        <v>43881</v>
      </c>
      <c r="E233" s="5" t="s">
        <v>161</v>
      </c>
      <c r="F233" s="5">
        <v>3840</v>
      </c>
      <c r="G233" s="5">
        <v>2021</v>
      </c>
    </row>
    <row r="234" spans="1:7" x14ac:dyDescent="0.25">
      <c r="A234" t="s">
        <v>86</v>
      </c>
      <c r="B234" t="s">
        <v>161</v>
      </c>
      <c r="C234" t="s">
        <v>169</v>
      </c>
      <c r="D234" s="19">
        <v>43881</v>
      </c>
      <c r="E234" t="s">
        <v>161</v>
      </c>
      <c r="F234">
        <v>1920</v>
      </c>
      <c r="G234">
        <v>2021</v>
      </c>
    </row>
    <row r="235" spans="1:7" x14ac:dyDescent="0.25">
      <c r="A235" t="s">
        <v>80</v>
      </c>
      <c r="B235" t="s">
        <v>161</v>
      </c>
      <c r="C235" t="s">
        <v>169</v>
      </c>
      <c r="D235" s="19">
        <v>43881</v>
      </c>
      <c r="E235" t="s">
        <v>161</v>
      </c>
      <c r="F235">
        <v>1920</v>
      </c>
      <c r="G235">
        <v>2021</v>
      </c>
    </row>
    <row r="236" spans="1:7" x14ac:dyDescent="0.25">
      <c r="A236" t="s">
        <v>46</v>
      </c>
      <c r="B236" t="s">
        <v>161</v>
      </c>
      <c r="C236" t="s">
        <v>169</v>
      </c>
      <c r="D236" s="19">
        <v>43881</v>
      </c>
      <c r="E236" t="s">
        <v>161</v>
      </c>
      <c r="F236">
        <v>1920</v>
      </c>
      <c r="G236">
        <v>2021</v>
      </c>
    </row>
    <row r="237" spans="1:7" x14ac:dyDescent="0.25">
      <c r="A237" s="5" t="s">
        <v>51</v>
      </c>
      <c r="B237" s="5" t="s">
        <v>161</v>
      </c>
      <c r="C237" s="5" t="s">
        <v>169</v>
      </c>
      <c r="D237" s="19">
        <v>43895</v>
      </c>
      <c r="E237" s="5" t="s">
        <v>161</v>
      </c>
      <c r="F237" s="5">
        <v>1920</v>
      </c>
      <c r="G237" s="5">
        <v>2021</v>
      </c>
    </row>
    <row r="238" spans="1:7" x14ac:dyDescent="0.25">
      <c r="A238" s="5" t="s">
        <v>155</v>
      </c>
      <c r="B238" s="5" t="s">
        <v>161</v>
      </c>
      <c r="C238" s="5" t="s">
        <v>169</v>
      </c>
      <c r="D238" s="19">
        <v>43895</v>
      </c>
      <c r="E238" s="5" t="s">
        <v>161</v>
      </c>
      <c r="F238" s="5">
        <v>1800</v>
      </c>
      <c r="G238" s="5">
        <v>2021</v>
      </c>
    </row>
    <row r="239" spans="1:7" x14ac:dyDescent="0.25">
      <c r="A239" t="s">
        <v>54</v>
      </c>
      <c r="B239" t="s">
        <v>161</v>
      </c>
      <c r="C239" t="s">
        <v>169</v>
      </c>
      <c r="D239" s="19">
        <v>43895</v>
      </c>
      <c r="E239" t="s">
        <v>161</v>
      </c>
      <c r="F239">
        <v>7470</v>
      </c>
      <c r="G239">
        <v>2021</v>
      </c>
    </row>
    <row r="240" spans="1:7" x14ac:dyDescent="0.25">
      <c r="A240" t="s">
        <v>93</v>
      </c>
      <c r="B240" t="s">
        <v>161</v>
      </c>
      <c r="C240" t="s">
        <v>169</v>
      </c>
      <c r="D240" s="19">
        <v>43895</v>
      </c>
      <c r="E240" t="s">
        <v>161</v>
      </c>
      <c r="F240">
        <v>6720</v>
      </c>
      <c r="G240">
        <v>2021</v>
      </c>
    </row>
    <row r="241" spans="1:7" x14ac:dyDescent="0.25">
      <c r="A241" t="s">
        <v>88</v>
      </c>
      <c r="B241" t="s">
        <v>161</v>
      </c>
      <c r="C241" t="s">
        <v>169</v>
      </c>
      <c r="D241" s="19">
        <v>43895</v>
      </c>
      <c r="E241" t="s">
        <v>161</v>
      </c>
      <c r="F241">
        <v>6720</v>
      </c>
      <c r="G241">
        <v>2021</v>
      </c>
    </row>
    <row r="242" spans="1:7" x14ac:dyDescent="0.25">
      <c r="A242" t="s">
        <v>58</v>
      </c>
      <c r="B242" t="s">
        <v>161</v>
      </c>
      <c r="C242" t="s">
        <v>169</v>
      </c>
      <c r="D242" s="19">
        <v>43895</v>
      </c>
      <c r="E242" t="s">
        <v>161</v>
      </c>
      <c r="F242">
        <v>4800</v>
      </c>
      <c r="G242">
        <v>2021</v>
      </c>
    </row>
    <row r="243" spans="1:7" x14ac:dyDescent="0.25">
      <c r="A243" s="5" t="s">
        <v>55</v>
      </c>
      <c r="B243" s="5" t="s">
        <v>161</v>
      </c>
      <c r="C243" s="5" t="s">
        <v>169</v>
      </c>
      <c r="D243" s="19">
        <v>43895</v>
      </c>
      <c r="E243" s="5" t="s">
        <v>161</v>
      </c>
      <c r="F243" s="5">
        <v>5640</v>
      </c>
      <c r="G243" s="5">
        <v>2021</v>
      </c>
    </row>
    <row r="244" spans="1:7" x14ac:dyDescent="0.25">
      <c r="A244" t="s">
        <v>60</v>
      </c>
      <c r="B244" t="s">
        <v>161</v>
      </c>
      <c r="C244" t="s">
        <v>169</v>
      </c>
      <c r="D244" s="19">
        <v>43895</v>
      </c>
      <c r="E244" t="s">
        <v>161</v>
      </c>
      <c r="F244">
        <v>2880</v>
      </c>
      <c r="G244">
        <v>2021</v>
      </c>
    </row>
    <row r="245" spans="1:7" x14ac:dyDescent="0.25">
      <c r="A245" t="s">
        <v>96</v>
      </c>
      <c r="B245" t="s">
        <v>161</v>
      </c>
      <c r="C245" t="s">
        <v>169</v>
      </c>
      <c r="D245" s="19">
        <v>43895</v>
      </c>
      <c r="E245" t="s">
        <v>161</v>
      </c>
      <c r="F245">
        <v>2880</v>
      </c>
      <c r="G245">
        <v>2021</v>
      </c>
    </row>
    <row r="246" spans="1:7" x14ac:dyDescent="0.25">
      <c r="A246" t="s">
        <v>26</v>
      </c>
      <c r="B246" t="s">
        <v>161</v>
      </c>
      <c r="C246" t="s">
        <v>169</v>
      </c>
      <c r="D246" s="19">
        <v>43895</v>
      </c>
      <c r="E246" t="s">
        <v>161</v>
      </c>
      <c r="F246">
        <v>6240</v>
      </c>
      <c r="G246">
        <v>2021</v>
      </c>
    </row>
    <row r="247" spans="1:7" x14ac:dyDescent="0.25">
      <c r="A247" t="s">
        <v>82</v>
      </c>
      <c r="B247" t="s">
        <v>161</v>
      </c>
      <c r="C247" t="s">
        <v>169</v>
      </c>
      <c r="D247" s="19">
        <v>43895</v>
      </c>
      <c r="E247" t="s">
        <v>161</v>
      </c>
      <c r="F247">
        <v>2070</v>
      </c>
      <c r="G247">
        <v>2021</v>
      </c>
    </row>
    <row r="248" spans="1:7" x14ac:dyDescent="0.25">
      <c r="A248" s="5" t="s">
        <v>63</v>
      </c>
      <c r="B248" s="5" t="s">
        <v>161</v>
      </c>
      <c r="C248" s="5" t="s">
        <v>169</v>
      </c>
      <c r="D248" s="19">
        <v>43895</v>
      </c>
      <c r="E248" s="5" t="s">
        <v>161</v>
      </c>
      <c r="F248" s="5">
        <v>7680</v>
      </c>
      <c r="G248" s="5">
        <v>2021</v>
      </c>
    </row>
    <row r="249" spans="1:7" x14ac:dyDescent="0.25">
      <c r="A249" s="5" t="s">
        <v>64</v>
      </c>
      <c r="B249" s="5" t="s">
        <v>161</v>
      </c>
      <c r="C249" s="5" t="s">
        <v>169</v>
      </c>
      <c r="D249" s="19">
        <v>43895</v>
      </c>
      <c r="E249" s="5" t="s">
        <v>161</v>
      </c>
      <c r="F249" s="5">
        <v>1920</v>
      </c>
      <c r="G249" s="5">
        <v>2021</v>
      </c>
    </row>
    <row r="250" spans="1:7" x14ac:dyDescent="0.25">
      <c r="A250" t="s">
        <v>69</v>
      </c>
      <c r="B250" t="s">
        <v>161</v>
      </c>
      <c r="C250" t="s">
        <v>169</v>
      </c>
      <c r="D250" s="19">
        <v>43895</v>
      </c>
      <c r="E250" t="s">
        <v>161</v>
      </c>
      <c r="F250">
        <v>1480</v>
      </c>
      <c r="G250">
        <v>2021</v>
      </c>
    </row>
    <row r="251" spans="1:7" x14ac:dyDescent="0.25">
      <c r="A251" s="5" t="s">
        <v>89</v>
      </c>
      <c r="B251" s="5" t="s">
        <v>161</v>
      </c>
      <c r="C251" s="5" t="s">
        <v>169</v>
      </c>
      <c r="D251" s="19">
        <v>43895</v>
      </c>
      <c r="E251" s="5" t="s">
        <v>161</v>
      </c>
      <c r="F251" s="5">
        <v>1920</v>
      </c>
      <c r="G251" s="5">
        <v>2021</v>
      </c>
    </row>
    <row r="252" spans="1:7" x14ac:dyDescent="0.25">
      <c r="A252" t="s">
        <v>56</v>
      </c>
      <c r="B252" t="s">
        <v>161</v>
      </c>
      <c r="C252" t="s">
        <v>169</v>
      </c>
      <c r="D252" s="19">
        <v>43895</v>
      </c>
      <c r="E252" t="s">
        <v>161</v>
      </c>
      <c r="F252">
        <v>3840</v>
      </c>
      <c r="G252">
        <v>2021</v>
      </c>
    </row>
    <row r="253" spans="1:7" x14ac:dyDescent="0.25">
      <c r="A253" t="s">
        <v>97</v>
      </c>
      <c r="B253" t="s">
        <v>161</v>
      </c>
      <c r="C253" t="s">
        <v>169</v>
      </c>
      <c r="D253" s="19">
        <v>43895</v>
      </c>
      <c r="E253" t="s">
        <v>161</v>
      </c>
      <c r="F253">
        <v>1920</v>
      </c>
      <c r="G253">
        <v>2021</v>
      </c>
    </row>
    <row r="254" spans="1:7" x14ac:dyDescent="0.25">
      <c r="A254" s="5" t="s">
        <v>57</v>
      </c>
      <c r="B254" s="5" t="s">
        <v>161</v>
      </c>
      <c r="C254" s="5" t="s">
        <v>169</v>
      </c>
      <c r="D254" s="19">
        <v>43895</v>
      </c>
      <c r="E254" s="5" t="s">
        <v>161</v>
      </c>
      <c r="F254" s="5">
        <v>2880</v>
      </c>
      <c r="G254" s="5">
        <v>2021</v>
      </c>
    </row>
    <row r="255" spans="1:7" x14ac:dyDescent="0.25">
      <c r="A255" s="5" t="s">
        <v>27</v>
      </c>
      <c r="B255" s="5" t="s">
        <v>161</v>
      </c>
      <c r="C255" s="5" t="s">
        <v>169</v>
      </c>
      <c r="D255" s="19">
        <v>43895</v>
      </c>
      <c r="E255" s="5" t="s">
        <v>161</v>
      </c>
      <c r="F255" s="5">
        <v>2190</v>
      </c>
      <c r="G255" s="5">
        <v>2021</v>
      </c>
    </row>
    <row r="256" spans="1:7" x14ac:dyDescent="0.25">
      <c r="A256" s="5" t="s">
        <v>76</v>
      </c>
      <c r="B256" s="5" t="s">
        <v>161</v>
      </c>
      <c r="C256" s="5" t="s">
        <v>169</v>
      </c>
      <c r="D256" s="19">
        <v>43895</v>
      </c>
      <c r="E256" s="5" t="s">
        <v>161</v>
      </c>
      <c r="F256" s="5">
        <v>1800</v>
      </c>
      <c r="G256" s="5">
        <v>2021</v>
      </c>
    </row>
    <row r="257" spans="1:7" x14ac:dyDescent="0.25">
      <c r="A257" t="s">
        <v>77</v>
      </c>
      <c r="B257" t="s">
        <v>161</v>
      </c>
      <c r="C257" t="s">
        <v>169</v>
      </c>
      <c r="D257" s="19">
        <v>43895</v>
      </c>
      <c r="E257" t="s">
        <v>161</v>
      </c>
      <c r="F257">
        <v>1920</v>
      </c>
      <c r="G257">
        <v>2021</v>
      </c>
    </row>
    <row r="258" spans="1:7" x14ac:dyDescent="0.25">
      <c r="A258" t="s">
        <v>29</v>
      </c>
      <c r="B258" t="s">
        <v>161</v>
      </c>
      <c r="C258" t="s">
        <v>169</v>
      </c>
      <c r="D258" s="19">
        <v>43895</v>
      </c>
      <c r="E258" t="s">
        <v>161</v>
      </c>
      <c r="F258">
        <v>1800</v>
      </c>
      <c r="G258">
        <v>2021</v>
      </c>
    </row>
    <row r="259" spans="1:7" x14ac:dyDescent="0.25">
      <c r="A259" t="s">
        <v>31</v>
      </c>
      <c r="B259" t="s">
        <v>161</v>
      </c>
      <c r="C259" t="s">
        <v>169</v>
      </c>
      <c r="D259" s="19">
        <v>43895</v>
      </c>
      <c r="E259" t="s">
        <v>161</v>
      </c>
      <c r="F259">
        <v>1920</v>
      </c>
      <c r="G259">
        <v>2021</v>
      </c>
    </row>
    <row r="260" spans="1:7" x14ac:dyDescent="0.25">
      <c r="A260" t="s">
        <v>17</v>
      </c>
      <c r="B260" t="s">
        <v>161</v>
      </c>
      <c r="C260" t="s">
        <v>169</v>
      </c>
      <c r="D260" s="19">
        <v>43895</v>
      </c>
      <c r="E260" t="s">
        <v>161</v>
      </c>
      <c r="F260">
        <v>1760</v>
      </c>
      <c r="G260">
        <v>2021</v>
      </c>
    </row>
    <row r="261" spans="1:7" x14ac:dyDescent="0.25">
      <c r="A261" t="s">
        <v>18</v>
      </c>
      <c r="B261" t="s">
        <v>161</v>
      </c>
      <c r="C261" t="s">
        <v>169</v>
      </c>
      <c r="D261" s="19">
        <v>43895</v>
      </c>
      <c r="E261" t="s">
        <v>161</v>
      </c>
      <c r="F261">
        <v>1440</v>
      </c>
      <c r="G261">
        <v>2021</v>
      </c>
    </row>
    <row r="262" spans="1:7" x14ac:dyDescent="0.25">
      <c r="A262" t="s">
        <v>90</v>
      </c>
      <c r="B262" t="s">
        <v>161</v>
      </c>
      <c r="C262" t="s">
        <v>169</v>
      </c>
      <c r="D262" s="19">
        <v>43895</v>
      </c>
      <c r="E262" t="s">
        <v>161</v>
      </c>
      <c r="F262">
        <v>1920</v>
      </c>
      <c r="G262">
        <v>2021</v>
      </c>
    </row>
    <row r="263" spans="1:7" x14ac:dyDescent="0.25">
      <c r="A263" s="5" t="s">
        <v>164</v>
      </c>
      <c r="B263" s="5" t="s">
        <v>161</v>
      </c>
      <c r="C263" s="5" t="s">
        <v>169</v>
      </c>
      <c r="D263" s="19">
        <v>43895</v>
      </c>
      <c r="E263" s="5" t="s">
        <v>161</v>
      </c>
      <c r="F263" s="5">
        <v>1920</v>
      </c>
      <c r="G263" s="5">
        <v>2021</v>
      </c>
    </row>
    <row r="264" spans="1:7" x14ac:dyDescent="0.25">
      <c r="A264" t="s">
        <v>91</v>
      </c>
      <c r="B264" t="s">
        <v>161</v>
      </c>
      <c r="C264" t="s">
        <v>169</v>
      </c>
      <c r="D264" s="19">
        <v>43895</v>
      </c>
      <c r="E264" t="s">
        <v>161</v>
      </c>
      <c r="F264">
        <v>1920</v>
      </c>
      <c r="G264">
        <v>2021</v>
      </c>
    </row>
    <row r="265" spans="1:7" x14ac:dyDescent="0.25">
      <c r="A265" s="5" t="s">
        <v>59</v>
      </c>
      <c r="B265" s="5" t="s">
        <v>161</v>
      </c>
      <c r="C265" s="5" t="s">
        <v>169</v>
      </c>
      <c r="D265" s="19">
        <v>43895</v>
      </c>
      <c r="E265" s="5" t="s">
        <v>161</v>
      </c>
      <c r="F265" s="5">
        <v>5760</v>
      </c>
      <c r="G265" s="5">
        <v>2021</v>
      </c>
    </row>
    <row r="266" spans="1:7" x14ac:dyDescent="0.25">
      <c r="A266" t="s">
        <v>45</v>
      </c>
      <c r="B266" t="s">
        <v>161</v>
      </c>
      <c r="C266" t="s">
        <v>169</v>
      </c>
      <c r="D266" s="19">
        <v>43895</v>
      </c>
      <c r="E266" t="s">
        <v>161</v>
      </c>
      <c r="F266">
        <v>3540</v>
      </c>
      <c r="G266">
        <v>2021</v>
      </c>
    </row>
    <row r="267" spans="1:7" x14ac:dyDescent="0.25">
      <c r="A267" t="s">
        <v>92</v>
      </c>
      <c r="B267" t="s">
        <v>161</v>
      </c>
      <c r="C267" t="s">
        <v>169</v>
      </c>
      <c r="D267" s="19">
        <v>43895</v>
      </c>
      <c r="E267" t="s">
        <v>161</v>
      </c>
      <c r="F267">
        <v>1920</v>
      </c>
      <c r="G267">
        <v>2021</v>
      </c>
    </row>
    <row r="268" spans="1:7" x14ac:dyDescent="0.25">
      <c r="A268" s="5" t="s">
        <v>19</v>
      </c>
      <c r="B268" s="5" t="s">
        <v>161</v>
      </c>
      <c r="C268" s="5" t="s">
        <v>169</v>
      </c>
      <c r="D268" s="19">
        <v>43909</v>
      </c>
      <c r="E268" s="5" t="s">
        <v>161</v>
      </c>
      <c r="F268" s="5">
        <v>5760</v>
      </c>
      <c r="G268" s="5">
        <v>2021</v>
      </c>
    </row>
    <row r="269" spans="1:7" x14ac:dyDescent="0.25">
      <c r="A269" s="5" t="s">
        <v>98</v>
      </c>
      <c r="B269" s="5" t="s">
        <v>161</v>
      </c>
      <c r="C269" s="5" t="s">
        <v>169</v>
      </c>
      <c r="D269" s="19">
        <v>43909</v>
      </c>
      <c r="E269" s="5" t="s">
        <v>161</v>
      </c>
      <c r="F269" s="5">
        <v>1920</v>
      </c>
      <c r="G269" s="5">
        <v>2021</v>
      </c>
    </row>
    <row r="270" spans="1:7" x14ac:dyDescent="0.25">
      <c r="A270" s="5" t="s">
        <v>101</v>
      </c>
      <c r="B270" s="5" t="s">
        <v>161</v>
      </c>
      <c r="C270" s="5" t="s">
        <v>169</v>
      </c>
      <c r="D270" s="19">
        <v>43909</v>
      </c>
      <c r="E270" s="5" t="s">
        <v>161</v>
      </c>
      <c r="F270" s="5">
        <v>2880</v>
      </c>
      <c r="G270" s="5">
        <v>2021</v>
      </c>
    </row>
    <row r="271" spans="1:7" x14ac:dyDescent="0.25">
      <c r="A271" s="5" t="s">
        <v>32</v>
      </c>
      <c r="B271" s="5" t="s">
        <v>161</v>
      </c>
      <c r="C271" s="5" t="s">
        <v>169</v>
      </c>
      <c r="D271" s="19">
        <v>43909</v>
      </c>
      <c r="E271" s="5" t="s">
        <v>161</v>
      </c>
      <c r="F271" s="5">
        <v>1920</v>
      </c>
      <c r="G271" s="5">
        <v>2021</v>
      </c>
    </row>
    <row r="272" spans="1:7" x14ac:dyDescent="0.25">
      <c r="A272" t="s">
        <v>68</v>
      </c>
      <c r="B272" t="s">
        <v>161</v>
      </c>
      <c r="C272" t="s">
        <v>169</v>
      </c>
      <c r="D272" s="19">
        <v>43909</v>
      </c>
      <c r="E272" t="s">
        <v>161</v>
      </c>
      <c r="F272">
        <v>1920</v>
      </c>
      <c r="G272">
        <v>2021</v>
      </c>
    </row>
    <row r="273" spans="1:7" x14ac:dyDescent="0.25">
      <c r="A273" t="s">
        <v>60</v>
      </c>
      <c r="B273" t="s">
        <v>161</v>
      </c>
      <c r="C273" t="s">
        <v>169</v>
      </c>
      <c r="D273" s="19">
        <v>43909</v>
      </c>
      <c r="E273" t="s">
        <v>161</v>
      </c>
      <c r="F273">
        <v>2700</v>
      </c>
      <c r="G273">
        <v>2021</v>
      </c>
    </row>
    <row r="274" spans="1:7" x14ac:dyDescent="0.25">
      <c r="A274" t="s">
        <v>96</v>
      </c>
      <c r="B274" t="s">
        <v>161</v>
      </c>
      <c r="C274" t="s">
        <v>169</v>
      </c>
      <c r="D274" s="19">
        <v>43909</v>
      </c>
      <c r="E274" t="s">
        <v>161</v>
      </c>
      <c r="F274">
        <v>2700</v>
      </c>
      <c r="G274">
        <v>2021</v>
      </c>
    </row>
    <row r="275" spans="1:7" x14ac:dyDescent="0.25">
      <c r="A275" t="s">
        <v>26</v>
      </c>
      <c r="B275" t="s">
        <v>161</v>
      </c>
      <c r="C275" t="s">
        <v>169</v>
      </c>
      <c r="D275" s="19">
        <v>43909</v>
      </c>
      <c r="E275" t="s">
        <v>161</v>
      </c>
      <c r="F275">
        <v>9600</v>
      </c>
      <c r="G275">
        <v>2021</v>
      </c>
    </row>
    <row r="276" spans="1:7" x14ac:dyDescent="0.25">
      <c r="A276" s="5" t="s">
        <v>67</v>
      </c>
      <c r="B276" s="5" t="s">
        <v>161</v>
      </c>
      <c r="C276" s="5" t="s">
        <v>169</v>
      </c>
      <c r="D276" s="19">
        <v>43909</v>
      </c>
      <c r="E276" s="5" t="s">
        <v>161</v>
      </c>
      <c r="F276" s="5">
        <v>12240</v>
      </c>
      <c r="G276" s="5">
        <v>2021</v>
      </c>
    </row>
    <row r="277" spans="1:7" x14ac:dyDescent="0.25">
      <c r="A277" t="s">
        <v>48</v>
      </c>
      <c r="B277" t="s">
        <v>161</v>
      </c>
      <c r="C277" t="s">
        <v>169</v>
      </c>
      <c r="D277" s="19">
        <v>43909</v>
      </c>
      <c r="E277" t="s">
        <v>161</v>
      </c>
      <c r="F277">
        <v>3840</v>
      </c>
      <c r="G277">
        <v>2021</v>
      </c>
    </row>
    <row r="278" spans="1:7" x14ac:dyDescent="0.25">
      <c r="A278" t="s">
        <v>69</v>
      </c>
      <c r="B278" t="s">
        <v>161</v>
      </c>
      <c r="C278" t="s">
        <v>169</v>
      </c>
      <c r="D278" s="19">
        <v>43909</v>
      </c>
      <c r="E278" t="s">
        <v>161</v>
      </c>
      <c r="F278">
        <v>1920</v>
      </c>
      <c r="G278">
        <v>2021</v>
      </c>
    </row>
    <row r="279" spans="1:7" x14ac:dyDescent="0.25">
      <c r="A279" t="s">
        <v>102</v>
      </c>
      <c r="B279" t="s">
        <v>161</v>
      </c>
      <c r="C279" t="s">
        <v>169</v>
      </c>
      <c r="D279" s="19">
        <v>43909</v>
      </c>
      <c r="E279" t="s">
        <v>161</v>
      </c>
      <c r="F279">
        <v>1920</v>
      </c>
      <c r="G279">
        <v>2021</v>
      </c>
    </row>
    <row r="280" spans="1:7" x14ac:dyDescent="0.25">
      <c r="A280" s="5" t="s">
        <v>38</v>
      </c>
      <c r="B280" s="5" t="s">
        <v>161</v>
      </c>
      <c r="C280" s="5" t="s">
        <v>169</v>
      </c>
      <c r="D280" s="19">
        <v>43909</v>
      </c>
      <c r="E280" s="5" t="s">
        <v>161</v>
      </c>
      <c r="F280" s="5">
        <v>8700</v>
      </c>
      <c r="G280" s="5">
        <v>2021</v>
      </c>
    </row>
    <row r="281" spans="1:7" x14ac:dyDescent="0.25">
      <c r="A281" t="s">
        <v>27</v>
      </c>
      <c r="B281" t="s">
        <v>161</v>
      </c>
      <c r="C281" t="s">
        <v>169</v>
      </c>
      <c r="D281" s="19">
        <v>43909</v>
      </c>
      <c r="E281" t="s">
        <v>161</v>
      </c>
      <c r="F281">
        <v>5760</v>
      </c>
      <c r="G281">
        <v>2021</v>
      </c>
    </row>
    <row r="282" spans="1:7" x14ac:dyDescent="0.25">
      <c r="A282" s="5" t="s">
        <v>23</v>
      </c>
      <c r="B282" s="5" t="s">
        <v>161</v>
      </c>
      <c r="C282" s="5" t="s">
        <v>169</v>
      </c>
      <c r="D282" s="19">
        <v>43909</v>
      </c>
      <c r="E282" s="5" t="s">
        <v>161</v>
      </c>
      <c r="F282" s="5">
        <v>2880</v>
      </c>
      <c r="G282" s="5">
        <v>2021</v>
      </c>
    </row>
    <row r="283" spans="1:7" x14ac:dyDescent="0.25">
      <c r="A283" t="s">
        <v>151</v>
      </c>
      <c r="B283" t="s">
        <v>161</v>
      </c>
      <c r="C283" t="s">
        <v>169</v>
      </c>
      <c r="D283" s="19">
        <v>43909</v>
      </c>
      <c r="E283" t="s">
        <v>161</v>
      </c>
      <c r="F283">
        <v>1890</v>
      </c>
      <c r="G283">
        <v>2021</v>
      </c>
    </row>
    <row r="284" spans="1:7" x14ac:dyDescent="0.25">
      <c r="A284" t="s">
        <v>28</v>
      </c>
      <c r="B284" t="s">
        <v>161</v>
      </c>
      <c r="C284" t="s">
        <v>169</v>
      </c>
      <c r="D284" s="19">
        <v>43909</v>
      </c>
      <c r="E284" t="s">
        <v>161</v>
      </c>
      <c r="F284">
        <v>4230</v>
      </c>
      <c r="G284">
        <v>2021</v>
      </c>
    </row>
    <row r="285" spans="1:7" x14ac:dyDescent="0.25">
      <c r="A285" t="s">
        <v>10</v>
      </c>
      <c r="B285" t="s">
        <v>161</v>
      </c>
      <c r="C285" t="s">
        <v>169</v>
      </c>
      <c r="D285" s="19">
        <v>43909</v>
      </c>
      <c r="E285" t="s">
        <v>161</v>
      </c>
      <c r="F285">
        <v>4800</v>
      </c>
      <c r="G285">
        <v>2021</v>
      </c>
    </row>
    <row r="286" spans="1:7" x14ac:dyDescent="0.25">
      <c r="A286" s="5" t="s">
        <v>70</v>
      </c>
      <c r="B286" s="5" t="s">
        <v>161</v>
      </c>
      <c r="C286" s="5" t="s">
        <v>169</v>
      </c>
      <c r="D286" s="19">
        <v>43909</v>
      </c>
      <c r="E286" s="5" t="s">
        <v>161</v>
      </c>
      <c r="F286" s="5">
        <v>1920</v>
      </c>
      <c r="G286" s="5">
        <v>2021</v>
      </c>
    </row>
    <row r="287" spans="1:7" x14ac:dyDescent="0.25">
      <c r="A287" s="5" t="s">
        <v>71</v>
      </c>
      <c r="B287" s="5" t="s">
        <v>161</v>
      </c>
      <c r="C287" s="5" t="s">
        <v>169</v>
      </c>
      <c r="D287" s="19">
        <v>43909</v>
      </c>
      <c r="E287" s="5" t="s">
        <v>161</v>
      </c>
      <c r="F287" s="5">
        <v>1920</v>
      </c>
      <c r="G287" s="5">
        <v>2021</v>
      </c>
    </row>
    <row r="288" spans="1:7" x14ac:dyDescent="0.25">
      <c r="A288" s="5" t="s">
        <v>153</v>
      </c>
      <c r="B288" s="5" t="s">
        <v>161</v>
      </c>
      <c r="C288" s="5" t="s">
        <v>169</v>
      </c>
      <c r="D288" s="19">
        <v>43909</v>
      </c>
      <c r="E288" s="5" t="s">
        <v>161</v>
      </c>
      <c r="F288" s="5">
        <v>1760</v>
      </c>
      <c r="G288" s="5">
        <v>2021</v>
      </c>
    </row>
    <row r="289" spans="1:7" x14ac:dyDescent="0.25">
      <c r="A289" t="s">
        <v>15</v>
      </c>
      <c r="B289" t="s">
        <v>161</v>
      </c>
      <c r="C289" t="s">
        <v>169</v>
      </c>
      <c r="D289" s="19">
        <v>43909</v>
      </c>
      <c r="E289" t="s">
        <v>161</v>
      </c>
      <c r="F289">
        <v>3840</v>
      </c>
      <c r="G289">
        <v>2021</v>
      </c>
    </row>
    <row r="290" spans="1:7" x14ac:dyDescent="0.25">
      <c r="A290" t="s">
        <v>72</v>
      </c>
      <c r="B290" t="s">
        <v>161</v>
      </c>
      <c r="C290" t="s">
        <v>169</v>
      </c>
      <c r="D290" s="19">
        <v>43909</v>
      </c>
      <c r="E290" t="s">
        <v>161</v>
      </c>
      <c r="F290">
        <v>1920</v>
      </c>
      <c r="G290">
        <v>2021</v>
      </c>
    </row>
    <row r="291" spans="1:7" x14ac:dyDescent="0.25">
      <c r="A291" t="s">
        <v>16</v>
      </c>
      <c r="B291" s="5" t="s">
        <v>161</v>
      </c>
      <c r="C291" s="5" t="s">
        <v>169</v>
      </c>
      <c r="D291" s="19">
        <v>43909</v>
      </c>
      <c r="E291" s="5" t="s">
        <v>161</v>
      </c>
      <c r="F291" s="5">
        <v>9600</v>
      </c>
      <c r="G291" s="5">
        <v>2021</v>
      </c>
    </row>
    <row r="292" spans="1:7" x14ac:dyDescent="0.25">
      <c r="A292" t="s">
        <v>73</v>
      </c>
      <c r="B292" t="s">
        <v>161</v>
      </c>
      <c r="C292" t="s">
        <v>169</v>
      </c>
      <c r="D292" s="19">
        <v>43909</v>
      </c>
      <c r="E292" t="s">
        <v>161</v>
      </c>
      <c r="F292">
        <v>2880</v>
      </c>
      <c r="G292">
        <v>2021</v>
      </c>
    </row>
    <row r="293" spans="1:7" x14ac:dyDescent="0.25">
      <c r="A293" t="s">
        <v>17</v>
      </c>
      <c r="B293" t="s">
        <v>161</v>
      </c>
      <c r="C293" t="s">
        <v>169</v>
      </c>
      <c r="D293" s="19">
        <v>43909</v>
      </c>
      <c r="E293" t="s">
        <v>161</v>
      </c>
      <c r="F293">
        <v>5440</v>
      </c>
      <c r="G293">
        <v>2021</v>
      </c>
    </row>
    <row r="294" spans="1:7" x14ac:dyDescent="0.25">
      <c r="A294" s="5" t="s">
        <v>18</v>
      </c>
      <c r="B294" s="5" t="s">
        <v>161</v>
      </c>
      <c r="C294" s="5" t="s">
        <v>169</v>
      </c>
      <c r="D294" s="19">
        <v>43909</v>
      </c>
      <c r="E294" s="5" t="s">
        <v>161</v>
      </c>
      <c r="F294" s="5">
        <v>1920</v>
      </c>
      <c r="G294" s="5">
        <v>2021</v>
      </c>
    </row>
    <row r="295" spans="1:7" x14ac:dyDescent="0.25">
      <c r="A295" t="s">
        <v>24</v>
      </c>
      <c r="B295" t="s">
        <v>161</v>
      </c>
      <c r="C295" t="s">
        <v>169</v>
      </c>
      <c r="D295" s="19">
        <v>43909</v>
      </c>
      <c r="E295" t="s">
        <v>161</v>
      </c>
      <c r="F295">
        <v>1920</v>
      </c>
      <c r="G295">
        <v>2021</v>
      </c>
    </row>
    <row r="296" spans="1:7" x14ac:dyDescent="0.25">
      <c r="A296" t="s">
        <v>91</v>
      </c>
      <c r="B296" t="s">
        <v>161</v>
      </c>
      <c r="C296" t="s">
        <v>169</v>
      </c>
      <c r="D296" s="19">
        <v>43909</v>
      </c>
      <c r="E296" t="s">
        <v>161</v>
      </c>
      <c r="F296">
        <v>2070</v>
      </c>
      <c r="G296">
        <v>2021</v>
      </c>
    </row>
    <row r="297" spans="1:7" x14ac:dyDescent="0.25">
      <c r="A297" s="5" t="s">
        <v>45</v>
      </c>
      <c r="B297" s="5" t="s">
        <v>161</v>
      </c>
      <c r="C297" s="5" t="s">
        <v>169</v>
      </c>
      <c r="D297" s="19">
        <v>43909</v>
      </c>
      <c r="E297" s="5" t="s">
        <v>161</v>
      </c>
      <c r="F297" s="5">
        <v>1920</v>
      </c>
      <c r="G297" s="5">
        <v>2021</v>
      </c>
    </row>
    <row r="298" spans="1:7" x14ac:dyDescent="0.25">
      <c r="A298" s="5" t="s">
        <v>37</v>
      </c>
      <c r="B298" s="5" t="s">
        <v>161</v>
      </c>
      <c r="C298" s="5" t="s">
        <v>169</v>
      </c>
      <c r="D298" s="19">
        <v>43909</v>
      </c>
      <c r="E298" s="5" t="s">
        <v>161</v>
      </c>
      <c r="F298" s="5">
        <v>2880</v>
      </c>
      <c r="G298" s="5">
        <v>2021</v>
      </c>
    </row>
    <row r="299" spans="1:7" x14ac:dyDescent="0.25">
      <c r="A299" s="5" t="s">
        <v>46</v>
      </c>
      <c r="B299" s="5" t="s">
        <v>161</v>
      </c>
      <c r="C299" s="5" t="s">
        <v>169</v>
      </c>
      <c r="D299" s="19">
        <v>43909</v>
      </c>
      <c r="E299" s="5" t="s">
        <v>161</v>
      </c>
      <c r="F299" s="5">
        <v>1920</v>
      </c>
      <c r="G299" s="5">
        <v>2021</v>
      </c>
    </row>
    <row r="300" spans="1:7" x14ac:dyDescent="0.25">
      <c r="A300" t="s">
        <v>74</v>
      </c>
      <c r="B300" t="s">
        <v>161</v>
      </c>
      <c r="C300" t="s">
        <v>169</v>
      </c>
      <c r="D300" s="19">
        <v>43924</v>
      </c>
      <c r="E300" t="s">
        <v>161</v>
      </c>
      <c r="F300">
        <v>1920</v>
      </c>
      <c r="G300">
        <v>2021</v>
      </c>
    </row>
    <row r="301" spans="1:7" x14ac:dyDescent="0.25">
      <c r="A301" t="s">
        <v>75</v>
      </c>
      <c r="B301" t="s">
        <v>161</v>
      </c>
      <c r="C301" t="s">
        <v>169</v>
      </c>
      <c r="D301" s="19">
        <v>43924</v>
      </c>
      <c r="E301" t="s">
        <v>161</v>
      </c>
      <c r="F301">
        <v>1920</v>
      </c>
      <c r="G301">
        <v>2021</v>
      </c>
    </row>
    <row r="302" spans="1:7" x14ac:dyDescent="0.25">
      <c r="A302" t="s">
        <v>19</v>
      </c>
      <c r="B302" t="s">
        <v>161</v>
      </c>
      <c r="C302" t="s">
        <v>169</v>
      </c>
      <c r="D302" s="19">
        <v>43924</v>
      </c>
      <c r="E302" t="s">
        <v>161</v>
      </c>
      <c r="F302">
        <v>33600</v>
      </c>
      <c r="G302">
        <v>2021</v>
      </c>
    </row>
    <row r="303" spans="1:7" x14ac:dyDescent="0.25">
      <c r="A303" s="5" t="s">
        <v>47</v>
      </c>
      <c r="B303" s="5" t="s">
        <v>161</v>
      </c>
      <c r="C303" s="5" t="s">
        <v>169</v>
      </c>
      <c r="D303" s="19">
        <v>43924</v>
      </c>
      <c r="E303" s="5" t="s">
        <v>161</v>
      </c>
      <c r="F303" s="5">
        <v>2880</v>
      </c>
      <c r="G303" s="5">
        <v>2021</v>
      </c>
    </row>
    <row r="304" spans="1:7" x14ac:dyDescent="0.25">
      <c r="A304" t="s">
        <v>81</v>
      </c>
      <c r="B304" t="s">
        <v>161</v>
      </c>
      <c r="C304" t="s">
        <v>169</v>
      </c>
      <c r="D304" s="19">
        <v>43924</v>
      </c>
      <c r="E304" t="s">
        <v>161</v>
      </c>
      <c r="F304">
        <v>1920</v>
      </c>
      <c r="G304">
        <v>2021</v>
      </c>
    </row>
    <row r="305" spans="1:7" x14ac:dyDescent="0.25">
      <c r="A305" t="s">
        <v>54</v>
      </c>
      <c r="B305" t="s">
        <v>161</v>
      </c>
      <c r="C305" t="s">
        <v>169</v>
      </c>
      <c r="D305" s="19">
        <v>43924</v>
      </c>
      <c r="E305" t="s">
        <v>161</v>
      </c>
      <c r="F305">
        <v>3900</v>
      </c>
      <c r="G305">
        <v>2021</v>
      </c>
    </row>
    <row r="306" spans="1:7" x14ac:dyDescent="0.25">
      <c r="A306" s="5" t="s">
        <v>58</v>
      </c>
      <c r="B306" s="5" t="s">
        <v>161</v>
      </c>
      <c r="C306" s="5" t="s">
        <v>169</v>
      </c>
      <c r="D306" s="19">
        <v>43924</v>
      </c>
      <c r="E306" s="5" t="s">
        <v>161</v>
      </c>
      <c r="F306" s="5">
        <v>2880</v>
      </c>
      <c r="G306" s="5">
        <v>2021</v>
      </c>
    </row>
    <row r="307" spans="1:7" x14ac:dyDescent="0.25">
      <c r="A307" s="5" t="s">
        <v>32</v>
      </c>
      <c r="B307" s="5" t="s">
        <v>161</v>
      </c>
      <c r="C307" s="5" t="s">
        <v>169</v>
      </c>
      <c r="D307" s="19">
        <v>43924</v>
      </c>
      <c r="E307" s="5" t="s">
        <v>161</v>
      </c>
      <c r="F307" s="5">
        <v>5760</v>
      </c>
      <c r="G307" s="5">
        <v>2021</v>
      </c>
    </row>
    <row r="308" spans="1:7" x14ac:dyDescent="0.25">
      <c r="A308" t="s">
        <v>68</v>
      </c>
      <c r="B308" t="s">
        <v>161</v>
      </c>
      <c r="C308" t="s">
        <v>169</v>
      </c>
      <c r="D308" s="19">
        <v>43924</v>
      </c>
      <c r="E308" t="s">
        <v>161</v>
      </c>
      <c r="F308">
        <v>1920</v>
      </c>
      <c r="G308">
        <v>2021</v>
      </c>
    </row>
    <row r="309" spans="1:7" x14ac:dyDescent="0.25">
      <c r="A309" t="s">
        <v>55</v>
      </c>
      <c r="B309" t="s">
        <v>161</v>
      </c>
      <c r="C309" t="s">
        <v>169</v>
      </c>
      <c r="D309" s="19">
        <v>43924</v>
      </c>
      <c r="E309" t="s">
        <v>161</v>
      </c>
      <c r="F309">
        <v>6750</v>
      </c>
      <c r="G309">
        <v>2021</v>
      </c>
    </row>
    <row r="310" spans="1:7" x14ac:dyDescent="0.25">
      <c r="A310" s="5" t="s">
        <v>33</v>
      </c>
      <c r="B310" s="5" t="s">
        <v>161</v>
      </c>
      <c r="C310" s="5" t="s">
        <v>169</v>
      </c>
      <c r="D310" s="19">
        <v>43924</v>
      </c>
      <c r="E310" s="5" t="s">
        <v>161</v>
      </c>
      <c r="F310" s="5">
        <v>1920</v>
      </c>
      <c r="G310" s="5">
        <v>2021</v>
      </c>
    </row>
    <row r="311" spans="1:7" x14ac:dyDescent="0.25">
      <c r="A311" t="s">
        <v>60</v>
      </c>
      <c r="B311" t="s">
        <v>161</v>
      </c>
      <c r="C311" t="s">
        <v>169</v>
      </c>
      <c r="D311" s="19">
        <v>43924</v>
      </c>
      <c r="E311" t="s">
        <v>161</v>
      </c>
      <c r="F311">
        <v>3840</v>
      </c>
      <c r="G311">
        <v>2021</v>
      </c>
    </row>
    <row r="312" spans="1:7" x14ac:dyDescent="0.25">
      <c r="A312" t="s">
        <v>26</v>
      </c>
      <c r="B312" t="s">
        <v>161</v>
      </c>
      <c r="C312" t="s">
        <v>169</v>
      </c>
      <c r="D312" s="19">
        <v>43924</v>
      </c>
      <c r="E312" t="s">
        <v>161</v>
      </c>
      <c r="F312">
        <v>76860</v>
      </c>
      <c r="G312">
        <v>2021</v>
      </c>
    </row>
    <row r="313" spans="1:7" x14ac:dyDescent="0.25">
      <c r="A313" t="s">
        <v>82</v>
      </c>
      <c r="B313" t="s">
        <v>161</v>
      </c>
      <c r="C313" t="s">
        <v>169</v>
      </c>
      <c r="D313" s="19">
        <v>43924</v>
      </c>
      <c r="E313" t="s">
        <v>161</v>
      </c>
      <c r="F313">
        <v>1920</v>
      </c>
      <c r="G313">
        <v>2021</v>
      </c>
    </row>
    <row r="314" spans="1:7" x14ac:dyDescent="0.25">
      <c r="A314" t="s">
        <v>67</v>
      </c>
      <c r="B314" t="s">
        <v>161</v>
      </c>
      <c r="C314" t="s">
        <v>169</v>
      </c>
      <c r="D314" s="19">
        <v>43924</v>
      </c>
      <c r="E314" t="s">
        <v>161</v>
      </c>
      <c r="F314">
        <v>1920</v>
      </c>
      <c r="G314">
        <v>2021</v>
      </c>
    </row>
    <row r="315" spans="1:7" x14ac:dyDescent="0.25">
      <c r="A315" t="s">
        <v>48</v>
      </c>
      <c r="B315" t="s">
        <v>161</v>
      </c>
      <c r="C315" t="s">
        <v>169</v>
      </c>
      <c r="D315" s="19">
        <v>43924</v>
      </c>
      <c r="E315" t="s">
        <v>161</v>
      </c>
      <c r="F315">
        <v>1920</v>
      </c>
      <c r="G315">
        <v>2021</v>
      </c>
    </row>
    <row r="316" spans="1:7" x14ac:dyDescent="0.25">
      <c r="A316" s="5" t="s">
        <v>64</v>
      </c>
      <c r="B316" s="5" t="s">
        <v>161</v>
      </c>
      <c r="C316" s="5" t="s">
        <v>169</v>
      </c>
      <c r="D316" s="19">
        <v>43924</v>
      </c>
      <c r="E316" s="5" t="s">
        <v>161</v>
      </c>
      <c r="F316" s="5">
        <v>1920</v>
      </c>
      <c r="G316" s="5">
        <v>2021</v>
      </c>
    </row>
    <row r="317" spans="1:7" x14ac:dyDescent="0.25">
      <c r="A317" s="5" t="s">
        <v>49</v>
      </c>
      <c r="B317" s="5" t="s">
        <v>161</v>
      </c>
      <c r="C317" s="5" t="s">
        <v>169</v>
      </c>
      <c r="D317" s="19">
        <v>43924</v>
      </c>
      <c r="E317" s="5" t="s">
        <v>161</v>
      </c>
      <c r="F317" s="5">
        <v>2880</v>
      </c>
      <c r="G317" s="5">
        <v>2021</v>
      </c>
    </row>
    <row r="318" spans="1:7" x14ac:dyDescent="0.25">
      <c r="A318" t="s">
        <v>50</v>
      </c>
      <c r="B318" t="s">
        <v>161</v>
      </c>
      <c r="C318" t="s">
        <v>169</v>
      </c>
      <c r="D318" s="19">
        <v>43924</v>
      </c>
      <c r="E318" t="s">
        <v>161</v>
      </c>
      <c r="F318">
        <v>3680</v>
      </c>
      <c r="G318">
        <v>2021</v>
      </c>
    </row>
    <row r="319" spans="1:7" x14ac:dyDescent="0.25">
      <c r="A319" s="5" t="s">
        <v>38</v>
      </c>
      <c r="B319" s="5" t="s">
        <v>161</v>
      </c>
      <c r="C319" s="5" t="s">
        <v>169</v>
      </c>
      <c r="D319" s="19">
        <v>43924</v>
      </c>
      <c r="E319" s="5" t="s">
        <v>161</v>
      </c>
      <c r="F319" s="5">
        <v>4800</v>
      </c>
      <c r="G319" s="5">
        <v>2021</v>
      </c>
    </row>
    <row r="320" spans="1:7" x14ac:dyDescent="0.25">
      <c r="A320" t="s">
        <v>27</v>
      </c>
      <c r="B320" t="s">
        <v>161</v>
      </c>
      <c r="C320" t="s">
        <v>169</v>
      </c>
      <c r="D320" s="19">
        <v>43924</v>
      </c>
      <c r="E320" t="s">
        <v>161</v>
      </c>
      <c r="F320">
        <v>6750</v>
      </c>
      <c r="G320">
        <v>2021</v>
      </c>
    </row>
    <row r="321" spans="1:7" x14ac:dyDescent="0.25">
      <c r="A321" s="5" t="s">
        <v>83</v>
      </c>
      <c r="B321" s="5" t="s">
        <v>161</v>
      </c>
      <c r="C321" s="5" t="s">
        <v>169</v>
      </c>
      <c r="D321" s="19">
        <v>43924</v>
      </c>
      <c r="E321" s="5" t="s">
        <v>161</v>
      </c>
      <c r="F321" s="5">
        <v>1920</v>
      </c>
      <c r="G321" s="5">
        <v>2021</v>
      </c>
    </row>
    <row r="322" spans="1:7" x14ac:dyDescent="0.25">
      <c r="A322" s="5" t="s">
        <v>23</v>
      </c>
      <c r="B322" s="5" t="s">
        <v>161</v>
      </c>
      <c r="C322" s="5" t="s">
        <v>169</v>
      </c>
      <c r="D322" s="19">
        <v>43924</v>
      </c>
      <c r="E322" s="5" t="s">
        <v>161</v>
      </c>
      <c r="F322" s="5">
        <v>3840</v>
      </c>
      <c r="G322" s="5">
        <v>2021</v>
      </c>
    </row>
    <row r="323" spans="1:7" x14ac:dyDescent="0.25">
      <c r="A323" s="5" t="s">
        <v>28</v>
      </c>
      <c r="B323" s="5" t="s">
        <v>161</v>
      </c>
      <c r="C323" s="5" t="s">
        <v>169</v>
      </c>
      <c r="D323" s="19">
        <v>43924</v>
      </c>
      <c r="E323" s="5" t="s">
        <v>161</v>
      </c>
      <c r="F323" s="5">
        <v>7680</v>
      </c>
      <c r="G323" s="5">
        <v>2021</v>
      </c>
    </row>
    <row r="324" spans="1:7" x14ac:dyDescent="0.25">
      <c r="A324" t="s">
        <v>42</v>
      </c>
      <c r="B324" t="s">
        <v>161</v>
      </c>
      <c r="C324" t="s">
        <v>169</v>
      </c>
      <c r="D324" s="19">
        <v>43924</v>
      </c>
      <c r="E324" t="s">
        <v>161</v>
      </c>
      <c r="F324">
        <v>4980</v>
      </c>
      <c r="G324">
        <v>2021</v>
      </c>
    </row>
    <row r="325" spans="1:7" x14ac:dyDescent="0.25">
      <c r="A325" t="s">
        <v>76</v>
      </c>
      <c r="B325" t="s">
        <v>161</v>
      </c>
      <c r="C325" t="s">
        <v>169</v>
      </c>
      <c r="D325" s="19">
        <v>43924</v>
      </c>
      <c r="E325" t="s">
        <v>161</v>
      </c>
      <c r="F325">
        <v>3900</v>
      </c>
      <c r="G325">
        <v>2021</v>
      </c>
    </row>
    <row r="326" spans="1:7" x14ac:dyDescent="0.25">
      <c r="A326" t="s">
        <v>77</v>
      </c>
      <c r="B326" t="s">
        <v>161</v>
      </c>
      <c r="C326" t="s">
        <v>169</v>
      </c>
      <c r="D326" s="19">
        <v>43924</v>
      </c>
      <c r="E326" t="s">
        <v>161</v>
      </c>
      <c r="F326">
        <v>1920</v>
      </c>
      <c r="G326">
        <v>2021</v>
      </c>
    </row>
    <row r="327" spans="1:7" x14ac:dyDescent="0.25">
      <c r="A327" t="s">
        <v>29</v>
      </c>
      <c r="B327" t="s">
        <v>161</v>
      </c>
      <c r="C327" t="s">
        <v>169</v>
      </c>
      <c r="D327" s="19">
        <v>43924</v>
      </c>
      <c r="E327" t="s">
        <v>161</v>
      </c>
      <c r="F327">
        <v>3840</v>
      </c>
      <c r="G327">
        <v>2021</v>
      </c>
    </row>
    <row r="328" spans="1:7" x14ac:dyDescent="0.25">
      <c r="A328" t="s">
        <v>10</v>
      </c>
      <c r="B328" t="s">
        <v>161</v>
      </c>
      <c r="C328" t="s">
        <v>169</v>
      </c>
      <c r="D328" s="19">
        <v>43924</v>
      </c>
      <c r="E328" t="s">
        <v>161</v>
      </c>
      <c r="F328">
        <v>2880</v>
      </c>
      <c r="G328">
        <v>2021</v>
      </c>
    </row>
    <row r="329" spans="1:7" x14ac:dyDescent="0.25">
      <c r="A329" t="s">
        <v>30</v>
      </c>
      <c r="B329" t="s">
        <v>161</v>
      </c>
      <c r="C329" t="s">
        <v>169</v>
      </c>
      <c r="D329" s="19">
        <v>43924</v>
      </c>
      <c r="E329" t="s">
        <v>161</v>
      </c>
      <c r="F329">
        <v>4800</v>
      </c>
      <c r="G329">
        <v>2021</v>
      </c>
    </row>
    <row r="330" spans="1:7" x14ac:dyDescent="0.25">
      <c r="A330" t="s">
        <v>43</v>
      </c>
      <c r="B330" t="s">
        <v>161</v>
      </c>
      <c r="C330" t="s">
        <v>169</v>
      </c>
      <c r="D330" s="19">
        <v>43924</v>
      </c>
      <c r="E330" t="s">
        <v>161</v>
      </c>
      <c r="F330">
        <v>1920</v>
      </c>
      <c r="G330">
        <v>2021</v>
      </c>
    </row>
    <row r="331" spans="1:7" x14ac:dyDescent="0.25">
      <c r="A331" t="s">
        <v>15</v>
      </c>
      <c r="B331" t="s">
        <v>161</v>
      </c>
      <c r="C331" t="s">
        <v>169</v>
      </c>
      <c r="D331" s="19">
        <v>43924</v>
      </c>
      <c r="E331" t="s">
        <v>161</v>
      </c>
      <c r="F331">
        <v>1920</v>
      </c>
      <c r="G331">
        <v>2021</v>
      </c>
    </row>
    <row r="332" spans="1:7" x14ac:dyDescent="0.25">
      <c r="A332" t="s">
        <v>44</v>
      </c>
      <c r="B332" t="s">
        <v>161</v>
      </c>
      <c r="C332" t="s">
        <v>169</v>
      </c>
      <c r="D332" s="19">
        <v>43924</v>
      </c>
      <c r="E332" t="s">
        <v>161</v>
      </c>
      <c r="F332">
        <v>11520</v>
      </c>
      <c r="G332">
        <v>2021</v>
      </c>
    </row>
    <row r="333" spans="1:7" x14ac:dyDescent="0.25">
      <c r="A333" t="s">
        <v>34</v>
      </c>
      <c r="B333" s="5" t="s">
        <v>161</v>
      </c>
      <c r="C333" s="5" t="s">
        <v>169</v>
      </c>
      <c r="D333" s="19">
        <v>43924</v>
      </c>
      <c r="E333" s="5" t="s">
        <v>161</v>
      </c>
      <c r="F333" s="5">
        <v>8640</v>
      </c>
      <c r="G333" s="5">
        <v>2021</v>
      </c>
    </row>
    <row r="334" spans="1:7" x14ac:dyDescent="0.25">
      <c r="A334" t="s">
        <v>31</v>
      </c>
      <c r="B334" t="s">
        <v>161</v>
      </c>
      <c r="C334" t="s">
        <v>169</v>
      </c>
      <c r="D334" s="19">
        <v>43924</v>
      </c>
      <c r="E334" t="s">
        <v>161</v>
      </c>
      <c r="F334">
        <v>6750</v>
      </c>
      <c r="G334">
        <v>2021</v>
      </c>
    </row>
    <row r="335" spans="1:7" x14ac:dyDescent="0.25">
      <c r="A335" t="s">
        <v>78</v>
      </c>
      <c r="B335" s="5" t="s">
        <v>161</v>
      </c>
      <c r="C335" s="5" t="s">
        <v>169</v>
      </c>
      <c r="D335" s="19">
        <v>43924</v>
      </c>
      <c r="E335" s="5" t="s">
        <v>161</v>
      </c>
      <c r="F335" s="5">
        <v>13440</v>
      </c>
      <c r="G335" s="5">
        <v>2021</v>
      </c>
    </row>
    <row r="336" spans="1:7" x14ac:dyDescent="0.25">
      <c r="A336" t="s">
        <v>16</v>
      </c>
      <c r="B336" t="s">
        <v>161</v>
      </c>
      <c r="C336" t="s">
        <v>169</v>
      </c>
      <c r="D336" s="19">
        <v>43924</v>
      </c>
      <c r="E336" t="s">
        <v>161</v>
      </c>
      <c r="F336">
        <v>3840</v>
      </c>
      <c r="G336">
        <v>2021</v>
      </c>
    </row>
    <row r="337" spans="1:7" x14ac:dyDescent="0.25">
      <c r="A337" t="s">
        <v>73</v>
      </c>
      <c r="B337" t="s">
        <v>161</v>
      </c>
      <c r="C337" t="s">
        <v>169</v>
      </c>
      <c r="D337" s="19">
        <v>43924</v>
      </c>
      <c r="E337" t="s">
        <v>161</v>
      </c>
      <c r="F337">
        <v>1920</v>
      </c>
      <c r="G337">
        <v>2021</v>
      </c>
    </row>
    <row r="338" spans="1:7" x14ac:dyDescent="0.25">
      <c r="A338" t="s">
        <v>84</v>
      </c>
      <c r="B338" t="s">
        <v>161</v>
      </c>
      <c r="C338" t="s">
        <v>169</v>
      </c>
      <c r="D338" s="19">
        <v>43924</v>
      </c>
      <c r="E338" t="s">
        <v>161</v>
      </c>
      <c r="F338">
        <v>2880</v>
      </c>
      <c r="G338">
        <v>2021</v>
      </c>
    </row>
    <row r="339" spans="1:7" x14ac:dyDescent="0.25">
      <c r="A339" t="s">
        <v>85</v>
      </c>
      <c r="B339" t="s">
        <v>161</v>
      </c>
      <c r="C339" t="s">
        <v>169</v>
      </c>
      <c r="D339" s="19">
        <v>43924</v>
      </c>
      <c r="E339" t="s">
        <v>161</v>
      </c>
      <c r="F339">
        <v>2880</v>
      </c>
      <c r="G339">
        <v>2021</v>
      </c>
    </row>
    <row r="340" spans="1:7" x14ac:dyDescent="0.25">
      <c r="A340" t="s">
        <v>17</v>
      </c>
      <c r="B340" t="s">
        <v>161</v>
      </c>
      <c r="C340" t="s">
        <v>169</v>
      </c>
      <c r="D340" s="19">
        <v>43924</v>
      </c>
      <c r="E340" t="s">
        <v>161</v>
      </c>
      <c r="F340">
        <v>3600</v>
      </c>
      <c r="G340">
        <v>2021</v>
      </c>
    </row>
    <row r="341" spans="1:7" x14ac:dyDescent="0.25">
      <c r="A341" t="s">
        <v>35</v>
      </c>
      <c r="B341" t="s">
        <v>161</v>
      </c>
      <c r="C341" t="s">
        <v>169</v>
      </c>
      <c r="D341" s="19">
        <v>43924</v>
      </c>
      <c r="E341" t="s">
        <v>161</v>
      </c>
      <c r="F341">
        <v>5760</v>
      </c>
      <c r="G341">
        <v>2021</v>
      </c>
    </row>
    <row r="342" spans="1:7" x14ac:dyDescent="0.25">
      <c r="A342" t="s">
        <v>36</v>
      </c>
      <c r="B342" t="s">
        <v>161</v>
      </c>
      <c r="C342" t="s">
        <v>169</v>
      </c>
      <c r="D342" s="19">
        <v>43924</v>
      </c>
      <c r="E342" t="s">
        <v>161</v>
      </c>
      <c r="F342">
        <v>4800</v>
      </c>
      <c r="G342">
        <v>2021</v>
      </c>
    </row>
    <row r="343" spans="1:7" x14ac:dyDescent="0.25">
      <c r="A343" t="s">
        <v>79</v>
      </c>
      <c r="B343" t="s">
        <v>161</v>
      </c>
      <c r="C343" t="s">
        <v>169</v>
      </c>
      <c r="D343" s="19">
        <v>43924</v>
      </c>
      <c r="E343" t="s">
        <v>161</v>
      </c>
      <c r="F343">
        <v>1920</v>
      </c>
      <c r="G343">
        <v>2021</v>
      </c>
    </row>
    <row r="344" spans="1:7" x14ac:dyDescent="0.25">
      <c r="A344" t="s">
        <v>24</v>
      </c>
      <c r="B344" t="s">
        <v>161</v>
      </c>
      <c r="C344" t="s">
        <v>169</v>
      </c>
      <c r="D344" s="19">
        <v>43924</v>
      </c>
      <c r="E344" t="s">
        <v>161</v>
      </c>
      <c r="F344">
        <v>2880</v>
      </c>
      <c r="G344">
        <v>2021</v>
      </c>
    </row>
    <row r="345" spans="1:7" x14ac:dyDescent="0.25">
      <c r="A345" s="5" t="s">
        <v>59</v>
      </c>
      <c r="B345" s="5" t="s">
        <v>161</v>
      </c>
      <c r="C345" s="5" t="s">
        <v>169</v>
      </c>
      <c r="D345" s="19">
        <v>43924</v>
      </c>
      <c r="E345" s="5" t="s">
        <v>161</v>
      </c>
      <c r="F345" s="5">
        <v>3840</v>
      </c>
      <c r="G345" s="5">
        <v>2021</v>
      </c>
    </row>
    <row r="346" spans="1:7" x14ac:dyDescent="0.25">
      <c r="A346" t="s">
        <v>45</v>
      </c>
      <c r="B346" t="s">
        <v>161</v>
      </c>
      <c r="C346" t="s">
        <v>169</v>
      </c>
      <c r="D346" s="19">
        <v>43924</v>
      </c>
      <c r="E346" t="s">
        <v>161</v>
      </c>
      <c r="F346">
        <v>8670</v>
      </c>
      <c r="G346">
        <v>2021</v>
      </c>
    </row>
    <row r="347" spans="1:7" x14ac:dyDescent="0.25">
      <c r="A347" t="s">
        <v>37</v>
      </c>
      <c r="B347" t="s">
        <v>161</v>
      </c>
      <c r="C347" t="s">
        <v>169</v>
      </c>
      <c r="D347" s="19">
        <v>43924</v>
      </c>
      <c r="E347" t="s">
        <v>161</v>
      </c>
      <c r="F347">
        <v>1920</v>
      </c>
      <c r="G347">
        <v>2021</v>
      </c>
    </row>
    <row r="348" spans="1:7" x14ac:dyDescent="0.25">
      <c r="A348" s="5" t="s">
        <v>86</v>
      </c>
      <c r="B348" s="5" t="s">
        <v>161</v>
      </c>
      <c r="C348" s="5" t="s">
        <v>169</v>
      </c>
      <c r="D348" s="19">
        <v>43924</v>
      </c>
      <c r="E348" s="5" t="s">
        <v>161</v>
      </c>
      <c r="F348" s="5">
        <v>1920</v>
      </c>
      <c r="G348" s="5">
        <v>2021</v>
      </c>
    </row>
    <row r="349" spans="1:7" x14ac:dyDescent="0.25">
      <c r="A349" t="s">
        <v>80</v>
      </c>
      <c r="B349" t="s">
        <v>161</v>
      </c>
      <c r="C349" t="s">
        <v>169</v>
      </c>
      <c r="D349" s="19">
        <v>43924</v>
      </c>
      <c r="E349" t="s">
        <v>161</v>
      </c>
      <c r="F349">
        <v>1920</v>
      </c>
      <c r="G349">
        <v>2021</v>
      </c>
    </row>
    <row r="350" spans="1:7" x14ac:dyDescent="0.25">
      <c r="A350" t="s">
        <v>46</v>
      </c>
      <c r="B350" t="s">
        <v>161</v>
      </c>
      <c r="C350" t="s">
        <v>169</v>
      </c>
      <c r="D350" s="19">
        <v>43924</v>
      </c>
      <c r="E350" t="s">
        <v>161</v>
      </c>
      <c r="F350">
        <v>1920</v>
      </c>
      <c r="G350">
        <v>2021</v>
      </c>
    </row>
    <row r="351" spans="1:7" x14ac:dyDescent="0.25">
      <c r="A351" t="s">
        <v>51</v>
      </c>
      <c r="B351" t="s">
        <v>161</v>
      </c>
      <c r="C351" t="s">
        <v>169</v>
      </c>
      <c r="D351" s="19">
        <v>43936</v>
      </c>
      <c r="E351" t="s">
        <v>161</v>
      </c>
      <c r="F351">
        <v>1920</v>
      </c>
      <c r="G351">
        <v>2021</v>
      </c>
    </row>
    <row r="352" spans="1:7" x14ac:dyDescent="0.25">
      <c r="A352" t="s">
        <v>74</v>
      </c>
      <c r="B352" t="s">
        <v>161</v>
      </c>
      <c r="C352" t="s">
        <v>169</v>
      </c>
      <c r="D352" s="19">
        <v>43936</v>
      </c>
      <c r="E352" t="s">
        <v>161</v>
      </c>
      <c r="F352">
        <v>1920</v>
      </c>
      <c r="G352">
        <v>2021</v>
      </c>
    </row>
    <row r="353" spans="1:7" x14ac:dyDescent="0.25">
      <c r="A353" t="s">
        <v>75</v>
      </c>
      <c r="B353" s="5" t="s">
        <v>161</v>
      </c>
      <c r="C353" s="5" t="s">
        <v>169</v>
      </c>
      <c r="D353" s="19">
        <v>43936</v>
      </c>
      <c r="E353" s="5" t="s">
        <v>161</v>
      </c>
      <c r="F353" s="5">
        <v>1920</v>
      </c>
      <c r="G353" s="5">
        <v>2021</v>
      </c>
    </row>
    <row r="354" spans="1:7" x14ac:dyDescent="0.25">
      <c r="A354" s="5" t="s">
        <v>19</v>
      </c>
      <c r="B354" s="5" t="s">
        <v>161</v>
      </c>
      <c r="C354" s="5" t="s">
        <v>169</v>
      </c>
      <c r="D354" s="19">
        <v>43936</v>
      </c>
      <c r="E354" s="5" t="s">
        <v>161</v>
      </c>
      <c r="F354" s="5">
        <v>5760</v>
      </c>
      <c r="G354" s="5">
        <v>2021</v>
      </c>
    </row>
    <row r="355" spans="1:7" x14ac:dyDescent="0.25">
      <c r="A355" t="s">
        <v>47</v>
      </c>
      <c r="B355" t="s">
        <v>161</v>
      </c>
      <c r="C355" t="s">
        <v>169</v>
      </c>
      <c r="D355" s="19">
        <v>43936</v>
      </c>
      <c r="E355" t="s">
        <v>161</v>
      </c>
      <c r="F355">
        <v>2880</v>
      </c>
      <c r="G355">
        <v>2021</v>
      </c>
    </row>
    <row r="356" spans="1:7" x14ac:dyDescent="0.25">
      <c r="A356" s="5" t="s">
        <v>54</v>
      </c>
      <c r="B356" s="5" t="s">
        <v>161</v>
      </c>
      <c r="C356" s="5" t="s">
        <v>169</v>
      </c>
      <c r="D356" s="19">
        <v>43936</v>
      </c>
      <c r="E356" s="5" t="s">
        <v>161</v>
      </c>
      <c r="F356" s="5">
        <v>8520</v>
      </c>
      <c r="G356" s="5">
        <v>2021</v>
      </c>
    </row>
    <row r="357" spans="1:7" x14ac:dyDescent="0.25">
      <c r="A357" t="s">
        <v>93</v>
      </c>
      <c r="B357" t="s">
        <v>161</v>
      </c>
      <c r="C357" t="s">
        <v>169</v>
      </c>
      <c r="D357" s="19">
        <v>43936</v>
      </c>
      <c r="E357" t="s">
        <v>161</v>
      </c>
      <c r="F357">
        <v>16320</v>
      </c>
      <c r="G357">
        <v>2021</v>
      </c>
    </row>
    <row r="358" spans="1:7" x14ac:dyDescent="0.25">
      <c r="A358" t="s">
        <v>88</v>
      </c>
      <c r="B358" t="s">
        <v>161</v>
      </c>
      <c r="C358" t="s">
        <v>169</v>
      </c>
      <c r="D358" s="19">
        <v>43936</v>
      </c>
      <c r="E358" t="s">
        <v>161</v>
      </c>
      <c r="F358">
        <v>14400</v>
      </c>
      <c r="G358">
        <v>2021</v>
      </c>
    </row>
    <row r="359" spans="1:7" x14ac:dyDescent="0.25">
      <c r="A359" s="5" t="s">
        <v>58</v>
      </c>
      <c r="B359" s="5" t="s">
        <v>161</v>
      </c>
      <c r="C359" s="5" t="s">
        <v>169</v>
      </c>
      <c r="D359" s="19">
        <v>43936</v>
      </c>
      <c r="E359" s="5" t="s">
        <v>161</v>
      </c>
      <c r="F359" s="5">
        <v>2880</v>
      </c>
      <c r="G359" s="5">
        <v>2021</v>
      </c>
    </row>
    <row r="360" spans="1:7" x14ac:dyDescent="0.25">
      <c r="A360" s="5" t="s">
        <v>32</v>
      </c>
      <c r="B360" s="5" t="s">
        <v>161</v>
      </c>
      <c r="C360" s="5" t="s">
        <v>169</v>
      </c>
      <c r="D360" s="19">
        <v>43936</v>
      </c>
      <c r="E360" s="5" t="s">
        <v>161</v>
      </c>
      <c r="F360" s="5">
        <v>1920</v>
      </c>
      <c r="G360" s="5">
        <v>2021</v>
      </c>
    </row>
    <row r="361" spans="1:7" x14ac:dyDescent="0.25">
      <c r="A361" t="s">
        <v>68</v>
      </c>
      <c r="B361" t="s">
        <v>161</v>
      </c>
      <c r="C361" t="s">
        <v>169</v>
      </c>
      <c r="D361" s="19">
        <v>43936</v>
      </c>
      <c r="E361" t="s">
        <v>161</v>
      </c>
      <c r="F361">
        <v>1920</v>
      </c>
      <c r="G361">
        <v>2021</v>
      </c>
    </row>
    <row r="362" spans="1:7" x14ac:dyDescent="0.25">
      <c r="A362" t="s">
        <v>55</v>
      </c>
      <c r="B362" t="s">
        <v>161</v>
      </c>
      <c r="C362" t="s">
        <v>169</v>
      </c>
      <c r="D362" s="19">
        <v>43936</v>
      </c>
      <c r="E362" t="s">
        <v>161</v>
      </c>
      <c r="F362">
        <v>1920</v>
      </c>
      <c r="G362">
        <v>2021</v>
      </c>
    </row>
    <row r="363" spans="1:7" x14ac:dyDescent="0.25">
      <c r="A363" t="s">
        <v>33</v>
      </c>
      <c r="B363" t="s">
        <v>161</v>
      </c>
      <c r="C363" t="s">
        <v>169</v>
      </c>
      <c r="D363" s="19">
        <v>43936</v>
      </c>
      <c r="E363" t="s">
        <v>161</v>
      </c>
      <c r="F363">
        <v>1920</v>
      </c>
      <c r="G363">
        <v>2021</v>
      </c>
    </row>
    <row r="364" spans="1:7" x14ac:dyDescent="0.25">
      <c r="A364" t="s">
        <v>60</v>
      </c>
      <c r="B364" t="s">
        <v>161</v>
      </c>
      <c r="C364" t="s">
        <v>169</v>
      </c>
      <c r="D364" s="19">
        <v>43936</v>
      </c>
      <c r="E364" t="s">
        <v>161</v>
      </c>
      <c r="F364">
        <v>2880</v>
      </c>
      <c r="G364">
        <v>2021</v>
      </c>
    </row>
    <row r="365" spans="1:7" x14ac:dyDescent="0.25">
      <c r="A365" t="s">
        <v>96</v>
      </c>
      <c r="B365" t="s">
        <v>161</v>
      </c>
      <c r="C365" t="s">
        <v>169</v>
      </c>
      <c r="D365" s="19">
        <v>43936</v>
      </c>
      <c r="E365" t="s">
        <v>161</v>
      </c>
      <c r="F365">
        <v>5760</v>
      </c>
      <c r="G365">
        <v>2021</v>
      </c>
    </row>
    <row r="366" spans="1:7" x14ac:dyDescent="0.25">
      <c r="A366" t="s">
        <v>26</v>
      </c>
      <c r="B366" t="s">
        <v>161</v>
      </c>
      <c r="C366" t="s">
        <v>169</v>
      </c>
      <c r="D366" s="19">
        <v>43936</v>
      </c>
      <c r="E366" t="s">
        <v>161</v>
      </c>
      <c r="F366">
        <v>18900</v>
      </c>
      <c r="G366">
        <v>2021</v>
      </c>
    </row>
    <row r="367" spans="1:7" x14ac:dyDescent="0.25">
      <c r="A367" t="s">
        <v>63</v>
      </c>
      <c r="B367" t="s">
        <v>161</v>
      </c>
      <c r="C367" t="s">
        <v>169</v>
      </c>
      <c r="D367" s="19">
        <v>43936</v>
      </c>
      <c r="E367" t="s">
        <v>161</v>
      </c>
      <c r="F367">
        <v>7680</v>
      </c>
      <c r="G367">
        <v>2021</v>
      </c>
    </row>
    <row r="368" spans="1:7" x14ac:dyDescent="0.25">
      <c r="A368" t="s">
        <v>64</v>
      </c>
      <c r="B368" t="s">
        <v>161</v>
      </c>
      <c r="C368" t="s">
        <v>169</v>
      </c>
      <c r="D368" s="19">
        <v>43936</v>
      </c>
      <c r="E368" t="s">
        <v>161</v>
      </c>
      <c r="F368">
        <v>1830</v>
      </c>
      <c r="G368">
        <v>2021</v>
      </c>
    </row>
    <row r="369" spans="1:7" x14ac:dyDescent="0.25">
      <c r="A369" t="s">
        <v>49</v>
      </c>
      <c r="B369" t="s">
        <v>161</v>
      </c>
      <c r="C369" t="s">
        <v>169</v>
      </c>
      <c r="D369" s="19">
        <v>43936</v>
      </c>
      <c r="E369" t="s">
        <v>161</v>
      </c>
      <c r="F369">
        <v>1920</v>
      </c>
      <c r="G369">
        <v>2021</v>
      </c>
    </row>
    <row r="370" spans="1:7" x14ac:dyDescent="0.25">
      <c r="A370" s="5" t="s">
        <v>69</v>
      </c>
      <c r="B370" s="5" t="s">
        <v>161</v>
      </c>
      <c r="C370" s="5" t="s">
        <v>169</v>
      </c>
      <c r="D370" s="19">
        <v>43936</v>
      </c>
      <c r="E370" s="5" t="s">
        <v>161</v>
      </c>
      <c r="F370" s="5">
        <v>1920</v>
      </c>
      <c r="G370" s="5">
        <v>2021</v>
      </c>
    </row>
    <row r="371" spans="1:7" x14ac:dyDescent="0.25">
      <c r="A371" s="5" t="s">
        <v>89</v>
      </c>
      <c r="B371" s="5" t="s">
        <v>161</v>
      </c>
      <c r="C371" s="5" t="s">
        <v>169</v>
      </c>
      <c r="D371" s="19">
        <v>43936</v>
      </c>
      <c r="E371" s="5" t="s">
        <v>161</v>
      </c>
      <c r="F371" s="5">
        <v>1920</v>
      </c>
      <c r="G371" s="5">
        <v>2021</v>
      </c>
    </row>
    <row r="372" spans="1:7" x14ac:dyDescent="0.25">
      <c r="A372" t="s">
        <v>56</v>
      </c>
      <c r="B372" t="s">
        <v>161</v>
      </c>
      <c r="C372" t="s">
        <v>169</v>
      </c>
      <c r="D372" s="19">
        <v>43936</v>
      </c>
      <c r="E372" t="s">
        <v>161</v>
      </c>
      <c r="F372">
        <v>6720</v>
      </c>
      <c r="G372">
        <v>2021</v>
      </c>
    </row>
    <row r="373" spans="1:7" x14ac:dyDescent="0.25">
      <c r="A373" s="5" t="s">
        <v>97</v>
      </c>
      <c r="B373" s="5" t="s">
        <v>161</v>
      </c>
      <c r="C373" s="5" t="s">
        <v>169</v>
      </c>
      <c r="D373" s="19">
        <v>43936</v>
      </c>
      <c r="E373" s="5" t="s">
        <v>161</v>
      </c>
      <c r="F373" s="5">
        <v>1920</v>
      </c>
      <c r="G373" s="5">
        <v>2021</v>
      </c>
    </row>
    <row r="374" spans="1:7" x14ac:dyDescent="0.25">
      <c r="A374" t="s">
        <v>57</v>
      </c>
      <c r="B374" t="s">
        <v>161</v>
      </c>
      <c r="C374" t="s">
        <v>169</v>
      </c>
      <c r="D374" s="19">
        <v>43936</v>
      </c>
      <c r="E374" t="s">
        <v>161</v>
      </c>
      <c r="F374">
        <v>4800</v>
      </c>
      <c r="G374">
        <v>2021</v>
      </c>
    </row>
    <row r="375" spans="1:7" x14ac:dyDescent="0.25">
      <c r="A375" s="5" t="s">
        <v>38</v>
      </c>
      <c r="B375" s="5" t="s">
        <v>161</v>
      </c>
      <c r="C375" s="5" t="s">
        <v>169</v>
      </c>
      <c r="D375" s="19">
        <v>43936</v>
      </c>
      <c r="E375" s="5" t="s">
        <v>161</v>
      </c>
      <c r="F375" s="5">
        <v>1860</v>
      </c>
      <c r="G375" s="5">
        <v>2021</v>
      </c>
    </row>
    <row r="376" spans="1:7" x14ac:dyDescent="0.25">
      <c r="A376" t="s">
        <v>27</v>
      </c>
      <c r="B376" t="s">
        <v>161</v>
      </c>
      <c r="C376" t="s">
        <v>169</v>
      </c>
      <c r="D376" s="19">
        <v>43936</v>
      </c>
      <c r="E376" t="s">
        <v>161</v>
      </c>
      <c r="F376">
        <v>4800</v>
      </c>
      <c r="G376">
        <v>2021</v>
      </c>
    </row>
    <row r="377" spans="1:7" x14ac:dyDescent="0.25">
      <c r="A377" t="s">
        <v>23</v>
      </c>
      <c r="B377" t="s">
        <v>161</v>
      </c>
      <c r="C377" t="s">
        <v>169</v>
      </c>
      <c r="D377" s="19">
        <v>43936</v>
      </c>
      <c r="E377" t="s">
        <v>161</v>
      </c>
      <c r="F377">
        <v>2880</v>
      </c>
      <c r="G377">
        <v>2021</v>
      </c>
    </row>
    <row r="378" spans="1:7" x14ac:dyDescent="0.25">
      <c r="A378" t="s">
        <v>28</v>
      </c>
      <c r="B378" t="s">
        <v>161</v>
      </c>
      <c r="C378" t="s">
        <v>169</v>
      </c>
      <c r="D378" s="19">
        <v>43936</v>
      </c>
      <c r="E378" t="s">
        <v>161</v>
      </c>
      <c r="F378">
        <v>5760</v>
      </c>
      <c r="G378">
        <v>2021</v>
      </c>
    </row>
    <row r="379" spans="1:7" x14ac:dyDescent="0.25">
      <c r="A379" s="5" t="s">
        <v>76</v>
      </c>
      <c r="B379" s="5" t="s">
        <v>161</v>
      </c>
      <c r="C379" s="5" t="s">
        <v>169</v>
      </c>
      <c r="D379" s="19">
        <v>43936</v>
      </c>
      <c r="E379" s="5" t="s">
        <v>161</v>
      </c>
      <c r="F379" s="5">
        <v>4680</v>
      </c>
      <c r="G379" s="5">
        <v>2021</v>
      </c>
    </row>
    <row r="380" spans="1:7" x14ac:dyDescent="0.25">
      <c r="A380" t="s">
        <v>77</v>
      </c>
      <c r="B380" t="s">
        <v>161</v>
      </c>
      <c r="C380" t="s">
        <v>169</v>
      </c>
      <c r="D380" s="19">
        <v>43936</v>
      </c>
      <c r="E380" t="s">
        <v>161</v>
      </c>
      <c r="F380">
        <v>1920</v>
      </c>
      <c r="G380">
        <v>2021</v>
      </c>
    </row>
    <row r="381" spans="1:7" x14ac:dyDescent="0.25">
      <c r="A381" t="s">
        <v>29</v>
      </c>
      <c r="B381" t="s">
        <v>161</v>
      </c>
      <c r="C381" t="s">
        <v>169</v>
      </c>
      <c r="D381" s="19">
        <v>43936</v>
      </c>
      <c r="E381" t="s">
        <v>161</v>
      </c>
      <c r="F381">
        <v>5550</v>
      </c>
      <c r="G381">
        <v>2021</v>
      </c>
    </row>
    <row r="382" spans="1:7" x14ac:dyDescent="0.25">
      <c r="A382" s="5" t="s">
        <v>30</v>
      </c>
      <c r="B382" s="5" t="s">
        <v>161</v>
      </c>
      <c r="C382" s="5" t="s">
        <v>169</v>
      </c>
      <c r="D382" s="19">
        <v>43936</v>
      </c>
      <c r="E382" s="5" t="s">
        <v>161</v>
      </c>
      <c r="F382" s="5">
        <v>2880</v>
      </c>
      <c r="G382" s="5">
        <v>2021</v>
      </c>
    </row>
    <row r="383" spans="1:7" x14ac:dyDescent="0.25">
      <c r="A383" t="s">
        <v>70</v>
      </c>
      <c r="B383" t="s">
        <v>161</v>
      </c>
      <c r="C383" t="s">
        <v>169</v>
      </c>
      <c r="D383" s="19">
        <v>43936</v>
      </c>
      <c r="E383" t="s">
        <v>161</v>
      </c>
      <c r="F383">
        <v>1920</v>
      </c>
      <c r="G383">
        <v>2021</v>
      </c>
    </row>
    <row r="384" spans="1:7" x14ac:dyDescent="0.25">
      <c r="A384" s="5" t="s">
        <v>71</v>
      </c>
      <c r="B384" s="5" t="s">
        <v>161</v>
      </c>
      <c r="C384" s="5" t="s">
        <v>169</v>
      </c>
      <c r="D384" s="19">
        <v>43936</v>
      </c>
      <c r="E384" s="5" t="s">
        <v>161</v>
      </c>
      <c r="F384" s="5">
        <v>1920</v>
      </c>
      <c r="G384" s="5">
        <v>2021</v>
      </c>
    </row>
    <row r="385" spans="1:7" x14ac:dyDescent="0.25">
      <c r="A385" t="s">
        <v>43</v>
      </c>
      <c r="B385" t="s">
        <v>161</v>
      </c>
      <c r="C385" t="s">
        <v>169</v>
      </c>
      <c r="D385" s="19">
        <v>43936</v>
      </c>
      <c r="E385" t="s">
        <v>161</v>
      </c>
      <c r="F385">
        <v>1920</v>
      </c>
      <c r="G385">
        <v>2021</v>
      </c>
    </row>
    <row r="386" spans="1:7" x14ac:dyDescent="0.25">
      <c r="A386" s="5" t="s">
        <v>72</v>
      </c>
      <c r="B386" s="5" t="s">
        <v>161</v>
      </c>
      <c r="C386" s="5" t="s">
        <v>169</v>
      </c>
      <c r="D386" s="19">
        <v>43936</v>
      </c>
      <c r="E386" s="5" t="s">
        <v>161</v>
      </c>
      <c r="F386" s="5">
        <v>1920</v>
      </c>
      <c r="G386" s="5">
        <v>2021</v>
      </c>
    </row>
    <row r="387" spans="1:7" x14ac:dyDescent="0.25">
      <c r="A387" s="5" t="s">
        <v>44</v>
      </c>
      <c r="B387" s="5" t="s">
        <v>161</v>
      </c>
      <c r="C387" s="5" t="s">
        <v>169</v>
      </c>
      <c r="D387" s="19">
        <v>43936</v>
      </c>
      <c r="E387" s="5" t="s">
        <v>161</v>
      </c>
      <c r="F387" s="5">
        <v>21120</v>
      </c>
      <c r="G387" s="5">
        <v>2021</v>
      </c>
    </row>
    <row r="388" spans="1:7" x14ac:dyDescent="0.25">
      <c r="A388" t="s">
        <v>34</v>
      </c>
      <c r="B388" t="s">
        <v>161</v>
      </c>
      <c r="C388" t="s">
        <v>169</v>
      </c>
      <c r="D388" s="19">
        <v>43936</v>
      </c>
      <c r="E388" t="s">
        <v>161</v>
      </c>
      <c r="F388">
        <v>2880</v>
      </c>
      <c r="G388">
        <v>2021</v>
      </c>
    </row>
    <row r="389" spans="1:7" x14ac:dyDescent="0.25">
      <c r="A389" t="s">
        <v>31</v>
      </c>
      <c r="B389" t="s">
        <v>161</v>
      </c>
      <c r="C389" t="s">
        <v>169</v>
      </c>
      <c r="D389" s="19">
        <v>43936</v>
      </c>
      <c r="E389" t="s">
        <v>161</v>
      </c>
      <c r="F389">
        <v>2880</v>
      </c>
      <c r="G389">
        <v>2021</v>
      </c>
    </row>
    <row r="390" spans="1:7" x14ac:dyDescent="0.25">
      <c r="A390" s="5" t="s">
        <v>78</v>
      </c>
      <c r="B390" s="5" t="s">
        <v>161</v>
      </c>
      <c r="C390" s="5" t="s">
        <v>169</v>
      </c>
      <c r="D390" s="19">
        <v>43936</v>
      </c>
      <c r="E390" s="5" t="s">
        <v>161</v>
      </c>
      <c r="F390" s="5">
        <v>1920</v>
      </c>
      <c r="G390" s="5">
        <v>2021</v>
      </c>
    </row>
    <row r="391" spans="1:7" x14ac:dyDescent="0.25">
      <c r="A391" s="5" t="s">
        <v>16</v>
      </c>
      <c r="B391" s="5" t="s">
        <v>161</v>
      </c>
      <c r="C391" s="5" t="s">
        <v>169</v>
      </c>
      <c r="D391" s="19">
        <v>43936</v>
      </c>
      <c r="E391" s="5" t="s">
        <v>161</v>
      </c>
      <c r="F391" s="5">
        <v>3360</v>
      </c>
      <c r="G391" s="5">
        <v>2021</v>
      </c>
    </row>
    <row r="392" spans="1:7" x14ac:dyDescent="0.25">
      <c r="A392" t="s">
        <v>73</v>
      </c>
      <c r="B392" t="s">
        <v>161</v>
      </c>
      <c r="C392" t="s">
        <v>169</v>
      </c>
      <c r="D392" s="19">
        <v>43936</v>
      </c>
      <c r="E392" t="s">
        <v>161</v>
      </c>
      <c r="F392">
        <v>2880</v>
      </c>
      <c r="G392">
        <v>2021</v>
      </c>
    </row>
    <row r="393" spans="1:7" x14ac:dyDescent="0.25">
      <c r="A393" s="5" t="s">
        <v>84</v>
      </c>
      <c r="B393" s="5" t="s">
        <v>161</v>
      </c>
      <c r="C393" s="5" t="s">
        <v>169</v>
      </c>
      <c r="D393" s="19">
        <v>43936</v>
      </c>
      <c r="E393" s="5" t="s">
        <v>161</v>
      </c>
      <c r="F393" s="5">
        <v>2880</v>
      </c>
      <c r="G393" s="5">
        <v>2021</v>
      </c>
    </row>
    <row r="394" spans="1:7" x14ac:dyDescent="0.25">
      <c r="A394" t="s">
        <v>18</v>
      </c>
      <c r="B394" t="s">
        <v>161</v>
      </c>
      <c r="C394" t="s">
        <v>169</v>
      </c>
      <c r="D394" s="19">
        <v>43936</v>
      </c>
      <c r="E394" t="s">
        <v>161</v>
      </c>
      <c r="F394">
        <v>1920</v>
      </c>
      <c r="G394">
        <v>2021</v>
      </c>
    </row>
    <row r="395" spans="1:7" x14ac:dyDescent="0.25">
      <c r="A395" s="5" t="s">
        <v>35</v>
      </c>
      <c r="B395" s="5" t="s">
        <v>161</v>
      </c>
      <c r="C395" s="5" t="s">
        <v>169</v>
      </c>
      <c r="D395" s="19">
        <v>43936</v>
      </c>
      <c r="E395" s="5" t="s">
        <v>161</v>
      </c>
      <c r="F395" s="5">
        <v>1920</v>
      </c>
      <c r="G395" s="5">
        <v>2021</v>
      </c>
    </row>
    <row r="396" spans="1:7" x14ac:dyDescent="0.25">
      <c r="A396" s="5" t="s">
        <v>90</v>
      </c>
      <c r="B396" s="5" t="s">
        <v>161</v>
      </c>
      <c r="C396" s="5" t="s">
        <v>169</v>
      </c>
      <c r="D396" s="19">
        <v>43936</v>
      </c>
      <c r="E396" s="5" t="s">
        <v>161</v>
      </c>
      <c r="F396" s="5">
        <v>3840</v>
      </c>
      <c r="G396" s="5">
        <v>2021</v>
      </c>
    </row>
    <row r="397" spans="1:7" x14ac:dyDescent="0.25">
      <c r="A397" s="5" t="s">
        <v>36</v>
      </c>
      <c r="B397" s="5" t="s">
        <v>161</v>
      </c>
      <c r="C397" s="5" t="s">
        <v>169</v>
      </c>
      <c r="D397" s="19">
        <v>43936</v>
      </c>
      <c r="E397" s="5" t="s">
        <v>161</v>
      </c>
      <c r="F397" s="5">
        <v>1920</v>
      </c>
      <c r="G397" s="5">
        <v>2021</v>
      </c>
    </row>
    <row r="398" spans="1:7" x14ac:dyDescent="0.25">
      <c r="A398" s="5" t="s">
        <v>79</v>
      </c>
      <c r="B398" s="5" t="s">
        <v>161</v>
      </c>
      <c r="C398" s="5" t="s">
        <v>169</v>
      </c>
      <c r="D398" s="19">
        <v>43936</v>
      </c>
      <c r="E398" s="5" t="s">
        <v>161</v>
      </c>
      <c r="F398" s="5">
        <v>1920</v>
      </c>
      <c r="G398" s="5">
        <v>2021</v>
      </c>
    </row>
    <row r="399" spans="1:7" x14ac:dyDescent="0.25">
      <c r="A399" t="s">
        <v>164</v>
      </c>
      <c r="B399" t="s">
        <v>161</v>
      </c>
      <c r="C399" t="s">
        <v>169</v>
      </c>
      <c r="D399" s="19">
        <v>43936</v>
      </c>
      <c r="E399" t="s">
        <v>161</v>
      </c>
      <c r="F399">
        <v>1920</v>
      </c>
      <c r="G399">
        <v>2021</v>
      </c>
    </row>
    <row r="400" spans="1:7" x14ac:dyDescent="0.25">
      <c r="A400" s="5" t="s">
        <v>24</v>
      </c>
      <c r="B400" s="5" t="s">
        <v>161</v>
      </c>
      <c r="C400" s="5" t="s">
        <v>169</v>
      </c>
      <c r="D400" s="19">
        <v>43936</v>
      </c>
      <c r="E400" s="5" t="s">
        <v>161</v>
      </c>
      <c r="F400" s="5">
        <v>1920</v>
      </c>
      <c r="G400" s="5">
        <v>2021</v>
      </c>
    </row>
    <row r="401" spans="1:7" x14ac:dyDescent="0.25">
      <c r="A401" t="s">
        <v>91</v>
      </c>
      <c r="B401" t="s">
        <v>161</v>
      </c>
      <c r="C401" t="s">
        <v>169</v>
      </c>
      <c r="D401" s="19">
        <v>43936</v>
      </c>
      <c r="E401" t="s">
        <v>161</v>
      </c>
      <c r="F401">
        <v>1920</v>
      </c>
      <c r="G401">
        <v>2021</v>
      </c>
    </row>
    <row r="402" spans="1:7" x14ac:dyDescent="0.25">
      <c r="A402" t="s">
        <v>59</v>
      </c>
      <c r="B402" t="s">
        <v>161</v>
      </c>
      <c r="C402" t="s">
        <v>169</v>
      </c>
      <c r="D402" s="19">
        <v>43936</v>
      </c>
      <c r="E402" t="s">
        <v>161</v>
      </c>
      <c r="F402">
        <v>1920</v>
      </c>
      <c r="G402">
        <v>2021</v>
      </c>
    </row>
    <row r="403" spans="1:7" x14ac:dyDescent="0.25">
      <c r="A403" t="s">
        <v>45</v>
      </c>
      <c r="B403" s="5" t="s">
        <v>161</v>
      </c>
      <c r="C403" s="5" t="s">
        <v>169</v>
      </c>
      <c r="D403" s="19">
        <v>43936</v>
      </c>
      <c r="E403" s="5" t="s">
        <v>161</v>
      </c>
      <c r="F403" s="5">
        <v>19200</v>
      </c>
      <c r="G403" s="5">
        <v>2021</v>
      </c>
    </row>
    <row r="404" spans="1:7" x14ac:dyDescent="0.25">
      <c r="A404" t="s">
        <v>37</v>
      </c>
      <c r="B404" t="s">
        <v>161</v>
      </c>
      <c r="C404" t="s">
        <v>169</v>
      </c>
      <c r="D404" s="19">
        <v>43936</v>
      </c>
      <c r="E404" t="s">
        <v>161</v>
      </c>
      <c r="F404">
        <v>1920</v>
      </c>
      <c r="G404">
        <v>2021</v>
      </c>
    </row>
    <row r="405" spans="1:7" x14ac:dyDescent="0.25">
      <c r="A405" s="5" t="s">
        <v>92</v>
      </c>
      <c r="B405" s="5" t="s">
        <v>161</v>
      </c>
      <c r="C405" s="5" t="s">
        <v>169</v>
      </c>
      <c r="D405" s="19">
        <v>43936</v>
      </c>
      <c r="E405" s="5" t="s">
        <v>161</v>
      </c>
      <c r="F405" s="5">
        <v>1920</v>
      </c>
      <c r="G405" s="5">
        <v>2021</v>
      </c>
    </row>
    <row r="406" spans="1:7" x14ac:dyDescent="0.25">
      <c r="A406" t="s">
        <v>80</v>
      </c>
      <c r="B406" t="s">
        <v>161</v>
      </c>
      <c r="C406" t="s">
        <v>169</v>
      </c>
      <c r="D406" s="19">
        <v>43936</v>
      </c>
      <c r="E406" t="s">
        <v>161</v>
      </c>
      <c r="F406">
        <v>1920</v>
      </c>
      <c r="G406">
        <v>2021</v>
      </c>
    </row>
    <row r="407" spans="1:7" x14ac:dyDescent="0.25">
      <c r="A407" s="5" t="s">
        <v>46</v>
      </c>
      <c r="B407" s="5" t="s">
        <v>161</v>
      </c>
      <c r="C407" s="5" t="s">
        <v>169</v>
      </c>
      <c r="D407" s="19">
        <v>43936</v>
      </c>
      <c r="E407" s="5" t="s">
        <v>161</v>
      </c>
      <c r="F407" s="5">
        <v>2880</v>
      </c>
      <c r="G407" s="5">
        <v>2021</v>
      </c>
    </row>
    <row r="408" spans="1:7" x14ac:dyDescent="0.25">
      <c r="A408" t="s">
        <v>51</v>
      </c>
      <c r="B408" t="s">
        <v>161</v>
      </c>
      <c r="C408" t="s">
        <v>169</v>
      </c>
      <c r="D408" s="19">
        <v>43951</v>
      </c>
      <c r="E408" t="s">
        <v>161</v>
      </c>
      <c r="F408">
        <v>1920</v>
      </c>
      <c r="G408">
        <v>2021</v>
      </c>
    </row>
    <row r="409" spans="1:7" x14ac:dyDescent="0.25">
      <c r="A409" t="s">
        <v>47</v>
      </c>
      <c r="B409" t="s">
        <v>161</v>
      </c>
      <c r="C409" t="s">
        <v>169</v>
      </c>
      <c r="D409" s="19">
        <v>43951</v>
      </c>
      <c r="E409" t="s">
        <v>161</v>
      </c>
      <c r="F409">
        <v>2880</v>
      </c>
      <c r="G409">
        <v>2021</v>
      </c>
    </row>
    <row r="410" spans="1:7" x14ac:dyDescent="0.25">
      <c r="A410" t="s">
        <v>81</v>
      </c>
      <c r="B410" t="s">
        <v>161</v>
      </c>
      <c r="C410" t="s">
        <v>169</v>
      </c>
      <c r="D410" s="19">
        <v>43951</v>
      </c>
      <c r="E410" t="s">
        <v>161</v>
      </c>
      <c r="F410">
        <v>1920</v>
      </c>
      <c r="G410">
        <v>2021</v>
      </c>
    </row>
    <row r="411" spans="1:7" x14ac:dyDescent="0.25">
      <c r="A411" t="s">
        <v>54</v>
      </c>
      <c r="B411" t="s">
        <v>161</v>
      </c>
      <c r="C411" t="s">
        <v>169</v>
      </c>
      <c r="D411" s="19">
        <v>43951</v>
      </c>
      <c r="E411" t="s">
        <v>161</v>
      </c>
      <c r="F411">
        <v>3840</v>
      </c>
      <c r="G411">
        <v>2021</v>
      </c>
    </row>
    <row r="412" spans="1:7" x14ac:dyDescent="0.25">
      <c r="A412" t="s">
        <v>93</v>
      </c>
      <c r="B412" t="s">
        <v>161</v>
      </c>
      <c r="C412" t="s">
        <v>169</v>
      </c>
      <c r="D412" s="19">
        <v>43951</v>
      </c>
      <c r="E412" t="s">
        <v>161</v>
      </c>
      <c r="F412">
        <v>6720</v>
      </c>
      <c r="G412">
        <v>2021</v>
      </c>
    </row>
    <row r="413" spans="1:7" x14ac:dyDescent="0.25">
      <c r="A413" t="s">
        <v>88</v>
      </c>
      <c r="B413" t="s">
        <v>161</v>
      </c>
      <c r="C413" t="s">
        <v>169</v>
      </c>
      <c r="D413" s="19">
        <v>43951</v>
      </c>
      <c r="E413" t="s">
        <v>161</v>
      </c>
      <c r="F413">
        <v>6720</v>
      </c>
      <c r="G413">
        <v>2021</v>
      </c>
    </row>
    <row r="414" spans="1:7" x14ac:dyDescent="0.25">
      <c r="A414" s="5" t="s">
        <v>58</v>
      </c>
      <c r="B414" s="5" t="s">
        <v>161</v>
      </c>
      <c r="C414" s="5" t="s">
        <v>169</v>
      </c>
      <c r="D414" s="19">
        <v>43951</v>
      </c>
      <c r="E414" s="5" t="s">
        <v>161</v>
      </c>
      <c r="F414" s="5">
        <v>2880</v>
      </c>
      <c r="G414" s="5">
        <v>2021</v>
      </c>
    </row>
    <row r="415" spans="1:7" x14ac:dyDescent="0.25">
      <c r="A415" t="s">
        <v>162</v>
      </c>
      <c r="B415" s="5" t="s">
        <v>161</v>
      </c>
      <c r="C415" s="5" t="s">
        <v>169</v>
      </c>
      <c r="D415" s="19">
        <v>43951</v>
      </c>
      <c r="E415" s="5" t="s">
        <v>161</v>
      </c>
      <c r="F415" s="5">
        <v>1830</v>
      </c>
      <c r="G415" s="5">
        <v>2021</v>
      </c>
    </row>
    <row r="416" spans="1:7" x14ac:dyDescent="0.25">
      <c r="A416" t="s">
        <v>98</v>
      </c>
      <c r="B416" t="s">
        <v>161</v>
      </c>
      <c r="C416" t="s">
        <v>169</v>
      </c>
      <c r="D416" s="19">
        <v>43951</v>
      </c>
      <c r="E416" t="s">
        <v>161</v>
      </c>
      <c r="F416">
        <v>1920</v>
      </c>
      <c r="G416">
        <v>2021</v>
      </c>
    </row>
    <row r="417" spans="1:7" x14ac:dyDescent="0.25">
      <c r="A417" s="5" t="s">
        <v>101</v>
      </c>
      <c r="B417" s="5" t="s">
        <v>161</v>
      </c>
      <c r="C417" s="5" t="s">
        <v>169</v>
      </c>
      <c r="D417" s="19">
        <v>43951</v>
      </c>
      <c r="E417" s="5" t="s">
        <v>161</v>
      </c>
      <c r="F417" s="5">
        <v>2880</v>
      </c>
      <c r="G417" s="5">
        <v>2021</v>
      </c>
    </row>
    <row r="418" spans="1:7" x14ac:dyDescent="0.25">
      <c r="A418" s="5" t="s">
        <v>55</v>
      </c>
      <c r="B418" s="5" t="s">
        <v>161</v>
      </c>
      <c r="C418" s="5" t="s">
        <v>169</v>
      </c>
      <c r="D418" s="19">
        <v>43951</v>
      </c>
      <c r="E418" s="5" t="s">
        <v>161</v>
      </c>
      <c r="F418" s="5">
        <v>6510</v>
      </c>
      <c r="G418" s="5">
        <v>2021</v>
      </c>
    </row>
    <row r="419" spans="1:7" x14ac:dyDescent="0.25">
      <c r="A419" t="s">
        <v>82</v>
      </c>
      <c r="B419" t="s">
        <v>161</v>
      </c>
      <c r="C419" t="s">
        <v>169</v>
      </c>
      <c r="D419" s="19">
        <v>43951</v>
      </c>
      <c r="E419" t="s">
        <v>161</v>
      </c>
      <c r="F419">
        <v>1920</v>
      </c>
      <c r="G419">
        <v>2021</v>
      </c>
    </row>
    <row r="420" spans="1:7" x14ac:dyDescent="0.25">
      <c r="A420" t="s">
        <v>63</v>
      </c>
      <c r="B420" t="s">
        <v>161</v>
      </c>
      <c r="C420" t="s">
        <v>169</v>
      </c>
      <c r="D420" s="19">
        <v>43951</v>
      </c>
      <c r="E420" t="s">
        <v>161</v>
      </c>
      <c r="F420">
        <v>1920</v>
      </c>
      <c r="G420">
        <v>2021</v>
      </c>
    </row>
    <row r="421" spans="1:7" x14ac:dyDescent="0.25">
      <c r="A421" t="s">
        <v>49</v>
      </c>
      <c r="B421" t="s">
        <v>161</v>
      </c>
      <c r="C421" t="s">
        <v>169</v>
      </c>
      <c r="D421" s="19">
        <v>43951</v>
      </c>
      <c r="E421" t="s">
        <v>161</v>
      </c>
      <c r="F421">
        <v>2880</v>
      </c>
      <c r="G421">
        <v>2021</v>
      </c>
    </row>
    <row r="422" spans="1:7" x14ac:dyDescent="0.25">
      <c r="A422" t="s">
        <v>89</v>
      </c>
      <c r="B422" t="s">
        <v>161</v>
      </c>
      <c r="C422" t="s">
        <v>169</v>
      </c>
      <c r="D422" s="19">
        <v>43951</v>
      </c>
      <c r="E422" t="s">
        <v>161</v>
      </c>
      <c r="F422">
        <v>1920</v>
      </c>
      <c r="G422">
        <v>2021</v>
      </c>
    </row>
    <row r="423" spans="1:7" x14ac:dyDescent="0.25">
      <c r="A423" t="s">
        <v>102</v>
      </c>
      <c r="B423" t="s">
        <v>161</v>
      </c>
      <c r="C423" t="s">
        <v>169</v>
      </c>
      <c r="D423" s="19">
        <v>43951</v>
      </c>
      <c r="E423" t="s">
        <v>161</v>
      </c>
      <c r="F423">
        <v>1920</v>
      </c>
      <c r="G423">
        <v>2021</v>
      </c>
    </row>
    <row r="424" spans="1:7" x14ac:dyDescent="0.25">
      <c r="A424" t="s">
        <v>56</v>
      </c>
      <c r="B424" t="s">
        <v>161</v>
      </c>
      <c r="C424" t="s">
        <v>169</v>
      </c>
      <c r="D424" s="19">
        <v>43951</v>
      </c>
      <c r="E424" t="s">
        <v>161</v>
      </c>
      <c r="F424">
        <v>3840</v>
      </c>
      <c r="G424">
        <v>2021</v>
      </c>
    </row>
    <row r="425" spans="1:7" x14ac:dyDescent="0.25">
      <c r="A425" t="s">
        <v>57</v>
      </c>
      <c r="B425" t="s">
        <v>161</v>
      </c>
      <c r="C425" t="s">
        <v>169</v>
      </c>
      <c r="D425" s="19">
        <v>43951</v>
      </c>
      <c r="E425" t="s">
        <v>161</v>
      </c>
      <c r="F425">
        <v>2880</v>
      </c>
      <c r="G425">
        <v>2021</v>
      </c>
    </row>
    <row r="426" spans="1:7" x14ac:dyDescent="0.25">
      <c r="A426" t="s">
        <v>50</v>
      </c>
      <c r="B426" t="s">
        <v>161</v>
      </c>
      <c r="C426" t="s">
        <v>169</v>
      </c>
      <c r="D426" s="19">
        <v>43951</v>
      </c>
      <c r="E426" t="s">
        <v>161</v>
      </c>
      <c r="F426">
        <v>3760</v>
      </c>
      <c r="G426">
        <v>2021</v>
      </c>
    </row>
    <row r="427" spans="1:7" x14ac:dyDescent="0.25">
      <c r="A427" t="s">
        <v>38</v>
      </c>
      <c r="B427" s="5" t="s">
        <v>161</v>
      </c>
      <c r="C427" s="5" t="s">
        <v>169</v>
      </c>
      <c r="D427" s="19">
        <v>43951</v>
      </c>
      <c r="E427" s="5" t="s">
        <v>161</v>
      </c>
      <c r="F427" s="5">
        <v>4800</v>
      </c>
      <c r="G427" s="5">
        <v>2021</v>
      </c>
    </row>
    <row r="428" spans="1:7" x14ac:dyDescent="0.25">
      <c r="A428" s="5" t="s">
        <v>83</v>
      </c>
      <c r="B428" s="5" t="s">
        <v>161</v>
      </c>
      <c r="C428" s="5" t="s">
        <v>169</v>
      </c>
      <c r="D428" s="19">
        <v>43951</v>
      </c>
      <c r="E428" s="5" t="s">
        <v>161</v>
      </c>
      <c r="F428" s="5">
        <v>1920</v>
      </c>
      <c r="G428" s="5">
        <v>2021</v>
      </c>
    </row>
    <row r="429" spans="1:7" x14ac:dyDescent="0.25">
      <c r="A429" t="s">
        <v>151</v>
      </c>
      <c r="B429" t="s">
        <v>161</v>
      </c>
      <c r="C429" t="s">
        <v>169</v>
      </c>
      <c r="D429" s="19">
        <v>43951</v>
      </c>
      <c r="E429" t="s">
        <v>161</v>
      </c>
      <c r="F429">
        <v>4230</v>
      </c>
      <c r="G429">
        <v>2021</v>
      </c>
    </row>
    <row r="430" spans="1:7" x14ac:dyDescent="0.25">
      <c r="A430" t="s">
        <v>28</v>
      </c>
      <c r="B430" t="s">
        <v>161</v>
      </c>
      <c r="C430" t="s">
        <v>169</v>
      </c>
      <c r="D430" s="19">
        <v>43951</v>
      </c>
      <c r="E430" t="s">
        <v>161</v>
      </c>
      <c r="F430">
        <v>5580</v>
      </c>
      <c r="G430">
        <v>2021</v>
      </c>
    </row>
    <row r="431" spans="1:7" x14ac:dyDescent="0.25">
      <c r="A431" t="s">
        <v>42</v>
      </c>
      <c r="B431" t="s">
        <v>161</v>
      </c>
      <c r="C431" t="s">
        <v>169</v>
      </c>
      <c r="D431" s="19">
        <v>43951</v>
      </c>
      <c r="E431" t="s">
        <v>161</v>
      </c>
      <c r="F431">
        <v>1920</v>
      </c>
      <c r="G431">
        <v>2021</v>
      </c>
    </row>
    <row r="432" spans="1:7" x14ac:dyDescent="0.25">
      <c r="A432" s="5" t="s">
        <v>76</v>
      </c>
      <c r="B432" s="5" t="s">
        <v>161</v>
      </c>
      <c r="C432" s="5" t="s">
        <v>169</v>
      </c>
      <c r="D432" s="19">
        <v>43951</v>
      </c>
      <c r="E432" s="5" t="s">
        <v>161</v>
      </c>
      <c r="F432" s="5">
        <v>1890</v>
      </c>
      <c r="G432" s="5">
        <v>2021</v>
      </c>
    </row>
    <row r="433" spans="1:7" x14ac:dyDescent="0.25">
      <c r="A433" s="5" t="s">
        <v>77</v>
      </c>
      <c r="B433" s="5" t="s">
        <v>161</v>
      </c>
      <c r="C433" s="5" t="s">
        <v>169</v>
      </c>
      <c r="D433" s="19">
        <v>43951</v>
      </c>
      <c r="E433" s="5" t="s">
        <v>161</v>
      </c>
      <c r="F433" s="5">
        <v>3450</v>
      </c>
      <c r="G433" s="5">
        <v>2021</v>
      </c>
    </row>
    <row r="434" spans="1:7" x14ac:dyDescent="0.25">
      <c r="A434" s="5" t="s">
        <v>29</v>
      </c>
      <c r="B434" s="5" t="s">
        <v>161</v>
      </c>
      <c r="C434" s="5" t="s">
        <v>169</v>
      </c>
      <c r="D434" s="19">
        <v>43951</v>
      </c>
      <c r="E434" s="5" t="s">
        <v>161</v>
      </c>
      <c r="F434" s="5">
        <v>1890</v>
      </c>
      <c r="G434" s="5">
        <v>2021</v>
      </c>
    </row>
    <row r="435" spans="1:7" x14ac:dyDescent="0.25">
      <c r="A435" t="s">
        <v>153</v>
      </c>
      <c r="B435" t="s">
        <v>161</v>
      </c>
      <c r="C435" t="s">
        <v>169</v>
      </c>
      <c r="D435" s="19">
        <v>43951</v>
      </c>
      <c r="E435" t="s">
        <v>161</v>
      </c>
      <c r="F435">
        <v>1880</v>
      </c>
      <c r="G435">
        <v>2021</v>
      </c>
    </row>
    <row r="436" spans="1:7" x14ac:dyDescent="0.25">
      <c r="A436" t="s">
        <v>43</v>
      </c>
      <c r="B436" t="s">
        <v>161</v>
      </c>
      <c r="C436" t="s">
        <v>169</v>
      </c>
      <c r="D436" s="19">
        <v>43951</v>
      </c>
      <c r="E436" t="s">
        <v>161</v>
      </c>
      <c r="F436">
        <v>1920</v>
      </c>
      <c r="G436">
        <v>2021</v>
      </c>
    </row>
    <row r="437" spans="1:7" x14ac:dyDescent="0.25">
      <c r="A437" s="5" t="s">
        <v>138</v>
      </c>
      <c r="B437" s="5" t="s">
        <v>161</v>
      </c>
      <c r="C437" s="5" t="s">
        <v>169</v>
      </c>
      <c r="D437" s="19">
        <v>43951</v>
      </c>
      <c r="E437" s="5" t="s">
        <v>161</v>
      </c>
      <c r="F437" s="5">
        <v>13440</v>
      </c>
      <c r="G437" s="5">
        <v>2021</v>
      </c>
    </row>
    <row r="438" spans="1:7" x14ac:dyDescent="0.25">
      <c r="A438" t="s">
        <v>44</v>
      </c>
      <c r="B438" t="s">
        <v>161</v>
      </c>
      <c r="C438" t="s">
        <v>169</v>
      </c>
      <c r="D438" s="19">
        <v>43951</v>
      </c>
      <c r="E438" t="s">
        <v>161</v>
      </c>
      <c r="F438">
        <v>11520</v>
      </c>
      <c r="G438">
        <v>2021</v>
      </c>
    </row>
    <row r="439" spans="1:7" x14ac:dyDescent="0.25">
      <c r="A439" t="s">
        <v>31</v>
      </c>
      <c r="B439" t="s">
        <v>161</v>
      </c>
      <c r="C439" t="s">
        <v>169</v>
      </c>
      <c r="D439" s="19">
        <v>43951</v>
      </c>
      <c r="E439" t="s">
        <v>161</v>
      </c>
      <c r="F439">
        <v>1920</v>
      </c>
      <c r="G439">
        <v>2021</v>
      </c>
    </row>
    <row r="440" spans="1:7" x14ac:dyDescent="0.25">
      <c r="A440" t="s">
        <v>16</v>
      </c>
      <c r="B440" t="s">
        <v>161</v>
      </c>
      <c r="C440" t="s">
        <v>169</v>
      </c>
      <c r="D440" s="19">
        <v>43951</v>
      </c>
      <c r="E440" t="s">
        <v>161</v>
      </c>
      <c r="F440">
        <v>1880</v>
      </c>
      <c r="G440">
        <v>2021</v>
      </c>
    </row>
    <row r="441" spans="1:7" x14ac:dyDescent="0.25">
      <c r="A441" s="5" t="s">
        <v>84</v>
      </c>
      <c r="B441" s="5" t="s">
        <v>161</v>
      </c>
      <c r="C441" s="5" t="s">
        <v>169</v>
      </c>
      <c r="D441" s="19">
        <v>43951</v>
      </c>
      <c r="E441" s="5" t="s">
        <v>161</v>
      </c>
      <c r="F441" s="5">
        <v>2880</v>
      </c>
      <c r="G441" s="5">
        <v>2021</v>
      </c>
    </row>
    <row r="442" spans="1:7" x14ac:dyDescent="0.25">
      <c r="A442" t="s">
        <v>85</v>
      </c>
      <c r="B442" t="s">
        <v>161</v>
      </c>
      <c r="C442" t="s">
        <v>169</v>
      </c>
      <c r="D442" s="19">
        <v>43951</v>
      </c>
      <c r="E442" t="s">
        <v>161</v>
      </c>
      <c r="F442">
        <v>2880</v>
      </c>
      <c r="G442">
        <v>2021</v>
      </c>
    </row>
    <row r="443" spans="1:7" x14ac:dyDescent="0.25">
      <c r="A443" t="s">
        <v>17</v>
      </c>
      <c r="B443" t="s">
        <v>161</v>
      </c>
      <c r="C443" t="s">
        <v>169</v>
      </c>
      <c r="D443" s="19">
        <v>43951</v>
      </c>
      <c r="E443" t="s">
        <v>161</v>
      </c>
      <c r="F443">
        <v>5160</v>
      </c>
      <c r="G443">
        <v>2021</v>
      </c>
    </row>
    <row r="444" spans="1:7" x14ac:dyDescent="0.25">
      <c r="A444" s="5" t="s">
        <v>90</v>
      </c>
      <c r="B444" s="5" t="s">
        <v>161</v>
      </c>
      <c r="C444" s="5" t="s">
        <v>169</v>
      </c>
      <c r="D444" s="19">
        <v>43951</v>
      </c>
      <c r="E444" s="5" t="s">
        <v>161</v>
      </c>
      <c r="F444" s="5">
        <v>1920</v>
      </c>
      <c r="G444" s="5">
        <v>2021</v>
      </c>
    </row>
    <row r="445" spans="1:7" x14ac:dyDescent="0.25">
      <c r="A445" t="s">
        <v>164</v>
      </c>
      <c r="B445" t="s">
        <v>161</v>
      </c>
      <c r="C445" t="s">
        <v>169</v>
      </c>
      <c r="D445" s="19">
        <v>43951</v>
      </c>
      <c r="E445" t="s">
        <v>161</v>
      </c>
      <c r="F445">
        <v>1920</v>
      </c>
      <c r="G445">
        <v>2021</v>
      </c>
    </row>
    <row r="446" spans="1:7" x14ac:dyDescent="0.25">
      <c r="A446" s="5" t="s">
        <v>91</v>
      </c>
      <c r="B446" s="5" t="s">
        <v>161</v>
      </c>
      <c r="C446" s="5" t="s">
        <v>169</v>
      </c>
      <c r="D446" s="19">
        <v>43951</v>
      </c>
      <c r="E446" s="5" t="s">
        <v>161</v>
      </c>
      <c r="F446" s="5">
        <v>4020</v>
      </c>
      <c r="G446" s="5">
        <v>2021</v>
      </c>
    </row>
    <row r="447" spans="1:7" x14ac:dyDescent="0.25">
      <c r="A447" s="5" t="s">
        <v>59</v>
      </c>
      <c r="B447" s="5" t="s">
        <v>161</v>
      </c>
      <c r="C447" s="5" t="s">
        <v>169</v>
      </c>
      <c r="D447" s="19">
        <v>43951</v>
      </c>
      <c r="E447" s="5" t="s">
        <v>161</v>
      </c>
      <c r="F447" s="5">
        <v>1920</v>
      </c>
      <c r="G447" s="5">
        <v>2021</v>
      </c>
    </row>
    <row r="448" spans="1:7" x14ac:dyDescent="0.25">
      <c r="A448" t="s">
        <v>45</v>
      </c>
      <c r="B448" t="s">
        <v>161</v>
      </c>
      <c r="C448" t="s">
        <v>169</v>
      </c>
      <c r="D448" s="19">
        <v>43951</v>
      </c>
      <c r="E448" t="s">
        <v>161</v>
      </c>
      <c r="F448">
        <v>5760</v>
      </c>
      <c r="G448">
        <v>2021</v>
      </c>
    </row>
    <row r="449" spans="1:7" x14ac:dyDescent="0.25">
      <c r="A449" t="s">
        <v>92</v>
      </c>
      <c r="B449" t="s">
        <v>161</v>
      </c>
      <c r="C449" t="s">
        <v>169</v>
      </c>
      <c r="D449" s="19">
        <v>43951</v>
      </c>
      <c r="E449" t="s">
        <v>161</v>
      </c>
      <c r="F449">
        <v>1920</v>
      </c>
      <c r="G449">
        <v>2021</v>
      </c>
    </row>
    <row r="450" spans="1:7" x14ac:dyDescent="0.25">
      <c r="A450" t="s">
        <v>86</v>
      </c>
      <c r="B450" t="s">
        <v>161</v>
      </c>
      <c r="C450" t="s">
        <v>169</v>
      </c>
      <c r="D450" s="19">
        <v>43951</v>
      </c>
      <c r="E450" t="s">
        <v>161</v>
      </c>
      <c r="F450">
        <v>1920</v>
      </c>
      <c r="G450">
        <v>2021</v>
      </c>
    </row>
    <row r="451" spans="1:7" x14ac:dyDescent="0.25">
      <c r="A451" t="s">
        <v>46</v>
      </c>
      <c r="B451" t="s">
        <v>161</v>
      </c>
      <c r="C451" t="s">
        <v>169</v>
      </c>
      <c r="D451" s="19">
        <v>43951</v>
      </c>
      <c r="E451" t="s">
        <v>161</v>
      </c>
      <c r="F451">
        <v>1920</v>
      </c>
      <c r="G451">
        <v>2021</v>
      </c>
    </row>
    <row r="452" spans="1:7" x14ac:dyDescent="0.25">
      <c r="A452" t="s">
        <v>155</v>
      </c>
      <c r="B452" t="s">
        <v>161</v>
      </c>
      <c r="C452" t="s">
        <v>169</v>
      </c>
      <c r="D452" s="19">
        <v>43966</v>
      </c>
      <c r="E452" t="s">
        <v>161</v>
      </c>
      <c r="F452">
        <v>1920</v>
      </c>
      <c r="G452">
        <v>2021</v>
      </c>
    </row>
    <row r="453" spans="1:7" x14ac:dyDescent="0.25">
      <c r="A453" s="5" t="s">
        <v>54</v>
      </c>
      <c r="B453" s="5" t="s">
        <v>161</v>
      </c>
      <c r="C453" s="5" t="s">
        <v>169</v>
      </c>
      <c r="D453" s="19">
        <v>43966</v>
      </c>
      <c r="E453" s="5" t="s">
        <v>161</v>
      </c>
      <c r="F453" s="5">
        <v>2580</v>
      </c>
      <c r="G453" s="5">
        <v>2021</v>
      </c>
    </row>
    <row r="454" spans="1:7" x14ac:dyDescent="0.25">
      <c r="A454" t="s">
        <v>162</v>
      </c>
      <c r="B454" t="s">
        <v>161</v>
      </c>
      <c r="C454" t="s">
        <v>169</v>
      </c>
      <c r="D454" s="19">
        <v>43966</v>
      </c>
      <c r="E454" t="s">
        <v>161</v>
      </c>
      <c r="F454">
        <v>3120</v>
      </c>
      <c r="G454">
        <v>2021</v>
      </c>
    </row>
    <row r="455" spans="1:7" x14ac:dyDescent="0.25">
      <c r="A455" s="5" t="s">
        <v>98</v>
      </c>
      <c r="B455" s="5" t="s">
        <v>161</v>
      </c>
      <c r="C455" s="5" t="s">
        <v>169</v>
      </c>
      <c r="D455" s="19">
        <v>43966</v>
      </c>
      <c r="E455" s="5" t="s">
        <v>161</v>
      </c>
      <c r="F455" s="5">
        <v>1920</v>
      </c>
      <c r="G455" s="5">
        <v>2021</v>
      </c>
    </row>
    <row r="456" spans="1:7" x14ac:dyDescent="0.25">
      <c r="A456" s="5" t="s">
        <v>101</v>
      </c>
      <c r="B456" s="5" t="s">
        <v>161</v>
      </c>
      <c r="C456" s="5" t="s">
        <v>169</v>
      </c>
      <c r="D456" s="19">
        <v>43966</v>
      </c>
      <c r="E456" s="5" t="s">
        <v>161</v>
      </c>
      <c r="F456" s="5">
        <v>2880</v>
      </c>
      <c r="G456" s="5">
        <v>2021</v>
      </c>
    </row>
    <row r="457" spans="1:7" x14ac:dyDescent="0.25">
      <c r="A457" t="s">
        <v>60</v>
      </c>
      <c r="B457" t="s">
        <v>161</v>
      </c>
      <c r="C457" t="s">
        <v>169</v>
      </c>
      <c r="D457" s="19">
        <v>43966</v>
      </c>
      <c r="E457" t="s">
        <v>161</v>
      </c>
      <c r="F457">
        <v>2880</v>
      </c>
      <c r="G457">
        <v>2021</v>
      </c>
    </row>
    <row r="458" spans="1:7" x14ac:dyDescent="0.25">
      <c r="A458" t="s">
        <v>96</v>
      </c>
      <c r="B458" t="s">
        <v>161</v>
      </c>
      <c r="C458" t="s">
        <v>169</v>
      </c>
      <c r="D458" s="19">
        <v>43966</v>
      </c>
      <c r="E458" t="s">
        <v>161</v>
      </c>
      <c r="F458">
        <v>2880</v>
      </c>
      <c r="G458">
        <v>2021</v>
      </c>
    </row>
    <row r="459" spans="1:7" x14ac:dyDescent="0.25">
      <c r="A459" t="s">
        <v>26</v>
      </c>
      <c r="B459" t="s">
        <v>161</v>
      </c>
      <c r="C459" t="s">
        <v>169</v>
      </c>
      <c r="D459" s="19">
        <v>43966</v>
      </c>
      <c r="E459" t="s">
        <v>161</v>
      </c>
      <c r="F459">
        <v>27960</v>
      </c>
      <c r="G459">
        <v>2021</v>
      </c>
    </row>
    <row r="460" spans="1:7" x14ac:dyDescent="0.25">
      <c r="A460" t="s">
        <v>63</v>
      </c>
      <c r="B460" t="s">
        <v>161</v>
      </c>
      <c r="C460" t="s">
        <v>169</v>
      </c>
      <c r="D460" s="19">
        <v>43966</v>
      </c>
      <c r="E460" t="s">
        <v>161</v>
      </c>
      <c r="F460">
        <v>7680</v>
      </c>
      <c r="G460">
        <v>2021</v>
      </c>
    </row>
    <row r="461" spans="1:7" x14ac:dyDescent="0.25">
      <c r="A461" s="5" t="s">
        <v>67</v>
      </c>
      <c r="B461" s="5" t="s">
        <v>161</v>
      </c>
      <c r="C461" s="5" t="s">
        <v>169</v>
      </c>
      <c r="D461" s="19">
        <v>43966</v>
      </c>
      <c r="E461" s="5" t="s">
        <v>161</v>
      </c>
      <c r="F461" s="5">
        <v>11520</v>
      </c>
      <c r="G461" s="5">
        <v>2021</v>
      </c>
    </row>
    <row r="462" spans="1:7" x14ac:dyDescent="0.25">
      <c r="A462" t="s">
        <v>48</v>
      </c>
      <c r="B462" t="s">
        <v>161</v>
      </c>
      <c r="C462" t="s">
        <v>169</v>
      </c>
      <c r="D462" s="19">
        <v>43966</v>
      </c>
      <c r="E462" t="s">
        <v>161</v>
      </c>
      <c r="F462">
        <v>3840</v>
      </c>
      <c r="G462">
        <v>2021</v>
      </c>
    </row>
    <row r="463" spans="1:7" x14ac:dyDescent="0.25">
      <c r="A463" s="5" t="s">
        <v>64</v>
      </c>
      <c r="B463" s="5" t="s">
        <v>161</v>
      </c>
      <c r="C463" s="5" t="s">
        <v>169</v>
      </c>
      <c r="D463" s="19">
        <v>43966</v>
      </c>
      <c r="E463" s="5" t="s">
        <v>161</v>
      </c>
      <c r="F463" s="5">
        <v>3630</v>
      </c>
      <c r="G463" s="5">
        <v>2021</v>
      </c>
    </row>
    <row r="464" spans="1:7" x14ac:dyDescent="0.25">
      <c r="A464" t="s">
        <v>102</v>
      </c>
      <c r="B464" t="s">
        <v>161</v>
      </c>
      <c r="C464" t="s">
        <v>169</v>
      </c>
      <c r="D464" s="19">
        <v>43966</v>
      </c>
      <c r="E464" t="s">
        <v>161</v>
      </c>
      <c r="F464">
        <v>1920</v>
      </c>
      <c r="G464">
        <v>2021</v>
      </c>
    </row>
    <row r="465" spans="1:7" x14ac:dyDescent="0.25">
      <c r="A465" t="s">
        <v>97</v>
      </c>
      <c r="B465" t="s">
        <v>161</v>
      </c>
      <c r="C465" t="s">
        <v>169</v>
      </c>
      <c r="D465" s="19">
        <v>43966</v>
      </c>
      <c r="E465" t="s">
        <v>161</v>
      </c>
      <c r="F465">
        <v>1920</v>
      </c>
      <c r="G465">
        <v>2021</v>
      </c>
    </row>
    <row r="466" spans="1:7" x14ac:dyDescent="0.25">
      <c r="A466" s="5" t="s">
        <v>38</v>
      </c>
      <c r="B466" s="5" t="s">
        <v>161</v>
      </c>
      <c r="C466" s="5" t="s">
        <v>169</v>
      </c>
      <c r="D466" s="19">
        <v>43966</v>
      </c>
      <c r="E466" s="5" t="s">
        <v>161</v>
      </c>
      <c r="F466" s="5">
        <v>11790</v>
      </c>
      <c r="G466" s="5">
        <v>2021</v>
      </c>
    </row>
    <row r="467" spans="1:7" x14ac:dyDescent="0.25">
      <c r="A467" t="s">
        <v>27</v>
      </c>
      <c r="B467" t="s">
        <v>161</v>
      </c>
      <c r="C467" t="s">
        <v>169</v>
      </c>
      <c r="D467" s="19">
        <v>43966</v>
      </c>
      <c r="E467" t="s">
        <v>161</v>
      </c>
      <c r="F467">
        <v>5130</v>
      </c>
      <c r="G467">
        <v>2021</v>
      </c>
    </row>
    <row r="468" spans="1:7" x14ac:dyDescent="0.25">
      <c r="A468" t="s">
        <v>151</v>
      </c>
      <c r="B468" t="s">
        <v>161</v>
      </c>
      <c r="C468" t="s">
        <v>169</v>
      </c>
      <c r="D468" s="19">
        <v>43966</v>
      </c>
      <c r="E468" t="s">
        <v>161</v>
      </c>
      <c r="F468">
        <v>1860</v>
      </c>
      <c r="G468">
        <v>2021</v>
      </c>
    </row>
    <row r="469" spans="1:7" x14ac:dyDescent="0.25">
      <c r="A469" t="s">
        <v>28</v>
      </c>
      <c r="B469" t="s">
        <v>161</v>
      </c>
      <c r="C469" t="s">
        <v>169</v>
      </c>
      <c r="D469" s="19">
        <v>43966</v>
      </c>
      <c r="E469" t="s">
        <v>161</v>
      </c>
      <c r="F469">
        <v>8880</v>
      </c>
      <c r="G469">
        <v>2021</v>
      </c>
    </row>
    <row r="470" spans="1:7" x14ac:dyDescent="0.25">
      <c r="A470" s="5" t="s">
        <v>76</v>
      </c>
      <c r="B470" s="5" t="s">
        <v>161</v>
      </c>
      <c r="C470" s="5" t="s">
        <v>169</v>
      </c>
      <c r="D470" s="19">
        <v>43966</v>
      </c>
      <c r="E470" s="5" t="s">
        <v>161</v>
      </c>
      <c r="F470" s="5">
        <v>1710</v>
      </c>
      <c r="G470" s="5">
        <v>2021</v>
      </c>
    </row>
    <row r="471" spans="1:7" x14ac:dyDescent="0.25">
      <c r="A471" s="5" t="s">
        <v>29</v>
      </c>
      <c r="B471" s="5" t="s">
        <v>161</v>
      </c>
      <c r="C471" s="5" t="s">
        <v>169</v>
      </c>
      <c r="D471" s="19">
        <v>43966</v>
      </c>
      <c r="E471" s="5" t="s">
        <v>161</v>
      </c>
      <c r="F471" s="5">
        <v>1770</v>
      </c>
      <c r="G471" s="5">
        <v>2021</v>
      </c>
    </row>
    <row r="472" spans="1:7" x14ac:dyDescent="0.25">
      <c r="A472" t="s">
        <v>10</v>
      </c>
      <c r="B472" t="s">
        <v>161</v>
      </c>
      <c r="C472" t="s">
        <v>169</v>
      </c>
      <c r="D472" s="19">
        <v>43966</v>
      </c>
      <c r="E472" t="s">
        <v>161</v>
      </c>
      <c r="F472">
        <v>6720</v>
      </c>
      <c r="G472">
        <v>2021</v>
      </c>
    </row>
    <row r="473" spans="1:7" x14ac:dyDescent="0.25">
      <c r="A473" t="s">
        <v>153</v>
      </c>
      <c r="B473" t="s">
        <v>161</v>
      </c>
      <c r="C473" t="s">
        <v>169</v>
      </c>
      <c r="D473" s="19">
        <v>43966</v>
      </c>
      <c r="E473" t="s">
        <v>161</v>
      </c>
      <c r="F473">
        <v>2040</v>
      </c>
      <c r="G473">
        <v>2021</v>
      </c>
    </row>
    <row r="474" spans="1:7" x14ac:dyDescent="0.25">
      <c r="A474" s="5" t="s">
        <v>15</v>
      </c>
      <c r="B474" s="5" t="s">
        <v>161</v>
      </c>
      <c r="C474" s="5" t="s">
        <v>169</v>
      </c>
      <c r="D474" s="19">
        <v>43966</v>
      </c>
      <c r="E474" s="5" t="s">
        <v>161</v>
      </c>
      <c r="F474" s="5">
        <v>3880</v>
      </c>
      <c r="G474" s="5">
        <v>2021</v>
      </c>
    </row>
    <row r="475" spans="1:7" x14ac:dyDescent="0.25">
      <c r="A475" s="5" t="s">
        <v>16</v>
      </c>
      <c r="B475" s="5" t="s">
        <v>161</v>
      </c>
      <c r="C475" s="5" t="s">
        <v>169</v>
      </c>
      <c r="D475" s="19">
        <v>43966</v>
      </c>
      <c r="E475" s="5" t="s">
        <v>161</v>
      </c>
      <c r="F475" s="5">
        <v>20240</v>
      </c>
      <c r="G475" s="5">
        <v>2021</v>
      </c>
    </row>
    <row r="476" spans="1:7" x14ac:dyDescent="0.25">
      <c r="A476" t="s">
        <v>17</v>
      </c>
      <c r="B476" t="s">
        <v>161</v>
      </c>
      <c r="C476" t="s">
        <v>169</v>
      </c>
      <c r="D476" s="19">
        <v>43966</v>
      </c>
      <c r="E476" t="s">
        <v>161</v>
      </c>
      <c r="F476">
        <v>1920</v>
      </c>
      <c r="G476">
        <v>2021</v>
      </c>
    </row>
    <row r="477" spans="1:7" x14ac:dyDescent="0.25">
      <c r="A477" t="s">
        <v>74</v>
      </c>
      <c r="B477" t="s">
        <v>161</v>
      </c>
      <c r="C477" t="s">
        <v>169</v>
      </c>
      <c r="D477" s="19">
        <v>43979</v>
      </c>
      <c r="E477" t="s">
        <v>161</v>
      </c>
      <c r="F477">
        <v>1920</v>
      </c>
      <c r="G477">
        <v>2021</v>
      </c>
    </row>
    <row r="478" spans="1:7" x14ac:dyDescent="0.25">
      <c r="A478" s="5" t="s">
        <v>75</v>
      </c>
      <c r="B478" s="5" t="s">
        <v>161</v>
      </c>
      <c r="C478" s="5" t="s">
        <v>169</v>
      </c>
      <c r="D478" s="19">
        <v>43979</v>
      </c>
      <c r="E478" s="5" t="s">
        <v>161</v>
      </c>
      <c r="F478" s="5">
        <v>1920</v>
      </c>
      <c r="G478" s="5">
        <v>2021</v>
      </c>
    </row>
    <row r="479" spans="1:7" x14ac:dyDescent="0.25">
      <c r="A479" t="s">
        <v>19</v>
      </c>
      <c r="B479" t="s">
        <v>161</v>
      </c>
      <c r="C479" t="s">
        <v>169</v>
      </c>
      <c r="D479" s="19">
        <v>43979</v>
      </c>
      <c r="E479" t="s">
        <v>161</v>
      </c>
      <c r="F479">
        <v>23040</v>
      </c>
      <c r="G479">
        <v>2021</v>
      </c>
    </row>
    <row r="480" spans="1:7" x14ac:dyDescent="0.25">
      <c r="A480" t="s">
        <v>54</v>
      </c>
      <c r="B480" t="s">
        <v>161</v>
      </c>
      <c r="C480" t="s">
        <v>169</v>
      </c>
      <c r="D480" s="19">
        <v>43979</v>
      </c>
      <c r="E480" t="s">
        <v>161</v>
      </c>
      <c r="F480">
        <v>3840</v>
      </c>
      <c r="G480">
        <v>2021</v>
      </c>
    </row>
    <row r="481" spans="1:7" x14ac:dyDescent="0.25">
      <c r="A481" t="s">
        <v>32</v>
      </c>
      <c r="B481" t="s">
        <v>161</v>
      </c>
      <c r="C481" t="s">
        <v>169</v>
      </c>
      <c r="D481" s="19">
        <v>43979</v>
      </c>
      <c r="E481" t="s">
        <v>161</v>
      </c>
      <c r="F481">
        <v>1920</v>
      </c>
      <c r="G481">
        <v>2021</v>
      </c>
    </row>
    <row r="482" spans="1:7" x14ac:dyDescent="0.25">
      <c r="A482" t="s">
        <v>68</v>
      </c>
      <c r="B482" t="s">
        <v>161</v>
      </c>
      <c r="C482" t="s">
        <v>169</v>
      </c>
      <c r="D482" s="19">
        <v>43979</v>
      </c>
      <c r="E482" t="s">
        <v>161</v>
      </c>
      <c r="F482">
        <v>1920</v>
      </c>
      <c r="G482">
        <v>2021</v>
      </c>
    </row>
    <row r="483" spans="1:7" x14ac:dyDescent="0.25">
      <c r="A483" t="s">
        <v>55</v>
      </c>
      <c r="B483" t="s">
        <v>161</v>
      </c>
      <c r="C483" t="s">
        <v>169</v>
      </c>
      <c r="D483" s="19">
        <v>43979</v>
      </c>
      <c r="E483" t="s">
        <v>161</v>
      </c>
      <c r="F483">
        <v>10770</v>
      </c>
      <c r="G483">
        <v>2021</v>
      </c>
    </row>
    <row r="484" spans="1:7" x14ac:dyDescent="0.25">
      <c r="A484" s="5" t="s">
        <v>33</v>
      </c>
      <c r="B484" s="5" t="s">
        <v>161</v>
      </c>
      <c r="C484" s="5" t="s">
        <v>169</v>
      </c>
      <c r="D484" s="19">
        <v>43979</v>
      </c>
      <c r="E484" s="5" t="s">
        <v>161</v>
      </c>
      <c r="F484" s="5">
        <v>1920</v>
      </c>
      <c r="G484" s="5">
        <v>2021</v>
      </c>
    </row>
    <row r="485" spans="1:7" x14ac:dyDescent="0.25">
      <c r="A485" s="5" t="s">
        <v>26</v>
      </c>
      <c r="B485" s="5" t="s">
        <v>161</v>
      </c>
      <c r="C485" s="5" t="s">
        <v>169</v>
      </c>
      <c r="D485" s="19">
        <v>43979</v>
      </c>
      <c r="E485" s="5" t="s">
        <v>161</v>
      </c>
      <c r="F485" s="5">
        <v>9360</v>
      </c>
      <c r="G485" s="5">
        <v>2021</v>
      </c>
    </row>
    <row r="486" spans="1:7" x14ac:dyDescent="0.25">
      <c r="A486" s="5" t="s">
        <v>69</v>
      </c>
      <c r="B486" s="5" t="s">
        <v>161</v>
      </c>
      <c r="C486" s="5" t="s">
        <v>169</v>
      </c>
      <c r="D486" s="19">
        <v>43979</v>
      </c>
      <c r="E486" s="5" t="s">
        <v>161</v>
      </c>
      <c r="F486" s="5">
        <v>1920</v>
      </c>
      <c r="G486" s="5">
        <v>2021</v>
      </c>
    </row>
    <row r="487" spans="1:7" x14ac:dyDescent="0.25">
      <c r="A487" t="s">
        <v>27</v>
      </c>
      <c r="B487" t="s">
        <v>161</v>
      </c>
      <c r="C487" t="s">
        <v>169</v>
      </c>
      <c r="D487" s="19">
        <v>43979</v>
      </c>
      <c r="E487" t="s">
        <v>161</v>
      </c>
      <c r="F487">
        <v>4260</v>
      </c>
      <c r="G487">
        <v>2021</v>
      </c>
    </row>
    <row r="488" spans="1:7" x14ac:dyDescent="0.25">
      <c r="A488" s="5" t="s">
        <v>23</v>
      </c>
      <c r="B488" s="5" t="s">
        <v>161</v>
      </c>
      <c r="C488" s="5" t="s">
        <v>169</v>
      </c>
      <c r="D488" s="19">
        <v>43979</v>
      </c>
      <c r="E488" s="5" t="s">
        <v>161</v>
      </c>
      <c r="F488" s="5">
        <v>4800</v>
      </c>
      <c r="G488" s="5">
        <v>2021</v>
      </c>
    </row>
    <row r="489" spans="1:7" x14ac:dyDescent="0.25">
      <c r="A489" t="s">
        <v>151</v>
      </c>
      <c r="B489" t="s">
        <v>161</v>
      </c>
      <c r="C489" t="s">
        <v>169</v>
      </c>
      <c r="D489" s="19">
        <v>43979</v>
      </c>
      <c r="E489" t="s">
        <v>161</v>
      </c>
      <c r="F489">
        <v>1860</v>
      </c>
      <c r="G489">
        <v>2021</v>
      </c>
    </row>
    <row r="490" spans="1:7" x14ac:dyDescent="0.25">
      <c r="A490" t="s">
        <v>28</v>
      </c>
      <c r="B490" t="s">
        <v>161</v>
      </c>
      <c r="C490" t="s">
        <v>169</v>
      </c>
      <c r="D490" s="19">
        <v>43979</v>
      </c>
      <c r="E490" t="s">
        <v>161</v>
      </c>
      <c r="F490">
        <v>25260</v>
      </c>
      <c r="G490">
        <v>2021</v>
      </c>
    </row>
    <row r="491" spans="1:7" x14ac:dyDescent="0.25">
      <c r="A491" t="s">
        <v>76</v>
      </c>
      <c r="B491" t="s">
        <v>161</v>
      </c>
      <c r="C491" t="s">
        <v>169</v>
      </c>
      <c r="D491" s="19">
        <v>43979</v>
      </c>
      <c r="E491" t="s">
        <v>161</v>
      </c>
      <c r="F491">
        <v>4230</v>
      </c>
      <c r="G491">
        <v>2021</v>
      </c>
    </row>
    <row r="492" spans="1:7" x14ac:dyDescent="0.25">
      <c r="A492" t="s">
        <v>77</v>
      </c>
      <c r="B492" t="s">
        <v>161</v>
      </c>
      <c r="C492" t="s">
        <v>169</v>
      </c>
      <c r="D492" s="19">
        <v>43979</v>
      </c>
      <c r="E492" t="s">
        <v>161</v>
      </c>
      <c r="F492">
        <v>3630</v>
      </c>
      <c r="G492">
        <v>2021</v>
      </c>
    </row>
    <row r="493" spans="1:7" x14ac:dyDescent="0.25">
      <c r="A493" s="5" t="s">
        <v>29</v>
      </c>
      <c r="B493" s="5" t="s">
        <v>161</v>
      </c>
      <c r="C493" s="5" t="s">
        <v>169</v>
      </c>
      <c r="D493" s="19">
        <v>43979</v>
      </c>
      <c r="E493" s="5" t="s">
        <v>161</v>
      </c>
      <c r="F493" s="5">
        <v>3540</v>
      </c>
      <c r="G493" s="5">
        <v>2021</v>
      </c>
    </row>
    <row r="494" spans="1:7" x14ac:dyDescent="0.25">
      <c r="A494" t="s">
        <v>30</v>
      </c>
      <c r="B494" t="s">
        <v>161</v>
      </c>
      <c r="C494" t="s">
        <v>169</v>
      </c>
      <c r="D494" s="19">
        <v>43979</v>
      </c>
      <c r="E494" t="s">
        <v>161</v>
      </c>
      <c r="F494">
        <v>2880</v>
      </c>
      <c r="G494">
        <v>2021</v>
      </c>
    </row>
    <row r="495" spans="1:7" x14ac:dyDescent="0.25">
      <c r="A495" t="s">
        <v>70</v>
      </c>
      <c r="B495" t="s">
        <v>161</v>
      </c>
      <c r="C495" t="s">
        <v>169</v>
      </c>
      <c r="D495" s="19">
        <v>43979</v>
      </c>
      <c r="E495" t="s">
        <v>161</v>
      </c>
      <c r="F495">
        <v>1920</v>
      </c>
      <c r="G495">
        <v>2021</v>
      </c>
    </row>
    <row r="496" spans="1:7" x14ac:dyDescent="0.25">
      <c r="A496" s="5" t="s">
        <v>71</v>
      </c>
      <c r="B496" s="5" t="s">
        <v>161</v>
      </c>
      <c r="C496" s="5" t="s">
        <v>169</v>
      </c>
      <c r="D496" s="19">
        <v>43979</v>
      </c>
      <c r="E496" s="5" t="s">
        <v>161</v>
      </c>
      <c r="F496" s="5">
        <v>1920</v>
      </c>
      <c r="G496" s="5">
        <v>2021</v>
      </c>
    </row>
    <row r="497" spans="1:7" x14ac:dyDescent="0.25">
      <c r="A497" t="s">
        <v>72</v>
      </c>
      <c r="B497" t="s">
        <v>161</v>
      </c>
      <c r="C497" t="s">
        <v>169</v>
      </c>
      <c r="D497" s="19">
        <v>43979</v>
      </c>
      <c r="E497" t="s">
        <v>161</v>
      </c>
      <c r="F497">
        <v>1920</v>
      </c>
      <c r="G497">
        <v>2021</v>
      </c>
    </row>
    <row r="498" spans="1:7" x14ac:dyDescent="0.25">
      <c r="A498" t="s">
        <v>44</v>
      </c>
      <c r="B498" t="s">
        <v>161</v>
      </c>
      <c r="C498" t="s">
        <v>169</v>
      </c>
      <c r="D498" s="19">
        <v>43979</v>
      </c>
      <c r="E498" t="s">
        <v>161</v>
      </c>
      <c r="F498">
        <v>6300</v>
      </c>
      <c r="G498">
        <v>2021</v>
      </c>
    </row>
    <row r="499" spans="1:7" x14ac:dyDescent="0.25">
      <c r="A499" t="s">
        <v>34</v>
      </c>
      <c r="B499" t="s">
        <v>161</v>
      </c>
      <c r="C499" t="s">
        <v>169</v>
      </c>
      <c r="D499" s="19">
        <v>43979</v>
      </c>
      <c r="E499" t="s">
        <v>161</v>
      </c>
      <c r="F499">
        <v>8640</v>
      </c>
      <c r="G499">
        <v>2021</v>
      </c>
    </row>
    <row r="500" spans="1:7" x14ac:dyDescent="0.25">
      <c r="A500" t="s">
        <v>31</v>
      </c>
      <c r="B500" t="s">
        <v>161</v>
      </c>
      <c r="C500" t="s">
        <v>169</v>
      </c>
      <c r="D500" s="19">
        <v>43979</v>
      </c>
      <c r="E500" t="s">
        <v>161</v>
      </c>
      <c r="F500">
        <v>4800</v>
      </c>
      <c r="G500">
        <v>2021</v>
      </c>
    </row>
    <row r="501" spans="1:7" x14ac:dyDescent="0.25">
      <c r="A501" t="s">
        <v>78</v>
      </c>
      <c r="B501" s="5" t="s">
        <v>161</v>
      </c>
      <c r="C501" s="5" t="s">
        <v>169</v>
      </c>
      <c r="D501" s="19">
        <v>43979</v>
      </c>
      <c r="E501" s="5" t="s">
        <v>161</v>
      </c>
      <c r="F501" s="5">
        <v>1920</v>
      </c>
      <c r="G501" s="5">
        <v>2021</v>
      </c>
    </row>
    <row r="502" spans="1:7" x14ac:dyDescent="0.25">
      <c r="A502" t="s">
        <v>73</v>
      </c>
      <c r="B502" t="s">
        <v>161</v>
      </c>
      <c r="C502" t="s">
        <v>169</v>
      </c>
      <c r="D502" s="19">
        <v>43979</v>
      </c>
      <c r="E502" t="s">
        <v>161</v>
      </c>
      <c r="F502">
        <v>7680</v>
      </c>
      <c r="G502">
        <v>2021</v>
      </c>
    </row>
    <row r="503" spans="1:7" x14ac:dyDescent="0.25">
      <c r="A503" s="5" t="s">
        <v>17</v>
      </c>
      <c r="B503" s="5" t="s">
        <v>161</v>
      </c>
      <c r="C503" s="5" t="s">
        <v>169</v>
      </c>
      <c r="D503" s="19">
        <v>43979</v>
      </c>
      <c r="E503" s="5" t="s">
        <v>161</v>
      </c>
      <c r="F503" s="5">
        <v>1800</v>
      </c>
      <c r="G503" s="5">
        <v>2021</v>
      </c>
    </row>
    <row r="504" spans="1:7" x14ac:dyDescent="0.25">
      <c r="A504" t="s">
        <v>18</v>
      </c>
      <c r="B504" t="s">
        <v>161</v>
      </c>
      <c r="C504" t="s">
        <v>169</v>
      </c>
      <c r="D504" s="19">
        <v>43979</v>
      </c>
      <c r="E504" t="s">
        <v>161</v>
      </c>
      <c r="F504">
        <v>1920</v>
      </c>
      <c r="G504">
        <v>2021</v>
      </c>
    </row>
    <row r="505" spans="1:7" x14ac:dyDescent="0.25">
      <c r="A505" t="s">
        <v>35</v>
      </c>
      <c r="B505" t="s">
        <v>161</v>
      </c>
      <c r="C505" t="s">
        <v>169</v>
      </c>
      <c r="D505" s="19">
        <v>43979</v>
      </c>
      <c r="E505" t="s">
        <v>161</v>
      </c>
      <c r="F505">
        <v>3840</v>
      </c>
      <c r="G505">
        <v>2021</v>
      </c>
    </row>
    <row r="506" spans="1:7" x14ac:dyDescent="0.25">
      <c r="A506" t="s">
        <v>36</v>
      </c>
      <c r="B506" t="s">
        <v>161</v>
      </c>
      <c r="C506" t="s">
        <v>169</v>
      </c>
      <c r="D506" s="19">
        <v>43979</v>
      </c>
      <c r="E506" t="s">
        <v>161</v>
      </c>
      <c r="F506">
        <v>3840</v>
      </c>
      <c r="G506">
        <v>2021</v>
      </c>
    </row>
    <row r="507" spans="1:7" x14ac:dyDescent="0.25">
      <c r="A507" s="5" t="s">
        <v>79</v>
      </c>
      <c r="B507" s="5" t="s">
        <v>161</v>
      </c>
      <c r="C507" s="5" t="s">
        <v>169</v>
      </c>
      <c r="D507" s="19">
        <v>43979</v>
      </c>
      <c r="E507" s="5" t="s">
        <v>161</v>
      </c>
      <c r="F507" s="5">
        <v>1920</v>
      </c>
      <c r="G507" s="5">
        <v>2021</v>
      </c>
    </row>
    <row r="508" spans="1:7" x14ac:dyDescent="0.25">
      <c r="A508" t="s">
        <v>24</v>
      </c>
      <c r="B508" t="s">
        <v>161</v>
      </c>
      <c r="C508" t="s">
        <v>169</v>
      </c>
      <c r="D508" s="19">
        <v>43979</v>
      </c>
      <c r="E508" t="s">
        <v>161</v>
      </c>
      <c r="F508">
        <v>3840</v>
      </c>
      <c r="G508">
        <v>2021</v>
      </c>
    </row>
    <row r="509" spans="1:7" x14ac:dyDescent="0.25">
      <c r="A509" s="5" t="s">
        <v>45</v>
      </c>
      <c r="B509" s="5" t="s">
        <v>161</v>
      </c>
      <c r="C509" s="5" t="s">
        <v>169</v>
      </c>
      <c r="D509" s="19">
        <v>43979</v>
      </c>
      <c r="E509" s="5" t="s">
        <v>161</v>
      </c>
      <c r="F509" s="5">
        <v>5850</v>
      </c>
      <c r="G509" s="5">
        <v>2021</v>
      </c>
    </row>
    <row r="510" spans="1:7" x14ac:dyDescent="0.25">
      <c r="A510" t="s">
        <v>37</v>
      </c>
      <c r="B510" t="s">
        <v>161</v>
      </c>
      <c r="C510" t="s">
        <v>169</v>
      </c>
      <c r="D510" s="19">
        <v>43979</v>
      </c>
      <c r="E510" t="s">
        <v>161</v>
      </c>
      <c r="F510">
        <v>1920</v>
      </c>
      <c r="G510">
        <v>2021</v>
      </c>
    </row>
    <row r="511" spans="1:7" x14ac:dyDescent="0.25">
      <c r="A511" t="s">
        <v>80</v>
      </c>
      <c r="B511" t="s">
        <v>161</v>
      </c>
      <c r="C511" t="s">
        <v>169</v>
      </c>
      <c r="D511" s="19">
        <v>43979</v>
      </c>
      <c r="E511" t="s">
        <v>161</v>
      </c>
      <c r="F511">
        <v>1920</v>
      </c>
      <c r="G511">
        <v>2021</v>
      </c>
    </row>
    <row r="512" spans="1:7" x14ac:dyDescent="0.25">
      <c r="A512" s="5" t="s">
        <v>51</v>
      </c>
      <c r="B512" s="5" t="s">
        <v>161</v>
      </c>
      <c r="C512" s="5" t="s">
        <v>169</v>
      </c>
      <c r="D512" s="19">
        <v>43994</v>
      </c>
      <c r="E512" s="5" t="s">
        <v>161</v>
      </c>
      <c r="F512" s="5">
        <v>3840</v>
      </c>
      <c r="G512" s="5">
        <v>2021</v>
      </c>
    </row>
    <row r="513" spans="1:7" x14ac:dyDescent="0.25">
      <c r="A513" t="s">
        <v>47</v>
      </c>
      <c r="B513" t="s">
        <v>161</v>
      </c>
      <c r="C513" t="s">
        <v>169</v>
      </c>
      <c r="D513" s="19">
        <v>43994</v>
      </c>
      <c r="E513" t="s">
        <v>161</v>
      </c>
      <c r="F513">
        <v>5760</v>
      </c>
      <c r="G513">
        <v>2021</v>
      </c>
    </row>
    <row r="514" spans="1:7" x14ac:dyDescent="0.25">
      <c r="A514" t="s">
        <v>81</v>
      </c>
      <c r="B514" t="s">
        <v>161</v>
      </c>
      <c r="C514" t="s">
        <v>169</v>
      </c>
      <c r="D514" s="19">
        <v>43994</v>
      </c>
      <c r="E514" t="s">
        <v>161</v>
      </c>
      <c r="F514">
        <v>1920</v>
      </c>
      <c r="G514">
        <v>2021</v>
      </c>
    </row>
    <row r="515" spans="1:7" x14ac:dyDescent="0.25">
      <c r="A515" s="5" t="s">
        <v>167</v>
      </c>
      <c r="B515" s="5" t="s">
        <v>161</v>
      </c>
      <c r="C515" s="5" t="s">
        <v>169</v>
      </c>
      <c r="D515" s="19">
        <v>43994</v>
      </c>
      <c r="E515" s="5" t="s">
        <v>161</v>
      </c>
      <c r="F515" s="5">
        <v>3840</v>
      </c>
      <c r="G515" s="5">
        <v>2021</v>
      </c>
    </row>
    <row r="516" spans="1:7" x14ac:dyDescent="0.25">
      <c r="A516" t="s">
        <v>54</v>
      </c>
      <c r="B516" t="s">
        <v>161</v>
      </c>
      <c r="C516" t="s">
        <v>169</v>
      </c>
      <c r="D516" s="19">
        <v>43994</v>
      </c>
      <c r="E516" t="s">
        <v>161</v>
      </c>
      <c r="F516">
        <v>3840</v>
      </c>
      <c r="G516">
        <v>2021</v>
      </c>
    </row>
    <row r="517" spans="1:7" x14ac:dyDescent="0.25">
      <c r="A517" s="5" t="s">
        <v>93</v>
      </c>
      <c r="B517" s="5" t="s">
        <v>161</v>
      </c>
      <c r="C517" s="5" t="s">
        <v>169</v>
      </c>
      <c r="D517" s="19">
        <v>43994</v>
      </c>
      <c r="E517" s="5" t="s">
        <v>161</v>
      </c>
      <c r="F517" s="5">
        <v>12480</v>
      </c>
      <c r="G517" s="5">
        <v>2021</v>
      </c>
    </row>
    <row r="518" spans="1:7" x14ac:dyDescent="0.25">
      <c r="A518" t="s">
        <v>88</v>
      </c>
      <c r="B518" t="s">
        <v>161</v>
      </c>
      <c r="C518" t="s">
        <v>169</v>
      </c>
      <c r="D518" s="19">
        <v>43994</v>
      </c>
      <c r="E518" t="s">
        <v>161</v>
      </c>
      <c r="F518">
        <v>12480</v>
      </c>
      <c r="G518">
        <v>2021</v>
      </c>
    </row>
    <row r="519" spans="1:7" x14ac:dyDescent="0.25">
      <c r="A519" t="s">
        <v>58</v>
      </c>
      <c r="B519" t="s">
        <v>161</v>
      </c>
      <c r="C519" t="s">
        <v>169</v>
      </c>
      <c r="D519" s="19">
        <v>43994</v>
      </c>
      <c r="E519" t="s">
        <v>161</v>
      </c>
      <c r="F519">
        <v>5760</v>
      </c>
      <c r="G519">
        <v>2021</v>
      </c>
    </row>
    <row r="520" spans="1:7" x14ac:dyDescent="0.25">
      <c r="A520" s="5" t="s">
        <v>55</v>
      </c>
      <c r="B520" s="5" t="s">
        <v>161</v>
      </c>
      <c r="C520" s="5" t="s">
        <v>169</v>
      </c>
      <c r="D520" s="19">
        <v>43994</v>
      </c>
      <c r="E520" s="5" t="s">
        <v>161</v>
      </c>
      <c r="F520" s="5">
        <v>2850</v>
      </c>
      <c r="G520" s="5">
        <v>2021</v>
      </c>
    </row>
    <row r="521" spans="1:7" x14ac:dyDescent="0.25">
      <c r="A521" t="s">
        <v>96</v>
      </c>
      <c r="B521" s="5" t="s">
        <v>161</v>
      </c>
      <c r="C521" s="5" t="s">
        <v>169</v>
      </c>
      <c r="D521" s="19">
        <v>43994</v>
      </c>
      <c r="E521" s="5" t="s">
        <v>161</v>
      </c>
      <c r="F521" s="5">
        <v>1530</v>
      </c>
      <c r="G521" s="5">
        <v>2021</v>
      </c>
    </row>
    <row r="522" spans="1:7" x14ac:dyDescent="0.25">
      <c r="A522" t="s">
        <v>26</v>
      </c>
      <c r="B522" t="s">
        <v>161</v>
      </c>
      <c r="C522" t="s">
        <v>169</v>
      </c>
      <c r="D522" s="19">
        <v>43994</v>
      </c>
      <c r="E522" t="s">
        <v>161</v>
      </c>
      <c r="F522">
        <v>5940</v>
      </c>
      <c r="G522">
        <v>2021</v>
      </c>
    </row>
    <row r="523" spans="1:7" x14ac:dyDescent="0.25">
      <c r="A523" s="5" t="s">
        <v>82</v>
      </c>
      <c r="B523" s="5" t="s">
        <v>161</v>
      </c>
      <c r="C523" s="5" t="s">
        <v>169</v>
      </c>
      <c r="D523" s="19">
        <v>43994</v>
      </c>
      <c r="E523" s="5" t="s">
        <v>161</v>
      </c>
      <c r="F523" s="5">
        <v>3840</v>
      </c>
      <c r="G523" s="5">
        <v>2021</v>
      </c>
    </row>
    <row r="524" spans="1:7" x14ac:dyDescent="0.25">
      <c r="A524" s="5" t="s">
        <v>67</v>
      </c>
      <c r="B524" s="5" t="s">
        <v>161</v>
      </c>
      <c r="C524" s="5" t="s">
        <v>169</v>
      </c>
      <c r="D524" s="19">
        <v>43994</v>
      </c>
      <c r="E524" s="5" t="s">
        <v>161</v>
      </c>
      <c r="F524" s="5">
        <v>1920</v>
      </c>
      <c r="G524" s="5">
        <v>2021</v>
      </c>
    </row>
    <row r="525" spans="1:7" x14ac:dyDescent="0.25">
      <c r="A525" s="5" t="s">
        <v>48</v>
      </c>
      <c r="B525" s="5" t="s">
        <v>161</v>
      </c>
      <c r="C525" s="5" t="s">
        <v>169</v>
      </c>
      <c r="D525" s="19">
        <v>43994</v>
      </c>
      <c r="E525" s="5" t="s">
        <v>161</v>
      </c>
      <c r="F525" s="5">
        <v>1920</v>
      </c>
      <c r="G525" s="5">
        <v>2021</v>
      </c>
    </row>
    <row r="526" spans="1:7" x14ac:dyDescent="0.25">
      <c r="A526" t="s">
        <v>64</v>
      </c>
      <c r="B526" t="s">
        <v>161</v>
      </c>
      <c r="C526" t="s">
        <v>169</v>
      </c>
      <c r="D526" s="19">
        <v>43994</v>
      </c>
      <c r="E526" t="s">
        <v>161</v>
      </c>
      <c r="F526">
        <v>1920</v>
      </c>
      <c r="G526">
        <v>2021</v>
      </c>
    </row>
    <row r="527" spans="1:7" x14ac:dyDescent="0.25">
      <c r="A527" t="s">
        <v>49</v>
      </c>
      <c r="B527" t="s">
        <v>161</v>
      </c>
      <c r="C527" t="s">
        <v>169</v>
      </c>
      <c r="D527" s="19">
        <v>43994</v>
      </c>
      <c r="E527" t="s">
        <v>161</v>
      </c>
      <c r="F527">
        <v>5760</v>
      </c>
      <c r="G527">
        <v>2021</v>
      </c>
    </row>
    <row r="528" spans="1:7" x14ac:dyDescent="0.25">
      <c r="A528" t="s">
        <v>69</v>
      </c>
      <c r="B528" t="s">
        <v>161</v>
      </c>
      <c r="C528" t="s">
        <v>169</v>
      </c>
      <c r="D528" s="19">
        <v>43994</v>
      </c>
      <c r="E528" t="s">
        <v>161</v>
      </c>
      <c r="F528">
        <v>1760</v>
      </c>
      <c r="G528">
        <v>2021</v>
      </c>
    </row>
    <row r="529" spans="1:7" x14ac:dyDescent="0.25">
      <c r="A529" s="5" t="s">
        <v>89</v>
      </c>
      <c r="B529" s="5" t="s">
        <v>161</v>
      </c>
      <c r="C529" s="5" t="s">
        <v>169</v>
      </c>
      <c r="D529" s="19">
        <v>43994</v>
      </c>
      <c r="E529" s="5" t="s">
        <v>161</v>
      </c>
      <c r="F529" s="5">
        <v>1920</v>
      </c>
      <c r="G529" s="5">
        <v>2021</v>
      </c>
    </row>
    <row r="530" spans="1:7" x14ac:dyDescent="0.25">
      <c r="A530" t="s">
        <v>56</v>
      </c>
      <c r="B530" t="s">
        <v>161</v>
      </c>
      <c r="C530" t="s">
        <v>169</v>
      </c>
      <c r="D530" s="19">
        <v>43994</v>
      </c>
      <c r="E530" t="s">
        <v>161</v>
      </c>
      <c r="F530">
        <v>5760</v>
      </c>
      <c r="G530">
        <v>2021</v>
      </c>
    </row>
    <row r="531" spans="1:7" x14ac:dyDescent="0.25">
      <c r="A531" t="s">
        <v>57</v>
      </c>
      <c r="B531" t="s">
        <v>161</v>
      </c>
      <c r="C531" t="s">
        <v>169</v>
      </c>
      <c r="D531" s="19">
        <v>43994</v>
      </c>
      <c r="E531" t="s">
        <v>161</v>
      </c>
      <c r="F531">
        <v>4800</v>
      </c>
      <c r="G531">
        <v>2021</v>
      </c>
    </row>
    <row r="532" spans="1:7" x14ac:dyDescent="0.25">
      <c r="A532" t="s">
        <v>50</v>
      </c>
      <c r="B532" t="s">
        <v>161</v>
      </c>
      <c r="C532" t="s">
        <v>169</v>
      </c>
      <c r="D532" s="19">
        <v>43994</v>
      </c>
      <c r="E532" t="s">
        <v>161</v>
      </c>
      <c r="F532">
        <v>1920</v>
      </c>
      <c r="G532">
        <v>2021</v>
      </c>
    </row>
    <row r="533" spans="1:7" x14ac:dyDescent="0.25">
      <c r="A533" t="s">
        <v>83</v>
      </c>
      <c r="B533" t="s">
        <v>161</v>
      </c>
      <c r="C533" t="s">
        <v>169</v>
      </c>
      <c r="D533" s="19">
        <v>43994</v>
      </c>
      <c r="E533" t="s">
        <v>161</v>
      </c>
      <c r="F533">
        <v>1920</v>
      </c>
      <c r="G533">
        <v>2021</v>
      </c>
    </row>
    <row r="534" spans="1:7" x14ac:dyDescent="0.25">
      <c r="A534" t="s">
        <v>151</v>
      </c>
      <c r="B534" t="s">
        <v>161</v>
      </c>
      <c r="C534" t="s">
        <v>169</v>
      </c>
      <c r="D534" s="19">
        <v>43994</v>
      </c>
      <c r="E534" t="s">
        <v>161</v>
      </c>
      <c r="F534">
        <v>1920</v>
      </c>
      <c r="G534">
        <v>2021</v>
      </c>
    </row>
    <row r="535" spans="1:7" x14ac:dyDescent="0.25">
      <c r="A535" t="s">
        <v>42</v>
      </c>
      <c r="B535" t="s">
        <v>161</v>
      </c>
      <c r="C535" t="s">
        <v>169</v>
      </c>
      <c r="D535" s="19">
        <v>43994</v>
      </c>
      <c r="E535" t="s">
        <v>161</v>
      </c>
      <c r="F535">
        <v>1920</v>
      </c>
      <c r="G535">
        <v>2021</v>
      </c>
    </row>
    <row r="536" spans="1:7" x14ac:dyDescent="0.25">
      <c r="A536" s="5" t="s">
        <v>10</v>
      </c>
      <c r="B536" s="5" t="s">
        <v>161</v>
      </c>
      <c r="C536" s="5" t="s">
        <v>169</v>
      </c>
      <c r="D536" s="19">
        <v>43994</v>
      </c>
      <c r="E536" s="5" t="s">
        <v>161</v>
      </c>
      <c r="F536" s="5">
        <v>2880</v>
      </c>
      <c r="G536" s="5">
        <v>2021</v>
      </c>
    </row>
    <row r="537" spans="1:7" x14ac:dyDescent="0.25">
      <c r="A537" s="5" t="s">
        <v>153</v>
      </c>
      <c r="B537" s="5" t="s">
        <v>161</v>
      </c>
      <c r="C537" s="5" t="s">
        <v>169</v>
      </c>
      <c r="D537" s="19">
        <v>43994</v>
      </c>
      <c r="E537" s="5" t="s">
        <v>161</v>
      </c>
      <c r="F537" s="5">
        <v>1720</v>
      </c>
      <c r="G537" s="5">
        <v>2021</v>
      </c>
    </row>
    <row r="538" spans="1:7" x14ac:dyDescent="0.25">
      <c r="A538" t="s">
        <v>43</v>
      </c>
      <c r="B538" t="s">
        <v>161</v>
      </c>
      <c r="C538" t="s">
        <v>169</v>
      </c>
      <c r="D538" s="19">
        <v>43994</v>
      </c>
      <c r="E538" t="s">
        <v>161</v>
      </c>
      <c r="F538">
        <v>5760</v>
      </c>
      <c r="G538">
        <v>2021</v>
      </c>
    </row>
    <row r="539" spans="1:7" x14ac:dyDescent="0.25">
      <c r="A539" s="5" t="s">
        <v>15</v>
      </c>
      <c r="B539" s="5" t="s">
        <v>161</v>
      </c>
      <c r="C539" s="5" t="s">
        <v>169</v>
      </c>
      <c r="D539" s="19">
        <v>43994</v>
      </c>
      <c r="E539" s="5" t="s">
        <v>161</v>
      </c>
      <c r="F539" s="5">
        <v>1920</v>
      </c>
      <c r="G539" s="5">
        <v>2021</v>
      </c>
    </row>
    <row r="540" spans="1:7" x14ac:dyDescent="0.25">
      <c r="A540" s="5" t="s">
        <v>44</v>
      </c>
      <c r="B540" s="5" t="s">
        <v>161</v>
      </c>
      <c r="C540" s="5" t="s">
        <v>169</v>
      </c>
      <c r="D540" s="19">
        <v>43994</v>
      </c>
      <c r="E540" s="5" t="s">
        <v>161</v>
      </c>
      <c r="F540" s="5">
        <v>26880</v>
      </c>
      <c r="G540" s="5">
        <v>2021</v>
      </c>
    </row>
    <row r="541" spans="1:7" x14ac:dyDescent="0.25">
      <c r="A541" t="s">
        <v>16</v>
      </c>
      <c r="B541" t="s">
        <v>161</v>
      </c>
      <c r="C541" t="s">
        <v>169</v>
      </c>
      <c r="D541" s="19">
        <v>43994</v>
      </c>
      <c r="E541" t="s">
        <v>161</v>
      </c>
      <c r="F541">
        <v>3840</v>
      </c>
      <c r="G541">
        <v>2021</v>
      </c>
    </row>
    <row r="542" spans="1:7" x14ac:dyDescent="0.25">
      <c r="A542" s="5" t="s">
        <v>84</v>
      </c>
      <c r="B542" s="5" t="s">
        <v>161</v>
      </c>
      <c r="C542" s="5" t="s">
        <v>169</v>
      </c>
      <c r="D542" s="19">
        <v>43994</v>
      </c>
      <c r="E542" s="5" t="s">
        <v>161</v>
      </c>
      <c r="F542" s="5">
        <v>4800</v>
      </c>
      <c r="G542" s="5">
        <v>2021</v>
      </c>
    </row>
    <row r="543" spans="1:7" x14ac:dyDescent="0.25">
      <c r="A543" t="s">
        <v>85</v>
      </c>
      <c r="B543" t="s">
        <v>161</v>
      </c>
      <c r="C543" t="s">
        <v>169</v>
      </c>
      <c r="D543" s="19">
        <v>43994</v>
      </c>
      <c r="E543" t="s">
        <v>161</v>
      </c>
      <c r="F543">
        <v>16320</v>
      </c>
      <c r="G543">
        <v>2021</v>
      </c>
    </row>
    <row r="544" spans="1:7" x14ac:dyDescent="0.25">
      <c r="A544" s="5" t="s">
        <v>17</v>
      </c>
      <c r="B544" s="5" t="s">
        <v>161</v>
      </c>
      <c r="C544" s="5" t="s">
        <v>169</v>
      </c>
      <c r="D544" s="19">
        <v>43994</v>
      </c>
      <c r="E544" s="5" t="s">
        <v>161</v>
      </c>
      <c r="F544" s="5">
        <v>1920</v>
      </c>
      <c r="G544" s="5">
        <v>2021</v>
      </c>
    </row>
    <row r="545" spans="1:7" x14ac:dyDescent="0.25">
      <c r="A545" t="s">
        <v>90</v>
      </c>
      <c r="B545" t="s">
        <v>161</v>
      </c>
      <c r="C545" t="s">
        <v>169</v>
      </c>
      <c r="D545" s="19">
        <v>43994</v>
      </c>
      <c r="E545" t="s">
        <v>161</v>
      </c>
      <c r="F545">
        <v>1920</v>
      </c>
      <c r="G545">
        <v>2021</v>
      </c>
    </row>
    <row r="546" spans="1:7" x14ac:dyDescent="0.25">
      <c r="A546" t="s">
        <v>164</v>
      </c>
      <c r="B546" t="s">
        <v>161</v>
      </c>
      <c r="C546" t="s">
        <v>169</v>
      </c>
      <c r="D546" s="19">
        <v>43994</v>
      </c>
      <c r="E546" t="s">
        <v>161</v>
      </c>
      <c r="F546">
        <v>3840</v>
      </c>
      <c r="G546">
        <v>2021</v>
      </c>
    </row>
    <row r="547" spans="1:7" x14ac:dyDescent="0.25">
      <c r="A547" t="s">
        <v>91</v>
      </c>
      <c r="B547" t="s">
        <v>161</v>
      </c>
      <c r="C547" t="s">
        <v>169</v>
      </c>
      <c r="D547" s="19">
        <v>43994</v>
      </c>
      <c r="E547" t="s">
        <v>161</v>
      </c>
      <c r="F547">
        <v>3480</v>
      </c>
      <c r="G547">
        <v>2021</v>
      </c>
    </row>
    <row r="548" spans="1:7" x14ac:dyDescent="0.25">
      <c r="A548" t="s">
        <v>59</v>
      </c>
      <c r="B548" t="s">
        <v>161</v>
      </c>
      <c r="C548" t="s">
        <v>169</v>
      </c>
      <c r="D548" s="19">
        <v>43994</v>
      </c>
      <c r="E548" t="s">
        <v>161</v>
      </c>
      <c r="F548">
        <v>1920</v>
      </c>
      <c r="G548">
        <v>2021</v>
      </c>
    </row>
    <row r="549" spans="1:7" x14ac:dyDescent="0.25">
      <c r="A549" t="s">
        <v>45</v>
      </c>
      <c r="B549" t="s">
        <v>161</v>
      </c>
      <c r="C549" t="s">
        <v>169</v>
      </c>
      <c r="D549" s="19">
        <v>43994</v>
      </c>
      <c r="E549" t="s">
        <v>161</v>
      </c>
      <c r="F549">
        <v>5760</v>
      </c>
      <c r="G549">
        <v>2021</v>
      </c>
    </row>
    <row r="550" spans="1:7" x14ac:dyDescent="0.25">
      <c r="A550" s="5" t="s">
        <v>92</v>
      </c>
      <c r="B550" s="5" t="s">
        <v>161</v>
      </c>
      <c r="C550" s="5" t="s">
        <v>169</v>
      </c>
      <c r="D550" s="19">
        <v>43994</v>
      </c>
      <c r="E550" s="5" t="s">
        <v>161</v>
      </c>
      <c r="F550" s="5">
        <v>1920</v>
      </c>
      <c r="G550" s="5">
        <v>2021</v>
      </c>
    </row>
    <row r="551" spans="1:7" x14ac:dyDescent="0.25">
      <c r="A551" t="s">
        <v>86</v>
      </c>
      <c r="B551" t="s">
        <v>161</v>
      </c>
      <c r="C551" t="s">
        <v>169</v>
      </c>
      <c r="D551" s="19">
        <v>43994</v>
      </c>
      <c r="E551" t="s">
        <v>161</v>
      </c>
      <c r="F551">
        <v>1920</v>
      </c>
      <c r="G551">
        <v>2021</v>
      </c>
    </row>
    <row r="552" spans="1:7" x14ac:dyDescent="0.25">
      <c r="A552" s="5" t="s">
        <v>46</v>
      </c>
      <c r="B552" s="5" t="s">
        <v>161</v>
      </c>
      <c r="C552" s="5" t="s">
        <v>169</v>
      </c>
      <c r="D552" s="19">
        <v>43994</v>
      </c>
      <c r="E552" s="5" t="s">
        <v>161</v>
      </c>
      <c r="F552" s="5">
        <v>1920</v>
      </c>
      <c r="G552" s="5">
        <v>2021</v>
      </c>
    </row>
    <row r="553" spans="1:7" x14ac:dyDescent="0.25">
      <c r="A553" t="s">
        <v>74</v>
      </c>
      <c r="B553" t="s">
        <v>161</v>
      </c>
      <c r="C553" t="s">
        <v>169</v>
      </c>
      <c r="D553" s="19">
        <v>44007</v>
      </c>
      <c r="E553" t="s">
        <v>161</v>
      </c>
      <c r="F553">
        <v>1920</v>
      </c>
      <c r="G553">
        <v>2021</v>
      </c>
    </row>
    <row r="554" spans="1:7" x14ac:dyDescent="0.25">
      <c r="A554" t="s">
        <v>75</v>
      </c>
      <c r="B554" t="s">
        <v>161</v>
      </c>
      <c r="C554" t="s">
        <v>169</v>
      </c>
      <c r="D554" s="19">
        <v>44007</v>
      </c>
      <c r="E554" t="s">
        <v>161</v>
      </c>
      <c r="F554">
        <v>1920</v>
      </c>
      <c r="G554">
        <v>2021</v>
      </c>
    </row>
    <row r="555" spans="1:7" x14ac:dyDescent="0.25">
      <c r="A555" t="s">
        <v>19</v>
      </c>
      <c r="B555" t="s">
        <v>161</v>
      </c>
      <c r="C555" t="s">
        <v>169</v>
      </c>
      <c r="D555" s="19">
        <v>44007</v>
      </c>
      <c r="E555" t="s">
        <v>161</v>
      </c>
      <c r="F555">
        <v>9600</v>
      </c>
      <c r="G555">
        <v>2021</v>
      </c>
    </row>
    <row r="556" spans="1:7" x14ac:dyDescent="0.25">
      <c r="A556" t="s">
        <v>54</v>
      </c>
      <c r="B556" t="s">
        <v>161</v>
      </c>
      <c r="C556" t="s">
        <v>169</v>
      </c>
      <c r="D556" s="19">
        <v>44007</v>
      </c>
      <c r="E556" t="s">
        <v>161</v>
      </c>
      <c r="F556">
        <v>4260</v>
      </c>
      <c r="G556">
        <v>2021</v>
      </c>
    </row>
    <row r="557" spans="1:7" x14ac:dyDescent="0.25">
      <c r="A557" t="s">
        <v>98</v>
      </c>
      <c r="B557" t="s">
        <v>161</v>
      </c>
      <c r="C557" t="s">
        <v>169</v>
      </c>
      <c r="D557" s="19">
        <v>44007</v>
      </c>
      <c r="E557" t="s">
        <v>161</v>
      </c>
      <c r="F557">
        <v>1920</v>
      </c>
      <c r="G557">
        <v>2021</v>
      </c>
    </row>
    <row r="558" spans="1:7" x14ac:dyDescent="0.25">
      <c r="A558" s="5" t="s">
        <v>101</v>
      </c>
      <c r="B558" s="5" t="s">
        <v>161</v>
      </c>
      <c r="C558" s="5" t="s">
        <v>169</v>
      </c>
      <c r="D558" s="19">
        <v>44007</v>
      </c>
      <c r="E558" s="5" t="s">
        <v>161</v>
      </c>
      <c r="F558" s="5">
        <v>2880</v>
      </c>
      <c r="G558" s="5">
        <v>2021</v>
      </c>
    </row>
    <row r="559" spans="1:7" x14ac:dyDescent="0.25">
      <c r="A559" s="5" t="s">
        <v>32</v>
      </c>
      <c r="B559" s="5" t="s">
        <v>161</v>
      </c>
      <c r="C559" s="5" t="s">
        <v>169</v>
      </c>
      <c r="D559" s="19">
        <v>44007</v>
      </c>
      <c r="E559" s="5" t="s">
        <v>161</v>
      </c>
      <c r="F559" s="5">
        <v>1920</v>
      </c>
      <c r="G559" s="5">
        <v>2021</v>
      </c>
    </row>
    <row r="560" spans="1:7" x14ac:dyDescent="0.25">
      <c r="A560" t="s">
        <v>68</v>
      </c>
      <c r="B560" t="s">
        <v>161</v>
      </c>
      <c r="C560" t="s">
        <v>169</v>
      </c>
      <c r="D560" s="19">
        <v>44007</v>
      </c>
      <c r="E560" t="s">
        <v>161</v>
      </c>
      <c r="F560">
        <v>1920</v>
      </c>
      <c r="G560">
        <v>2021</v>
      </c>
    </row>
    <row r="561" spans="1:7" x14ac:dyDescent="0.25">
      <c r="A561" t="s">
        <v>33</v>
      </c>
      <c r="B561" t="s">
        <v>161</v>
      </c>
      <c r="C561" t="s">
        <v>169</v>
      </c>
      <c r="D561" s="19">
        <v>44007</v>
      </c>
      <c r="E561" t="s">
        <v>161</v>
      </c>
      <c r="F561">
        <v>1920</v>
      </c>
      <c r="G561">
        <v>2021</v>
      </c>
    </row>
    <row r="562" spans="1:7" x14ac:dyDescent="0.25">
      <c r="A562" s="5" t="s">
        <v>60</v>
      </c>
      <c r="B562" s="5" t="s">
        <v>161</v>
      </c>
      <c r="C562" s="5" t="s">
        <v>169</v>
      </c>
      <c r="D562" s="19">
        <v>44007</v>
      </c>
      <c r="E562" s="5" t="s">
        <v>161</v>
      </c>
      <c r="F562" s="5">
        <v>2880</v>
      </c>
      <c r="G562" s="5">
        <v>2021</v>
      </c>
    </row>
    <row r="563" spans="1:7" x14ac:dyDescent="0.25">
      <c r="A563" t="s">
        <v>96</v>
      </c>
      <c r="B563" t="s">
        <v>161</v>
      </c>
      <c r="C563" t="s">
        <v>169</v>
      </c>
      <c r="D563" s="19">
        <v>44007</v>
      </c>
      <c r="E563" t="s">
        <v>161</v>
      </c>
      <c r="F563">
        <v>2880</v>
      </c>
      <c r="G563">
        <v>2021</v>
      </c>
    </row>
    <row r="564" spans="1:7" x14ac:dyDescent="0.25">
      <c r="A564" t="s">
        <v>26</v>
      </c>
      <c r="B564" t="s">
        <v>161</v>
      </c>
      <c r="C564" t="s">
        <v>169</v>
      </c>
      <c r="D564" s="19">
        <v>44007</v>
      </c>
      <c r="E564" t="s">
        <v>161</v>
      </c>
      <c r="F564">
        <v>13440</v>
      </c>
      <c r="G564">
        <v>2021</v>
      </c>
    </row>
    <row r="565" spans="1:7" x14ac:dyDescent="0.25">
      <c r="A565" t="s">
        <v>63</v>
      </c>
      <c r="B565" s="5" t="s">
        <v>161</v>
      </c>
      <c r="C565" s="5" t="s">
        <v>169</v>
      </c>
      <c r="D565" s="19">
        <v>44007</v>
      </c>
      <c r="E565" s="5" t="s">
        <v>161</v>
      </c>
      <c r="F565" s="5">
        <v>30720</v>
      </c>
      <c r="G565" s="5">
        <v>2021</v>
      </c>
    </row>
    <row r="566" spans="1:7" x14ac:dyDescent="0.25">
      <c r="A566" s="5" t="s">
        <v>69</v>
      </c>
      <c r="B566" s="5" t="s">
        <v>161</v>
      </c>
      <c r="C566" s="5" t="s">
        <v>169</v>
      </c>
      <c r="D566" s="19">
        <v>44007</v>
      </c>
      <c r="E566" s="5" t="s">
        <v>161</v>
      </c>
      <c r="F566" s="5">
        <v>3720</v>
      </c>
      <c r="G566" s="5">
        <v>2021</v>
      </c>
    </row>
    <row r="567" spans="1:7" x14ac:dyDescent="0.25">
      <c r="A567" s="5" t="s">
        <v>102</v>
      </c>
      <c r="B567" s="5" t="s">
        <v>161</v>
      </c>
      <c r="C567" s="5" t="s">
        <v>169</v>
      </c>
      <c r="D567" s="19">
        <v>44007</v>
      </c>
      <c r="E567" s="5" t="s">
        <v>161</v>
      </c>
      <c r="F567" s="5">
        <v>3840</v>
      </c>
      <c r="G567" s="5">
        <v>2021</v>
      </c>
    </row>
    <row r="568" spans="1:7" x14ac:dyDescent="0.25">
      <c r="A568" t="s">
        <v>97</v>
      </c>
      <c r="B568" t="s">
        <v>161</v>
      </c>
      <c r="C568" t="s">
        <v>169</v>
      </c>
      <c r="D568" s="19">
        <v>44007</v>
      </c>
      <c r="E568" t="s">
        <v>161</v>
      </c>
      <c r="F568">
        <v>3840</v>
      </c>
      <c r="G568">
        <v>2021</v>
      </c>
    </row>
    <row r="569" spans="1:7" x14ac:dyDescent="0.25">
      <c r="A569" t="s">
        <v>27</v>
      </c>
      <c r="B569" t="s">
        <v>161</v>
      </c>
      <c r="C569" t="s">
        <v>169</v>
      </c>
      <c r="D569" s="19">
        <v>44007</v>
      </c>
      <c r="E569" t="s">
        <v>161</v>
      </c>
      <c r="F569">
        <v>2130</v>
      </c>
      <c r="G569">
        <v>2021</v>
      </c>
    </row>
    <row r="570" spans="1:7" x14ac:dyDescent="0.25">
      <c r="A570" t="s">
        <v>23</v>
      </c>
      <c r="B570" t="s">
        <v>161</v>
      </c>
      <c r="C570" t="s">
        <v>169</v>
      </c>
      <c r="D570" s="19">
        <v>44007</v>
      </c>
      <c r="E570" t="s">
        <v>161</v>
      </c>
      <c r="F570">
        <v>5760</v>
      </c>
      <c r="G570">
        <v>2021</v>
      </c>
    </row>
    <row r="571" spans="1:7" x14ac:dyDescent="0.25">
      <c r="A571" s="5" t="s">
        <v>28</v>
      </c>
      <c r="B571" s="5" t="s">
        <v>161</v>
      </c>
      <c r="C571" s="5" t="s">
        <v>169</v>
      </c>
      <c r="D571" s="19">
        <v>44007</v>
      </c>
      <c r="E571" s="5" t="s">
        <v>161</v>
      </c>
      <c r="F571" s="5">
        <v>5760</v>
      </c>
      <c r="G571" s="5">
        <v>2021</v>
      </c>
    </row>
    <row r="572" spans="1:7" x14ac:dyDescent="0.25">
      <c r="A572" t="s">
        <v>42</v>
      </c>
      <c r="B572" t="s">
        <v>161</v>
      </c>
      <c r="C572" t="s">
        <v>169</v>
      </c>
      <c r="D572" s="19">
        <v>44007</v>
      </c>
      <c r="E572" t="s">
        <v>161</v>
      </c>
      <c r="F572">
        <v>2130</v>
      </c>
      <c r="G572">
        <v>2021</v>
      </c>
    </row>
    <row r="573" spans="1:7" x14ac:dyDescent="0.25">
      <c r="A573" s="5" t="s">
        <v>76</v>
      </c>
      <c r="B573" s="5" t="s">
        <v>161</v>
      </c>
      <c r="C573" s="5" t="s">
        <v>169</v>
      </c>
      <c r="D573" s="19">
        <v>44007</v>
      </c>
      <c r="E573" s="5" t="s">
        <v>161</v>
      </c>
      <c r="F573" s="5">
        <v>3870</v>
      </c>
      <c r="G573" s="5">
        <v>2021</v>
      </c>
    </row>
    <row r="574" spans="1:7" x14ac:dyDescent="0.25">
      <c r="A574" s="5" t="s">
        <v>77</v>
      </c>
      <c r="B574" s="5" t="s">
        <v>161</v>
      </c>
      <c r="C574" s="5" t="s">
        <v>169</v>
      </c>
      <c r="D574" s="19">
        <v>44007</v>
      </c>
      <c r="E574" s="5" t="s">
        <v>161</v>
      </c>
      <c r="F574" s="5">
        <v>1920</v>
      </c>
      <c r="G574" s="5">
        <v>2021</v>
      </c>
    </row>
    <row r="575" spans="1:7" x14ac:dyDescent="0.25">
      <c r="A575" t="s">
        <v>29</v>
      </c>
      <c r="B575" t="s">
        <v>161</v>
      </c>
      <c r="C575" t="s">
        <v>169</v>
      </c>
      <c r="D575" s="19">
        <v>44007</v>
      </c>
      <c r="E575" t="s">
        <v>161</v>
      </c>
      <c r="F575">
        <v>3870</v>
      </c>
      <c r="G575">
        <v>2021</v>
      </c>
    </row>
    <row r="576" spans="1:7" x14ac:dyDescent="0.25">
      <c r="A576" t="s">
        <v>10</v>
      </c>
      <c r="B576" t="s">
        <v>161</v>
      </c>
      <c r="C576" t="s">
        <v>169</v>
      </c>
      <c r="D576" s="19">
        <v>44007</v>
      </c>
      <c r="E576" t="s">
        <v>161</v>
      </c>
      <c r="F576">
        <v>4800</v>
      </c>
      <c r="G576">
        <v>2021</v>
      </c>
    </row>
    <row r="577" spans="1:7" x14ac:dyDescent="0.25">
      <c r="A577" t="s">
        <v>30</v>
      </c>
      <c r="B577" t="s">
        <v>161</v>
      </c>
      <c r="C577" t="s">
        <v>169</v>
      </c>
      <c r="D577" s="19">
        <v>44007</v>
      </c>
      <c r="E577" t="s">
        <v>161</v>
      </c>
      <c r="F577">
        <v>2880</v>
      </c>
      <c r="G577">
        <v>2021</v>
      </c>
    </row>
    <row r="578" spans="1:7" x14ac:dyDescent="0.25">
      <c r="A578" t="s">
        <v>70</v>
      </c>
      <c r="B578" t="s">
        <v>161</v>
      </c>
      <c r="C578" t="s">
        <v>169</v>
      </c>
      <c r="D578" s="19">
        <v>44007</v>
      </c>
      <c r="E578" t="s">
        <v>161</v>
      </c>
      <c r="F578">
        <v>1920</v>
      </c>
      <c r="G578">
        <v>2021</v>
      </c>
    </row>
    <row r="579" spans="1:7" x14ac:dyDescent="0.25">
      <c r="A579" s="5" t="s">
        <v>71</v>
      </c>
      <c r="B579" s="5" t="s">
        <v>161</v>
      </c>
      <c r="C579" s="5" t="s">
        <v>169</v>
      </c>
      <c r="D579" s="19">
        <v>44007</v>
      </c>
      <c r="E579" s="5" t="s">
        <v>161</v>
      </c>
      <c r="F579" s="5">
        <v>1920</v>
      </c>
      <c r="G579" s="5">
        <v>2021</v>
      </c>
    </row>
    <row r="580" spans="1:7" x14ac:dyDescent="0.25">
      <c r="A580" t="s">
        <v>15</v>
      </c>
      <c r="B580" t="s">
        <v>161</v>
      </c>
      <c r="C580" t="s">
        <v>169</v>
      </c>
      <c r="D580" s="19">
        <v>44007</v>
      </c>
      <c r="E580" t="s">
        <v>161</v>
      </c>
      <c r="F580">
        <v>1920</v>
      </c>
      <c r="G580">
        <v>2021</v>
      </c>
    </row>
    <row r="581" spans="1:7" x14ac:dyDescent="0.25">
      <c r="A581" s="5" t="s">
        <v>72</v>
      </c>
      <c r="B581" s="5" t="s">
        <v>161</v>
      </c>
      <c r="C581" s="5" t="s">
        <v>169</v>
      </c>
      <c r="D581" s="19">
        <v>44007</v>
      </c>
      <c r="E581" s="5" t="s">
        <v>161</v>
      </c>
      <c r="F581" s="5">
        <v>1920</v>
      </c>
      <c r="G581" s="5">
        <v>2021</v>
      </c>
    </row>
    <row r="582" spans="1:7" x14ac:dyDescent="0.25">
      <c r="A582" s="5" t="s">
        <v>34</v>
      </c>
      <c r="B582" s="5" t="s">
        <v>161</v>
      </c>
      <c r="C582" s="5" t="s">
        <v>169</v>
      </c>
      <c r="D582" s="19">
        <v>44007</v>
      </c>
      <c r="E582" s="5" t="s">
        <v>161</v>
      </c>
      <c r="F582" s="5">
        <v>2880</v>
      </c>
      <c r="G582" s="5">
        <v>2021</v>
      </c>
    </row>
    <row r="583" spans="1:7" x14ac:dyDescent="0.25">
      <c r="A583" t="s">
        <v>31</v>
      </c>
      <c r="B583" s="5" t="s">
        <v>161</v>
      </c>
      <c r="C583" s="5" t="s">
        <v>169</v>
      </c>
      <c r="D583" s="19">
        <v>44007</v>
      </c>
      <c r="E583" s="5" t="s">
        <v>161</v>
      </c>
      <c r="F583" s="5">
        <v>4800</v>
      </c>
      <c r="G583" s="5">
        <v>2021</v>
      </c>
    </row>
    <row r="584" spans="1:7" x14ac:dyDescent="0.25">
      <c r="A584" s="5" t="s">
        <v>78</v>
      </c>
      <c r="B584" s="5" t="s">
        <v>161</v>
      </c>
      <c r="C584" s="5" t="s">
        <v>169</v>
      </c>
      <c r="D584" s="19">
        <v>44007</v>
      </c>
      <c r="E584" s="5" t="s">
        <v>161</v>
      </c>
      <c r="F584" s="5">
        <v>1920</v>
      </c>
      <c r="G584" s="5">
        <v>2021</v>
      </c>
    </row>
    <row r="585" spans="1:7" x14ac:dyDescent="0.25">
      <c r="A585" s="5" t="s">
        <v>73</v>
      </c>
      <c r="B585" s="5" t="s">
        <v>161</v>
      </c>
      <c r="C585" s="5" t="s">
        <v>169</v>
      </c>
      <c r="D585" s="19">
        <v>44007</v>
      </c>
      <c r="E585" s="5" t="s">
        <v>161</v>
      </c>
      <c r="F585" s="5">
        <v>4800</v>
      </c>
      <c r="G585" s="5">
        <v>2021</v>
      </c>
    </row>
    <row r="586" spans="1:7" x14ac:dyDescent="0.25">
      <c r="A586" t="s">
        <v>17</v>
      </c>
      <c r="B586" t="s">
        <v>161</v>
      </c>
      <c r="C586" t="s">
        <v>169</v>
      </c>
      <c r="D586" s="19">
        <v>44007</v>
      </c>
      <c r="E586" t="s">
        <v>161</v>
      </c>
      <c r="F586">
        <v>1920</v>
      </c>
      <c r="G586">
        <v>2021</v>
      </c>
    </row>
    <row r="587" spans="1:7" x14ac:dyDescent="0.25">
      <c r="A587" t="s">
        <v>18</v>
      </c>
      <c r="B587" t="s">
        <v>161</v>
      </c>
      <c r="C587" t="s">
        <v>169</v>
      </c>
      <c r="D587" s="19">
        <v>44007</v>
      </c>
      <c r="E587" t="s">
        <v>161</v>
      </c>
      <c r="F587">
        <v>1920</v>
      </c>
      <c r="G587">
        <v>2021</v>
      </c>
    </row>
    <row r="588" spans="1:7" x14ac:dyDescent="0.25">
      <c r="A588" t="s">
        <v>35</v>
      </c>
      <c r="B588" t="s">
        <v>161</v>
      </c>
      <c r="C588" t="s">
        <v>169</v>
      </c>
      <c r="D588" s="19">
        <v>44007</v>
      </c>
      <c r="E588" t="s">
        <v>161</v>
      </c>
      <c r="F588">
        <v>1920</v>
      </c>
      <c r="G588">
        <v>2021</v>
      </c>
    </row>
    <row r="589" spans="1:7" x14ac:dyDescent="0.25">
      <c r="A589" s="5" t="s">
        <v>36</v>
      </c>
      <c r="B589" s="5" t="s">
        <v>161</v>
      </c>
      <c r="C589" s="5" t="s">
        <v>169</v>
      </c>
      <c r="D589" s="19">
        <v>44007</v>
      </c>
      <c r="E589" s="5" t="s">
        <v>161</v>
      </c>
      <c r="F589" s="5">
        <v>1920</v>
      </c>
      <c r="G589" s="5">
        <v>2021</v>
      </c>
    </row>
    <row r="590" spans="1:7" x14ac:dyDescent="0.25">
      <c r="A590" t="s">
        <v>79</v>
      </c>
      <c r="B590" t="s">
        <v>161</v>
      </c>
      <c r="C590" t="s">
        <v>169</v>
      </c>
      <c r="D590" s="19">
        <v>44007</v>
      </c>
      <c r="E590" t="s">
        <v>161</v>
      </c>
      <c r="F590">
        <v>1920</v>
      </c>
      <c r="G590">
        <v>2021</v>
      </c>
    </row>
    <row r="591" spans="1:7" x14ac:dyDescent="0.25">
      <c r="A591" t="s">
        <v>24</v>
      </c>
      <c r="B591" t="s">
        <v>161</v>
      </c>
      <c r="C591" t="s">
        <v>169</v>
      </c>
      <c r="D591" s="19">
        <v>44007</v>
      </c>
      <c r="E591" t="s">
        <v>161</v>
      </c>
      <c r="F591">
        <v>3840</v>
      </c>
      <c r="G591">
        <v>2021</v>
      </c>
    </row>
    <row r="592" spans="1:7" x14ac:dyDescent="0.25">
      <c r="A592" t="s">
        <v>91</v>
      </c>
      <c r="B592" t="s">
        <v>161</v>
      </c>
      <c r="C592" t="s">
        <v>169</v>
      </c>
      <c r="D592" s="19">
        <v>44007</v>
      </c>
      <c r="E592" t="s">
        <v>161</v>
      </c>
      <c r="F592">
        <v>2100</v>
      </c>
      <c r="G592">
        <v>2021</v>
      </c>
    </row>
    <row r="593" spans="1:7" x14ac:dyDescent="0.25">
      <c r="A593" t="s">
        <v>37</v>
      </c>
      <c r="B593" t="s">
        <v>161</v>
      </c>
      <c r="C593" t="s">
        <v>169</v>
      </c>
      <c r="D593" s="19">
        <v>44007</v>
      </c>
      <c r="E593" t="s">
        <v>161</v>
      </c>
      <c r="F593">
        <v>1920</v>
      </c>
      <c r="G593">
        <v>2021</v>
      </c>
    </row>
    <row r="594" spans="1:7" x14ac:dyDescent="0.25">
      <c r="A594" s="5" t="s">
        <v>80</v>
      </c>
      <c r="B594" s="5" t="s">
        <v>161</v>
      </c>
      <c r="C594" s="5" t="s">
        <v>169</v>
      </c>
      <c r="D594" s="19">
        <v>44007</v>
      </c>
      <c r="E594" s="5" t="s">
        <v>161</v>
      </c>
      <c r="F594" s="5">
        <v>1920</v>
      </c>
      <c r="G594" s="5">
        <v>2021</v>
      </c>
    </row>
    <row r="595" spans="1:7" x14ac:dyDescent="0.25">
      <c r="A595" s="5" t="s">
        <v>51</v>
      </c>
      <c r="B595" s="5" t="s">
        <v>161</v>
      </c>
      <c r="C595" s="5" t="s">
        <v>169</v>
      </c>
      <c r="D595" s="19">
        <v>44021</v>
      </c>
      <c r="E595" s="5" t="s">
        <v>161</v>
      </c>
      <c r="F595" s="5">
        <v>1920</v>
      </c>
      <c r="G595" s="5">
        <v>2021</v>
      </c>
    </row>
    <row r="596" spans="1:7" x14ac:dyDescent="0.25">
      <c r="A596" t="s">
        <v>74</v>
      </c>
      <c r="B596" t="s">
        <v>161</v>
      </c>
      <c r="C596" t="s">
        <v>169</v>
      </c>
      <c r="D596" s="19">
        <v>44021</v>
      </c>
      <c r="E596" t="s">
        <v>161</v>
      </c>
      <c r="F596">
        <v>1920</v>
      </c>
      <c r="G596">
        <v>2021</v>
      </c>
    </row>
    <row r="597" spans="1:7" x14ac:dyDescent="0.25">
      <c r="A597" t="s">
        <v>75</v>
      </c>
      <c r="B597" t="s">
        <v>161</v>
      </c>
      <c r="C597" t="s">
        <v>169</v>
      </c>
      <c r="D597" s="19">
        <v>44021</v>
      </c>
      <c r="E597" t="s">
        <v>161</v>
      </c>
      <c r="F597">
        <v>3840</v>
      </c>
      <c r="G597">
        <v>2021</v>
      </c>
    </row>
    <row r="598" spans="1:7" x14ac:dyDescent="0.25">
      <c r="A598" s="5" t="s">
        <v>47</v>
      </c>
      <c r="B598" s="5" t="s">
        <v>161</v>
      </c>
      <c r="C598" s="5" t="s">
        <v>169</v>
      </c>
      <c r="D598" s="19">
        <v>44021</v>
      </c>
      <c r="E598" s="5" t="s">
        <v>161</v>
      </c>
      <c r="F598" s="5">
        <v>7680</v>
      </c>
      <c r="G598" s="5">
        <v>2021</v>
      </c>
    </row>
    <row r="599" spans="1:7" x14ac:dyDescent="0.25">
      <c r="A599" s="5" t="s">
        <v>81</v>
      </c>
      <c r="B599" s="5" t="s">
        <v>161</v>
      </c>
      <c r="C599" s="5" t="s">
        <v>169</v>
      </c>
      <c r="D599" s="19">
        <v>44021</v>
      </c>
      <c r="E599" s="5" t="s">
        <v>161</v>
      </c>
      <c r="F599" s="5">
        <v>1920</v>
      </c>
      <c r="G599" s="5">
        <v>2021</v>
      </c>
    </row>
    <row r="600" spans="1:7" x14ac:dyDescent="0.25">
      <c r="A600" t="s">
        <v>54</v>
      </c>
      <c r="B600" t="s">
        <v>161</v>
      </c>
      <c r="C600" t="s">
        <v>169</v>
      </c>
      <c r="D600" s="19">
        <v>44021</v>
      </c>
      <c r="E600" t="s">
        <v>161</v>
      </c>
      <c r="F600">
        <v>6030</v>
      </c>
      <c r="G600">
        <v>2021</v>
      </c>
    </row>
    <row r="601" spans="1:7" x14ac:dyDescent="0.25">
      <c r="A601" t="s">
        <v>93</v>
      </c>
      <c r="B601" t="s">
        <v>161</v>
      </c>
      <c r="C601" t="s">
        <v>169</v>
      </c>
      <c r="D601" s="19">
        <v>44021</v>
      </c>
      <c r="E601" t="s">
        <v>161</v>
      </c>
      <c r="F601">
        <v>6720</v>
      </c>
      <c r="G601">
        <v>2021</v>
      </c>
    </row>
    <row r="602" spans="1:7" x14ac:dyDescent="0.25">
      <c r="A602" s="5" t="s">
        <v>88</v>
      </c>
      <c r="B602" s="5" t="s">
        <v>161</v>
      </c>
      <c r="C602" s="5" t="s">
        <v>169</v>
      </c>
      <c r="D602" s="19">
        <v>44021</v>
      </c>
      <c r="E602" s="5" t="s">
        <v>161</v>
      </c>
      <c r="F602" s="5">
        <v>12480</v>
      </c>
      <c r="G602" s="5">
        <v>2021</v>
      </c>
    </row>
    <row r="603" spans="1:7" x14ac:dyDescent="0.25">
      <c r="A603" s="5" t="s">
        <v>58</v>
      </c>
      <c r="B603" s="5" t="s">
        <v>161</v>
      </c>
      <c r="C603" s="5" t="s">
        <v>169</v>
      </c>
      <c r="D603" s="19">
        <v>44021</v>
      </c>
      <c r="E603" s="5" t="s">
        <v>161</v>
      </c>
      <c r="F603" s="5">
        <v>2880</v>
      </c>
      <c r="G603" s="5">
        <v>2021</v>
      </c>
    </row>
    <row r="604" spans="1:7" x14ac:dyDescent="0.25">
      <c r="A604" t="s">
        <v>55</v>
      </c>
      <c r="B604" t="s">
        <v>161</v>
      </c>
      <c r="C604" t="s">
        <v>169</v>
      </c>
      <c r="D604" s="19">
        <v>44021</v>
      </c>
      <c r="E604" t="s">
        <v>161</v>
      </c>
      <c r="F604">
        <v>1920</v>
      </c>
      <c r="G604">
        <v>2021</v>
      </c>
    </row>
    <row r="605" spans="1:7" x14ac:dyDescent="0.25">
      <c r="A605" s="5" t="s">
        <v>33</v>
      </c>
      <c r="B605" s="5" t="s">
        <v>161</v>
      </c>
      <c r="C605" s="5" t="s">
        <v>169</v>
      </c>
      <c r="D605" s="19">
        <v>44021</v>
      </c>
      <c r="E605" s="5" t="s">
        <v>161</v>
      </c>
      <c r="F605" s="5">
        <v>1920</v>
      </c>
      <c r="G605" s="5">
        <v>2021</v>
      </c>
    </row>
    <row r="606" spans="1:7" x14ac:dyDescent="0.25">
      <c r="A606" s="5" t="s">
        <v>96</v>
      </c>
      <c r="B606" s="5" t="s">
        <v>161</v>
      </c>
      <c r="C606" s="5" t="s">
        <v>169</v>
      </c>
      <c r="D606" s="19">
        <v>44021</v>
      </c>
      <c r="E606" s="5" t="s">
        <v>161</v>
      </c>
      <c r="F606" s="5">
        <v>2100</v>
      </c>
      <c r="G606" s="5">
        <v>2021</v>
      </c>
    </row>
    <row r="607" spans="1:7" x14ac:dyDescent="0.25">
      <c r="A607" t="s">
        <v>26</v>
      </c>
      <c r="B607" t="s">
        <v>161</v>
      </c>
      <c r="C607" t="s">
        <v>169</v>
      </c>
      <c r="D607" s="19">
        <v>44021</v>
      </c>
      <c r="E607" t="s">
        <v>161</v>
      </c>
      <c r="F607">
        <v>9600</v>
      </c>
      <c r="G607">
        <v>2021</v>
      </c>
    </row>
    <row r="608" spans="1:7" x14ac:dyDescent="0.25">
      <c r="A608" t="s">
        <v>82</v>
      </c>
      <c r="B608" t="s">
        <v>161</v>
      </c>
      <c r="C608" t="s">
        <v>169</v>
      </c>
      <c r="D608" s="19">
        <v>44021</v>
      </c>
      <c r="E608" t="s">
        <v>161</v>
      </c>
      <c r="F608">
        <v>1920</v>
      </c>
      <c r="G608">
        <v>2021</v>
      </c>
    </row>
    <row r="609" spans="1:7" x14ac:dyDescent="0.25">
      <c r="A609" s="5" t="s">
        <v>48</v>
      </c>
      <c r="B609" s="5" t="s">
        <v>161</v>
      </c>
      <c r="C609" s="5" t="s">
        <v>169</v>
      </c>
      <c r="D609" s="19">
        <v>44021</v>
      </c>
      <c r="E609" s="5" t="s">
        <v>161</v>
      </c>
      <c r="F609" s="5">
        <v>1920</v>
      </c>
      <c r="G609" s="5">
        <v>2021</v>
      </c>
    </row>
    <row r="610" spans="1:7" x14ac:dyDescent="0.25">
      <c r="A610" t="s">
        <v>64</v>
      </c>
      <c r="B610" t="s">
        <v>161</v>
      </c>
      <c r="C610" t="s">
        <v>169</v>
      </c>
      <c r="D610" s="19">
        <v>44021</v>
      </c>
      <c r="E610" t="s">
        <v>161</v>
      </c>
      <c r="F610">
        <v>1920</v>
      </c>
      <c r="G610">
        <v>2021</v>
      </c>
    </row>
    <row r="611" spans="1:7" x14ac:dyDescent="0.25">
      <c r="A611" s="5" t="s">
        <v>49</v>
      </c>
      <c r="B611" s="5" t="s">
        <v>161</v>
      </c>
      <c r="C611" s="5" t="s">
        <v>169</v>
      </c>
      <c r="D611" s="19">
        <v>44021</v>
      </c>
      <c r="E611" s="5" t="s">
        <v>161</v>
      </c>
      <c r="F611" s="5">
        <v>4800</v>
      </c>
      <c r="G611" s="5">
        <v>2021</v>
      </c>
    </row>
    <row r="612" spans="1:7" x14ac:dyDescent="0.25">
      <c r="A612" t="s">
        <v>89</v>
      </c>
      <c r="B612" t="s">
        <v>161</v>
      </c>
      <c r="C612" t="s">
        <v>169</v>
      </c>
      <c r="D612" s="19">
        <v>44021</v>
      </c>
      <c r="E612" t="s">
        <v>161</v>
      </c>
      <c r="F612">
        <v>1920</v>
      </c>
      <c r="G612">
        <v>2021</v>
      </c>
    </row>
    <row r="613" spans="1:7" x14ac:dyDescent="0.25">
      <c r="A613" s="5" t="s">
        <v>56</v>
      </c>
      <c r="B613" s="5" t="s">
        <v>161</v>
      </c>
      <c r="C613" s="5" t="s">
        <v>169</v>
      </c>
      <c r="D613" s="19">
        <v>44021</v>
      </c>
      <c r="E613" s="5" t="s">
        <v>161</v>
      </c>
      <c r="F613" s="5">
        <v>3840</v>
      </c>
      <c r="G613" s="5">
        <v>2021</v>
      </c>
    </row>
    <row r="614" spans="1:7" x14ac:dyDescent="0.25">
      <c r="A614" s="5" t="s">
        <v>57</v>
      </c>
      <c r="B614" s="5" t="s">
        <v>161</v>
      </c>
      <c r="C614" s="5" t="s">
        <v>169</v>
      </c>
      <c r="D614" s="19">
        <v>44021</v>
      </c>
      <c r="E614" s="5" t="s">
        <v>161</v>
      </c>
      <c r="F614" s="5">
        <v>2880</v>
      </c>
      <c r="G614" s="5">
        <v>2021</v>
      </c>
    </row>
    <row r="615" spans="1:7" x14ac:dyDescent="0.25">
      <c r="A615" t="s">
        <v>50</v>
      </c>
      <c r="B615" t="s">
        <v>161</v>
      </c>
      <c r="C615" t="s">
        <v>169</v>
      </c>
      <c r="D615" s="19">
        <v>44021</v>
      </c>
      <c r="E615" t="s">
        <v>161</v>
      </c>
      <c r="F615">
        <v>3840</v>
      </c>
      <c r="G615">
        <v>2021</v>
      </c>
    </row>
    <row r="616" spans="1:7" x14ac:dyDescent="0.25">
      <c r="A616" t="s">
        <v>83</v>
      </c>
      <c r="B616" t="s">
        <v>161</v>
      </c>
      <c r="C616" t="s">
        <v>169</v>
      </c>
      <c r="D616" s="19">
        <v>44021</v>
      </c>
      <c r="E616" t="s">
        <v>161</v>
      </c>
      <c r="F616">
        <v>1920</v>
      </c>
      <c r="G616">
        <v>2021</v>
      </c>
    </row>
    <row r="617" spans="1:7" x14ac:dyDescent="0.25">
      <c r="A617" t="s">
        <v>23</v>
      </c>
      <c r="B617" t="s">
        <v>161</v>
      </c>
      <c r="C617" t="s">
        <v>169</v>
      </c>
      <c r="D617" s="19">
        <v>44021</v>
      </c>
      <c r="E617" t="s">
        <v>161</v>
      </c>
      <c r="F617">
        <v>1920</v>
      </c>
      <c r="G617">
        <v>2021</v>
      </c>
    </row>
    <row r="618" spans="1:7" x14ac:dyDescent="0.25">
      <c r="A618" t="s">
        <v>28</v>
      </c>
      <c r="B618" t="s">
        <v>161</v>
      </c>
      <c r="C618" t="s">
        <v>169</v>
      </c>
      <c r="D618" s="19">
        <v>44021</v>
      </c>
      <c r="E618" t="s">
        <v>161</v>
      </c>
      <c r="F618">
        <v>16680</v>
      </c>
      <c r="G618">
        <v>2021</v>
      </c>
    </row>
    <row r="619" spans="1:7" x14ac:dyDescent="0.25">
      <c r="A619" t="s">
        <v>42</v>
      </c>
      <c r="B619" t="s">
        <v>161</v>
      </c>
      <c r="C619" t="s">
        <v>169</v>
      </c>
      <c r="D619" s="19">
        <v>44021</v>
      </c>
      <c r="E619" t="s">
        <v>161</v>
      </c>
      <c r="F619">
        <v>3840</v>
      </c>
      <c r="G619">
        <v>2021</v>
      </c>
    </row>
    <row r="620" spans="1:7" x14ac:dyDescent="0.25">
      <c r="A620" t="s">
        <v>76</v>
      </c>
      <c r="B620" t="s">
        <v>161</v>
      </c>
      <c r="C620" t="s">
        <v>169</v>
      </c>
      <c r="D620" s="19">
        <v>44021</v>
      </c>
      <c r="E620" t="s">
        <v>161</v>
      </c>
      <c r="F620">
        <v>1920</v>
      </c>
      <c r="G620">
        <v>2021</v>
      </c>
    </row>
    <row r="621" spans="1:7" x14ac:dyDescent="0.25">
      <c r="A621" t="s">
        <v>10</v>
      </c>
      <c r="B621" t="s">
        <v>161</v>
      </c>
      <c r="C621" t="s">
        <v>169</v>
      </c>
      <c r="D621" s="19">
        <v>44021</v>
      </c>
      <c r="E621" t="s">
        <v>161</v>
      </c>
      <c r="F621">
        <v>4800</v>
      </c>
      <c r="G621">
        <v>2021</v>
      </c>
    </row>
    <row r="622" spans="1:7" x14ac:dyDescent="0.25">
      <c r="A622" t="s">
        <v>30</v>
      </c>
      <c r="B622" t="s">
        <v>161</v>
      </c>
      <c r="C622" t="s">
        <v>169</v>
      </c>
      <c r="D622" s="19">
        <v>44021</v>
      </c>
      <c r="E622" t="s">
        <v>161</v>
      </c>
      <c r="F622">
        <v>3840</v>
      </c>
      <c r="G622">
        <v>2021</v>
      </c>
    </row>
    <row r="623" spans="1:7" x14ac:dyDescent="0.25">
      <c r="A623" s="5" t="s">
        <v>43</v>
      </c>
      <c r="B623" s="5" t="s">
        <v>161</v>
      </c>
      <c r="C623" s="5" t="s">
        <v>169</v>
      </c>
      <c r="D623" s="19">
        <v>44021</v>
      </c>
      <c r="E623" s="5" t="s">
        <v>161</v>
      </c>
      <c r="F623" s="5">
        <v>3840</v>
      </c>
      <c r="G623" s="5">
        <v>2021</v>
      </c>
    </row>
    <row r="624" spans="1:7" x14ac:dyDescent="0.25">
      <c r="A624" s="5" t="s">
        <v>15</v>
      </c>
      <c r="B624" s="5" t="s">
        <v>161</v>
      </c>
      <c r="C624" s="5" t="s">
        <v>169</v>
      </c>
      <c r="D624" s="19">
        <v>44021</v>
      </c>
      <c r="E624" s="5" t="s">
        <v>161</v>
      </c>
      <c r="F624" s="5">
        <v>1920</v>
      </c>
      <c r="G624" s="5">
        <v>2021</v>
      </c>
    </row>
    <row r="625" spans="1:7" x14ac:dyDescent="0.25">
      <c r="A625" t="s">
        <v>44</v>
      </c>
      <c r="B625" t="s">
        <v>161</v>
      </c>
      <c r="C625" t="s">
        <v>169</v>
      </c>
      <c r="D625" s="19">
        <v>44021</v>
      </c>
      <c r="E625" t="s">
        <v>161</v>
      </c>
      <c r="F625">
        <v>42240</v>
      </c>
      <c r="G625">
        <v>2021</v>
      </c>
    </row>
    <row r="626" spans="1:7" x14ac:dyDescent="0.25">
      <c r="A626" s="5" t="s">
        <v>34</v>
      </c>
      <c r="B626" s="5" t="s">
        <v>161</v>
      </c>
      <c r="C626" s="5" t="s">
        <v>169</v>
      </c>
      <c r="D626" s="19">
        <v>44021</v>
      </c>
      <c r="E626" s="5" t="s">
        <v>161</v>
      </c>
      <c r="F626" s="5">
        <v>1920</v>
      </c>
      <c r="G626" s="5">
        <v>2021</v>
      </c>
    </row>
    <row r="627" spans="1:7" x14ac:dyDescent="0.25">
      <c r="A627" s="5" t="s">
        <v>31</v>
      </c>
      <c r="B627" s="5" t="s">
        <v>161</v>
      </c>
      <c r="C627" s="5" t="s">
        <v>169</v>
      </c>
      <c r="D627" s="19">
        <v>44021</v>
      </c>
      <c r="E627" s="5" t="s">
        <v>161</v>
      </c>
      <c r="F627" s="5">
        <v>3840</v>
      </c>
      <c r="G627" s="5">
        <v>2021</v>
      </c>
    </row>
    <row r="628" spans="1:7" x14ac:dyDescent="0.25">
      <c r="A628" t="s">
        <v>16</v>
      </c>
      <c r="B628" t="s">
        <v>161</v>
      </c>
      <c r="C628" t="s">
        <v>169</v>
      </c>
      <c r="D628" s="19">
        <v>44021</v>
      </c>
      <c r="E628" t="s">
        <v>161</v>
      </c>
      <c r="F628">
        <v>9600</v>
      </c>
      <c r="G628">
        <v>2021</v>
      </c>
    </row>
    <row r="629" spans="1:7" x14ac:dyDescent="0.25">
      <c r="A629" t="s">
        <v>73</v>
      </c>
      <c r="B629" t="s">
        <v>161</v>
      </c>
      <c r="C629" t="s">
        <v>169</v>
      </c>
      <c r="D629" s="19">
        <v>44021</v>
      </c>
      <c r="E629" t="s">
        <v>161</v>
      </c>
      <c r="F629">
        <v>1920</v>
      </c>
      <c r="G629">
        <v>2021</v>
      </c>
    </row>
    <row r="630" spans="1:7" x14ac:dyDescent="0.25">
      <c r="A630" t="s">
        <v>84</v>
      </c>
      <c r="B630" t="s">
        <v>161</v>
      </c>
      <c r="C630" t="s">
        <v>169</v>
      </c>
      <c r="D630" s="19">
        <v>44021</v>
      </c>
      <c r="E630" t="s">
        <v>161</v>
      </c>
      <c r="F630">
        <v>2880</v>
      </c>
      <c r="G630">
        <v>2021</v>
      </c>
    </row>
    <row r="631" spans="1:7" x14ac:dyDescent="0.25">
      <c r="A631" t="s">
        <v>85</v>
      </c>
      <c r="B631" t="s">
        <v>161</v>
      </c>
      <c r="C631" t="s">
        <v>169</v>
      </c>
      <c r="D631" s="19">
        <v>44021</v>
      </c>
      <c r="E631" t="s">
        <v>161</v>
      </c>
      <c r="F631">
        <v>5760</v>
      </c>
      <c r="G631">
        <v>2021</v>
      </c>
    </row>
    <row r="632" spans="1:7" x14ac:dyDescent="0.25">
      <c r="A632" t="s">
        <v>17</v>
      </c>
      <c r="B632" t="s">
        <v>161</v>
      </c>
      <c r="C632" t="s">
        <v>169</v>
      </c>
      <c r="D632" s="19">
        <v>44021</v>
      </c>
      <c r="E632" t="s">
        <v>161</v>
      </c>
      <c r="F632">
        <v>3680</v>
      </c>
      <c r="G632">
        <v>2021</v>
      </c>
    </row>
    <row r="633" spans="1:7" x14ac:dyDescent="0.25">
      <c r="A633" t="s">
        <v>35</v>
      </c>
      <c r="B633" t="s">
        <v>161</v>
      </c>
      <c r="C633" t="s">
        <v>169</v>
      </c>
      <c r="D633" s="19">
        <v>44021</v>
      </c>
      <c r="E633" t="s">
        <v>161</v>
      </c>
      <c r="F633">
        <v>1920</v>
      </c>
      <c r="G633">
        <v>2021</v>
      </c>
    </row>
    <row r="634" spans="1:7" x14ac:dyDescent="0.25">
      <c r="A634" t="s">
        <v>90</v>
      </c>
      <c r="B634" t="s">
        <v>161</v>
      </c>
      <c r="C634" t="s">
        <v>169</v>
      </c>
      <c r="D634" s="19">
        <v>44021</v>
      </c>
      <c r="E634" t="s">
        <v>161</v>
      </c>
      <c r="F634">
        <v>3840</v>
      </c>
      <c r="G634">
        <v>2021</v>
      </c>
    </row>
    <row r="635" spans="1:7" x14ac:dyDescent="0.25">
      <c r="A635" t="s">
        <v>36</v>
      </c>
      <c r="B635" t="s">
        <v>161</v>
      </c>
      <c r="C635" t="s">
        <v>169</v>
      </c>
      <c r="D635" s="19">
        <v>44021</v>
      </c>
      <c r="E635" t="s">
        <v>161</v>
      </c>
      <c r="F635">
        <v>4800</v>
      </c>
      <c r="G635">
        <v>2021</v>
      </c>
    </row>
    <row r="636" spans="1:7" x14ac:dyDescent="0.25">
      <c r="A636" t="s">
        <v>79</v>
      </c>
      <c r="B636" t="s">
        <v>161</v>
      </c>
      <c r="C636" t="s">
        <v>169</v>
      </c>
      <c r="D636" s="19">
        <v>44021</v>
      </c>
      <c r="E636" t="s">
        <v>161</v>
      </c>
      <c r="F636">
        <v>1920</v>
      </c>
      <c r="G636">
        <v>2021</v>
      </c>
    </row>
    <row r="637" spans="1:7" x14ac:dyDescent="0.25">
      <c r="A637" t="s">
        <v>164</v>
      </c>
      <c r="B637" t="s">
        <v>161</v>
      </c>
      <c r="C637" t="s">
        <v>169</v>
      </c>
      <c r="D637" s="19">
        <v>44021</v>
      </c>
      <c r="E637" t="s">
        <v>161</v>
      </c>
      <c r="F637">
        <v>1920</v>
      </c>
      <c r="G637">
        <v>2021</v>
      </c>
    </row>
    <row r="638" spans="1:7" x14ac:dyDescent="0.25">
      <c r="A638" s="5" t="s">
        <v>91</v>
      </c>
      <c r="B638" s="5" t="s">
        <v>161</v>
      </c>
      <c r="C638" s="5" t="s">
        <v>169</v>
      </c>
      <c r="D638" s="19">
        <v>44021</v>
      </c>
      <c r="E638" s="5" t="s">
        <v>161</v>
      </c>
      <c r="F638" s="5">
        <v>1920</v>
      </c>
      <c r="G638" s="5">
        <v>2021</v>
      </c>
    </row>
    <row r="639" spans="1:7" x14ac:dyDescent="0.25">
      <c r="A639" s="5" t="s">
        <v>59</v>
      </c>
      <c r="B639" s="5" t="s">
        <v>161</v>
      </c>
      <c r="C639" s="5" t="s">
        <v>169</v>
      </c>
      <c r="D639" s="19">
        <v>44021</v>
      </c>
      <c r="E639" s="5" t="s">
        <v>161</v>
      </c>
      <c r="F639" s="5">
        <v>1920</v>
      </c>
      <c r="G639" s="5">
        <v>2021</v>
      </c>
    </row>
    <row r="640" spans="1:7" x14ac:dyDescent="0.25">
      <c r="A640" s="5" t="s">
        <v>45</v>
      </c>
      <c r="B640" s="5" t="s">
        <v>161</v>
      </c>
      <c r="C640" s="5" t="s">
        <v>169</v>
      </c>
      <c r="D640" s="19">
        <v>44021</v>
      </c>
      <c r="E640" s="5" t="s">
        <v>161</v>
      </c>
      <c r="F640" s="5">
        <v>11520</v>
      </c>
      <c r="G640" s="5">
        <v>2021</v>
      </c>
    </row>
    <row r="641" spans="1:7" x14ac:dyDescent="0.25">
      <c r="A641" t="s">
        <v>37</v>
      </c>
      <c r="B641" t="s">
        <v>161</v>
      </c>
      <c r="C641" t="s">
        <v>169</v>
      </c>
      <c r="D641" s="19">
        <v>44021</v>
      </c>
      <c r="E641" t="s">
        <v>161</v>
      </c>
      <c r="F641">
        <v>1920</v>
      </c>
      <c r="G641">
        <v>2021</v>
      </c>
    </row>
    <row r="642" spans="1:7" x14ac:dyDescent="0.25">
      <c r="A642" t="s">
        <v>92</v>
      </c>
      <c r="B642" t="s">
        <v>161</v>
      </c>
      <c r="C642" t="s">
        <v>169</v>
      </c>
      <c r="D642" s="19">
        <v>44021</v>
      </c>
      <c r="E642" t="s">
        <v>161</v>
      </c>
      <c r="F642">
        <v>1920</v>
      </c>
      <c r="G642">
        <v>2021</v>
      </c>
    </row>
    <row r="643" spans="1:7" x14ac:dyDescent="0.25">
      <c r="A643" s="5" t="s">
        <v>86</v>
      </c>
      <c r="B643" s="5" t="s">
        <v>161</v>
      </c>
      <c r="C643" s="5" t="s">
        <v>169</v>
      </c>
      <c r="D643" s="19">
        <v>44021</v>
      </c>
      <c r="E643" s="5" t="s">
        <v>161</v>
      </c>
      <c r="F643" s="5">
        <v>1920</v>
      </c>
      <c r="G643" s="5">
        <v>2021</v>
      </c>
    </row>
    <row r="644" spans="1:7" x14ac:dyDescent="0.25">
      <c r="A644" t="s">
        <v>46</v>
      </c>
      <c r="B644" t="s">
        <v>161</v>
      </c>
      <c r="C644" t="s">
        <v>169</v>
      </c>
      <c r="D644" s="19">
        <v>44021</v>
      </c>
      <c r="E644" t="s">
        <v>161</v>
      </c>
      <c r="F644">
        <v>1920</v>
      </c>
      <c r="G644">
        <v>2021</v>
      </c>
    </row>
    <row r="645" spans="1:7" x14ac:dyDescent="0.25">
      <c r="A645" t="s">
        <v>51</v>
      </c>
      <c r="B645" t="s">
        <v>161</v>
      </c>
      <c r="C645" t="s">
        <v>169</v>
      </c>
      <c r="D645" s="19">
        <v>44035</v>
      </c>
      <c r="E645" t="s">
        <v>161</v>
      </c>
      <c r="F645">
        <v>1920</v>
      </c>
      <c r="G645">
        <v>2021</v>
      </c>
    </row>
    <row r="646" spans="1:7" x14ac:dyDescent="0.25">
      <c r="A646" t="s">
        <v>74</v>
      </c>
      <c r="B646" t="s">
        <v>161</v>
      </c>
      <c r="C646" t="s">
        <v>169</v>
      </c>
      <c r="D646" s="19">
        <v>44035</v>
      </c>
      <c r="E646" t="s">
        <v>161</v>
      </c>
      <c r="F646">
        <v>1920</v>
      </c>
      <c r="G646">
        <v>2021</v>
      </c>
    </row>
    <row r="647" spans="1:7" x14ac:dyDescent="0.25">
      <c r="A647" s="5" t="s">
        <v>75</v>
      </c>
      <c r="B647" s="5" t="s">
        <v>161</v>
      </c>
      <c r="C647" s="5" t="s">
        <v>169</v>
      </c>
      <c r="D647" s="19">
        <v>44035</v>
      </c>
      <c r="E647" s="5" t="s">
        <v>161</v>
      </c>
      <c r="F647" s="5">
        <v>1920</v>
      </c>
      <c r="G647" s="5">
        <v>2021</v>
      </c>
    </row>
    <row r="648" spans="1:7" x14ac:dyDescent="0.25">
      <c r="A648" s="5" t="s">
        <v>19</v>
      </c>
      <c r="B648" s="5" t="s">
        <v>161</v>
      </c>
      <c r="C648" s="5" t="s">
        <v>169</v>
      </c>
      <c r="D648" s="19">
        <v>44035</v>
      </c>
      <c r="E648" s="5" t="s">
        <v>161</v>
      </c>
      <c r="F648" s="5">
        <v>5760</v>
      </c>
      <c r="G648" s="5">
        <v>2021</v>
      </c>
    </row>
    <row r="649" spans="1:7" x14ac:dyDescent="0.25">
      <c r="A649" s="5" t="s">
        <v>47</v>
      </c>
      <c r="B649" s="5" t="s">
        <v>161</v>
      </c>
      <c r="C649" s="5" t="s">
        <v>169</v>
      </c>
      <c r="D649" s="19">
        <v>44035</v>
      </c>
      <c r="E649" s="5" t="s">
        <v>161</v>
      </c>
      <c r="F649" s="5">
        <v>1920</v>
      </c>
      <c r="G649" s="5">
        <v>2021</v>
      </c>
    </row>
    <row r="650" spans="1:7" x14ac:dyDescent="0.25">
      <c r="A650" s="5" t="s">
        <v>54</v>
      </c>
      <c r="B650" s="5" t="s">
        <v>161</v>
      </c>
      <c r="C650" s="5" t="s">
        <v>169</v>
      </c>
      <c r="D650" s="19">
        <v>44035</v>
      </c>
      <c r="E650" s="5" t="s">
        <v>161</v>
      </c>
      <c r="F650" s="5">
        <v>5760</v>
      </c>
      <c r="G650" s="5">
        <v>2021</v>
      </c>
    </row>
    <row r="651" spans="1:7" x14ac:dyDescent="0.25">
      <c r="A651" t="s">
        <v>93</v>
      </c>
      <c r="B651" t="s">
        <v>161</v>
      </c>
      <c r="C651" t="s">
        <v>169</v>
      </c>
      <c r="D651" s="19">
        <v>44035</v>
      </c>
      <c r="E651" t="s">
        <v>161</v>
      </c>
      <c r="F651">
        <v>2880</v>
      </c>
      <c r="G651">
        <v>2021</v>
      </c>
    </row>
    <row r="652" spans="1:7" x14ac:dyDescent="0.25">
      <c r="A652" t="s">
        <v>88</v>
      </c>
      <c r="B652" t="s">
        <v>161</v>
      </c>
      <c r="C652" t="s">
        <v>169</v>
      </c>
      <c r="D652" s="19">
        <v>44035</v>
      </c>
      <c r="E652" t="s">
        <v>161</v>
      </c>
      <c r="F652">
        <v>1920</v>
      </c>
      <c r="G652">
        <v>2021</v>
      </c>
    </row>
    <row r="653" spans="1:7" x14ac:dyDescent="0.25">
      <c r="A653" s="5" t="s">
        <v>58</v>
      </c>
      <c r="B653" s="5" t="s">
        <v>161</v>
      </c>
      <c r="C653" s="5" t="s">
        <v>169</v>
      </c>
      <c r="D653" s="19">
        <v>44035</v>
      </c>
      <c r="E653" s="5" t="s">
        <v>161</v>
      </c>
      <c r="F653" s="5">
        <v>4800</v>
      </c>
      <c r="G653" s="5">
        <v>2021</v>
      </c>
    </row>
    <row r="654" spans="1:7" x14ac:dyDescent="0.25">
      <c r="A654" s="5" t="s">
        <v>98</v>
      </c>
      <c r="B654" s="5" t="s">
        <v>161</v>
      </c>
      <c r="C654" s="5" t="s">
        <v>169</v>
      </c>
      <c r="D654" s="19">
        <v>44035</v>
      </c>
      <c r="E654" s="5" t="s">
        <v>161</v>
      </c>
      <c r="F654" s="5">
        <v>1920</v>
      </c>
      <c r="G654" s="5">
        <v>2021</v>
      </c>
    </row>
    <row r="655" spans="1:7" x14ac:dyDescent="0.25">
      <c r="A655" s="5" t="s">
        <v>101</v>
      </c>
      <c r="B655" s="5" t="s">
        <v>161</v>
      </c>
      <c r="C655" s="5" t="s">
        <v>169</v>
      </c>
      <c r="D655" s="19">
        <v>44035</v>
      </c>
      <c r="E655" s="5" t="s">
        <v>161</v>
      </c>
      <c r="F655" s="5">
        <v>2880</v>
      </c>
      <c r="G655" s="5">
        <v>2021</v>
      </c>
    </row>
    <row r="656" spans="1:7" x14ac:dyDescent="0.25">
      <c r="A656" t="s">
        <v>32</v>
      </c>
      <c r="B656" t="s">
        <v>161</v>
      </c>
      <c r="C656" t="s">
        <v>169</v>
      </c>
      <c r="D656" s="19">
        <v>44035</v>
      </c>
      <c r="E656" t="s">
        <v>161</v>
      </c>
      <c r="F656">
        <v>1920</v>
      </c>
      <c r="G656">
        <v>2021</v>
      </c>
    </row>
    <row r="657" spans="1:7" x14ac:dyDescent="0.25">
      <c r="A657" s="5" t="s">
        <v>68</v>
      </c>
      <c r="B657" s="5" t="s">
        <v>161</v>
      </c>
      <c r="C657" s="5" t="s">
        <v>169</v>
      </c>
      <c r="D657" s="19">
        <v>44035</v>
      </c>
      <c r="E657" s="5" t="s">
        <v>161</v>
      </c>
      <c r="F657" s="5">
        <v>1920</v>
      </c>
      <c r="G657" s="5">
        <v>2021</v>
      </c>
    </row>
    <row r="658" spans="1:7" x14ac:dyDescent="0.25">
      <c r="A658" t="s">
        <v>55</v>
      </c>
      <c r="B658" t="s">
        <v>161</v>
      </c>
      <c r="C658" t="s">
        <v>169</v>
      </c>
      <c r="D658" s="19">
        <v>44035</v>
      </c>
      <c r="E658" t="s">
        <v>161</v>
      </c>
      <c r="F658">
        <v>5190</v>
      </c>
      <c r="G658">
        <v>2021</v>
      </c>
    </row>
    <row r="659" spans="1:7" x14ac:dyDescent="0.25">
      <c r="A659" t="s">
        <v>33</v>
      </c>
      <c r="B659" t="s">
        <v>161</v>
      </c>
      <c r="C659" t="s">
        <v>169</v>
      </c>
      <c r="D659" s="19">
        <v>44035</v>
      </c>
      <c r="E659" t="s">
        <v>161</v>
      </c>
      <c r="F659">
        <v>1920</v>
      </c>
      <c r="G659">
        <v>2021</v>
      </c>
    </row>
    <row r="660" spans="1:7" x14ac:dyDescent="0.25">
      <c r="A660" t="s">
        <v>60</v>
      </c>
      <c r="B660" t="s">
        <v>161</v>
      </c>
      <c r="C660" t="s">
        <v>169</v>
      </c>
      <c r="D660" s="19">
        <v>44035</v>
      </c>
      <c r="E660" t="s">
        <v>161</v>
      </c>
      <c r="F660">
        <v>2880</v>
      </c>
      <c r="G660">
        <v>2021</v>
      </c>
    </row>
    <row r="661" spans="1:7" x14ac:dyDescent="0.25">
      <c r="A661" t="s">
        <v>96</v>
      </c>
      <c r="B661" t="s">
        <v>161</v>
      </c>
      <c r="C661" t="s">
        <v>169</v>
      </c>
      <c r="D661" s="19">
        <v>44035</v>
      </c>
      <c r="E661" t="s">
        <v>161</v>
      </c>
      <c r="F661">
        <v>2880</v>
      </c>
      <c r="G661">
        <v>2021</v>
      </c>
    </row>
    <row r="662" spans="1:7" x14ac:dyDescent="0.25">
      <c r="A662" t="s">
        <v>26</v>
      </c>
      <c r="B662" t="s">
        <v>161</v>
      </c>
      <c r="C662" t="s">
        <v>169</v>
      </c>
      <c r="D662" s="19">
        <v>44035</v>
      </c>
      <c r="E662" t="s">
        <v>161</v>
      </c>
      <c r="F662">
        <v>19140</v>
      </c>
      <c r="G662">
        <v>2021</v>
      </c>
    </row>
    <row r="663" spans="1:7" x14ac:dyDescent="0.25">
      <c r="A663" t="s">
        <v>63</v>
      </c>
      <c r="B663" t="s">
        <v>161</v>
      </c>
      <c r="C663" t="s">
        <v>169</v>
      </c>
      <c r="D663" s="19">
        <v>44035</v>
      </c>
      <c r="E663" t="s">
        <v>161</v>
      </c>
      <c r="F663">
        <v>14400</v>
      </c>
      <c r="G663">
        <v>2021</v>
      </c>
    </row>
    <row r="664" spans="1:7" x14ac:dyDescent="0.25">
      <c r="A664" t="s">
        <v>69</v>
      </c>
      <c r="B664" s="5" t="s">
        <v>161</v>
      </c>
      <c r="C664" s="5" t="s">
        <v>169</v>
      </c>
      <c r="D664" s="19">
        <v>44035</v>
      </c>
      <c r="E664" s="5" t="s">
        <v>161</v>
      </c>
      <c r="F664" s="5">
        <v>1920</v>
      </c>
      <c r="G664" s="5">
        <v>2021</v>
      </c>
    </row>
    <row r="665" spans="1:7" x14ac:dyDescent="0.25">
      <c r="A665" s="5" t="s">
        <v>102</v>
      </c>
      <c r="B665" s="5" t="s">
        <v>161</v>
      </c>
      <c r="C665" s="5" t="s">
        <v>169</v>
      </c>
      <c r="D665" s="19">
        <v>44035</v>
      </c>
      <c r="E665" s="5" t="s">
        <v>161</v>
      </c>
      <c r="F665" s="5">
        <v>1920</v>
      </c>
      <c r="G665" s="5">
        <v>2021</v>
      </c>
    </row>
    <row r="666" spans="1:7" x14ac:dyDescent="0.25">
      <c r="A666" t="s">
        <v>56</v>
      </c>
      <c r="B666" t="s">
        <v>161</v>
      </c>
      <c r="C666" t="s">
        <v>169</v>
      </c>
      <c r="D666" s="19">
        <v>44035</v>
      </c>
      <c r="E666" t="s">
        <v>161</v>
      </c>
      <c r="F666">
        <v>6720</v>
      </c>
      <c r="G666">
        <v>2021</v>
      </c>
    </row>
    <row r="667" spans="1:7" x14ac:dyDescent="0.25">
      <c r="A667" t="s">
        <v>97</v>
      </c>
      <c r="B667" t="s">
        <v>161</v>
      </c>
      <c r="C667" t="s">
        <v>169</v>
      </c>
      <c r="D667" s="19">
        <v>44035</v>
      </c>
      <c r="E667" t="s">
        <v>161</v>
      </c>
      <c r="F667">
        <v>1920</v>
      </c>
      <c r="G667">
        <v>2021</v>
      </c>
    </row>
    <row r="668" spans="1:7" x14ac:dyDescent="0.25">
      <c r="A668" t="s">
        <v>57</v>
      </c>
      <c r="B668" t="s">
        <v>161</v>
      </c>
      <c r="C668" t="s">
        <v>169</v>
      </c>
      <c r="D668" s="19">
        <v>44035</v>
      </c>
      <c r="E668" t="s">
        <v>161</v>
      </c>
      <c r="F668">
        <v>3840</v>
      </c>
      <c r="G668">
        <v>2021</v>
      </c>
    </row>
    <row r="669" spans="1:7" x14ac:dyDescent="0.25">
      <c r="A669" t="s">
        <v>50</v>
      </c>
      <c r="B669" t="s">
        <v>161</v>
      </c>
      <c r="C669" t="s">
        <v>169</v>
      </c>
      <c r="D669" s="19">
        <v>44035</v>
      </c>
      <c r="E669" t="s">
        <v>161</v>
      </c>
      <c r="F669">
        <v>1920</v>
      </c>
      <c r="G669">
        <v>2021</v>
      </c>
    </row>
    <row r="670" spans="1:7" x14ac:dyDescent="0.25">
      <c r="A670" t="s">
        <v>38</v>
      </c>
      <c r="B670" t="s">
        <v>161</v>
      </c>
      <c r="C670" t="s">
        <v>169</v>
      </c>
      <c r="D670" s="19">
        <v>44035</v>
      </c>
      <c r="E670" t="s">
        <v>161</v>
      </c>
      <c r="F670">
        <v>6750</v>
      </c>
      <c r="G670">
        <v>2021</v>
      </c>
    </row>
    <row r="671" spans="1:7" x14ac:dyDescent="0.25">
      <c r="A671" t="s">
        <v>23</v>
      </c>
      <c r="B671" t="s">
        <v>161</v>
      </c>
      <c r="C671" t="s">
        <v>169</v>
      </c>
      <c r="D671" s="19">
        <v>44035</v>
      </c>
      <c r="E671" t="s">
        <v>161</v>
      </c>
      <c r="F671">
        <v>5760</v>
      </c>
      <c r="G671">
        <v>2021</v>
      </c>
    </row>
    <row r="672" spans="1:7" x14ac:dyDescent="0.25">
      <c r="A672" t="s">
        <v>28</v>
      </c>
      <c r="B672" t="s">
        <v>161</v>
      </c>
      <c r="C672" t="s">
        <v>169</v>
      </c>
      <c r="D672" s="19">
        <v>44035</v>
      </c>
      <c r="E672" t="s">
        <v>161</v>
      </c>
      <c r="F672">
        <v>5760</v>
      </c>
      <c r="G672">
        <v>2021</v>
      </c>
    </row>
    <row r="673" spans="1:7" x14ac:dyDescent="0.25">
      <c r="A673" t="s">
        <v>42</v>
      </c>
      <c r="B673" t="s">
        <v>161</v>
      </c>
      <c r="C673" t="s">
        <v>169</v>
      </c>
      <c r="D673" s="19">
        <v>44035</v>
      </c>
      <c r="E673" t="s">
        <v>161</v>
      </c>
      <c r="F673">
        <v>1920</v>
      </c>
      <c r="G673">
        <v>2021</v>
      </c>
    </row>
    <row r="674" spans="1:7" x14ac:dyDescent="0.25">
      <c r="A674" t="s">
        <v>76</v>
      </c>
      <c r="B674" t="s">
        <v>161</v>
      </c>
      <c r="C674" t="s">
        <v>169</v>
      </c>
      <c r="D674" s="19">
        <v>44035</v>
      </c>
      <c r="E674" t="s">
        <v>161</v>
      </c>
      <c r="F674">
        <v>1920</v>
      </c>
      <c r="G674">
        <v>2021</v>
      </c>
    </row>
    <row r="675" spans="1:7" x14ac:dyDescent="0.25">
      <c r="A675" s="5" t="s">
        <v>77</v>
      </c>
      <c r="B675" s="5" t="s">
        <v>161</v>
      </c>
      <c r="C675" s="5" t="s">
        <v>169</v>
      </c>
      <c r="D675" s="19">
        <v>44035</v>
      </c>
      <c r="E675" s="5" t="s">
        <v>161</v>
      </c>
      <c r="F675" s="5">
        <v>3750</v>
      </c>
      <c r="G675" s="5">
        <v>2021</v>
      </c>
    </row>
    <row r="676" spans="1:7" x14ac:dyDescent="0.25">
      <c r="A676" s="5" t="s">
        <v>29</v>
      </c>
      <c r="B676" s="5" t="s">
        <v>161</v>
      </c>
      <c r="C676" s="5" t="s">
        <v>169</v>
      </c>
      <c r="D676" s="19">
        <v>44035</v>
      </c>
      <c r="E676" s="5" t="s">
        <v>161</v>
      </c>
      <c r="F676" s="5">
        <v>7860</v>
      </c>
      <c r="G676" s="5">
        <v>2021</v>
      </c>
    </row>
    <row r="677" spans="1:7" x14ac:dyDescent="0.25">
      <c r="A677" t="s">
        <v>30</v>
      </c>
      <c r="B677" t="s">
        <v>161</v>
      </c>
      <c r="C677" t="s">
        <v>169</v>
      </c>
      <c r="D677" s="19">
        <v>44035</v>
      </c>
      <c r="E677" t="s">
        <v>161</v>
      </c>
      <c r="F677">
        <v>4800</v>
      </c>
      <c r="G677">
        <v>2021</v>
      </c>
    </row>
    <row r="678" spans="1:7" x14ac:dyDescent="0.25">
      <c r="A678" t="s">
        <v>70</v>
      </c>
      <c r="B678" t="s">
        <v>161</v>
      </c>
      <c r="C678" t="s">
        <v>169</v>
      </c>
      <c r="D678" s="19">
        <v>44035</v>
      </c>
      <c r="E678" t="s">
        <v>161</v>
      </c>
      <c r="F678">
        <v>1920</v>
      </c>
      <c r="G678">
        <v>2021</v>
      </c>
    </row>
    <row r="679" spans="1:7" x14ac:dyDescent="0.25">
      <c r="A679" s="5" t="s">
        <v>71</v>
      </c>
      <c r="B679" s="5" t="s">
        <v>161</v>
      </c>
      <c r="C679" s="5" t="s">
        <v>169</v>
      </c>
      <c r="D679" s="19">
        <v>44035</v>
      </c>
      <c r="E679" s="5" t="s">
        <v>161</v>
      </c>
      <c r="F679" s="5">
        <v>1920</v>
      </c>
      <c r="G679" s="5">
        <v>2021</v>
      </c>
    </row>
    <row r="680" spans="1:7" x14ac:dyDescent="0.25">
      <c r="A680" t="s">
        <v>153</v>
      </c>
      <c r="B680" t="s">
        <v>161</v>
      </c>
      <c r="C680" t="s">
        <v>169</v>
      </c>
      <c r="D680" s="19">
        <v>44035</v>
      </c>
      <c r="E680" t="s">
        <v>161</v>
      </c>
      <c r="F680">
        <v>1800</v>
      </c>
      <c r="G680">
        <v>2021</v>
      </c>
    </row>
    <row r="681" spans="1:7" x14ac:dyDescent="0.25">
      <c r="A681" s="5" t="s">
        <v>15</v>
      </c>
      <c r="B681" s="5" t="s">
        <v>161</v>
      </c>
      <c r="C681" s="5" t="s">
        <v>169</v>
      </c>
      <c r="D681" s="19">
        <v>44035</v>
      </c>
      <c r="E681" s="5" t="s">
        <v>161</v>
      </c>
      <c r="F681" s="5">
        <v>1760</v>
      </c>
      <c r="G681" s="5">
        <v>2021</v>
      </c>
    </row>
    <row r="682" spans="1:7" x14ac:dyDescent="0.25">
      <c r="A682" t="s">
        <v>72</v>
      </c>
      <c r="B682" t="s">
        <v>161</v>
      </c>
      <c r="C682" t="s">
        <v>169</v>
      </c>
      <c r="D682" s="19">
        <v>44035</v>
      </c>
      <c r="E682" t="s">
        <v>161</v>
      </c>
      <c r="F682">
        <v>1920</v>
      </c>
      <c r="G682">
        <v>2021</v>
      </c>
    </row>
    <row r="683" spans="1:7" x14ac:dyDescent="0.25">
      <c r="A683" t="s">
        <v>44</v>
      </c>
      <c r="B683" t="s">
        <v>161</v>
      </c>
      <c r="C683" t="s">
        <v>169</v>
      </c>
      <c r="D683" s="19">
        <v>44035</v>
      </c>
      <c r="E683" t="s">
        <v>161</v>
      </c>
      <c r="F683">
        <v>11940</v>
      </c>
      <c r="G683">
        <v>2021</v>
      </c>
    </row>
    <row r="684" spans="1:7" x14ac:dyDescent="0.25">
      <c r="A684" s="5" t="s">
        <v>34</v>
      </c>
      <c r="B684" s="5" t="s">
        <v>161</v>
      </c>
      <c r="C684" s="5" t="s">
        <v>169</v>
      </c>
      <c r="D684" s="19">
        <v>44035</v>
      </c>
      <c r="E684" s="5" t="s">
        <v>161</v>
      </c>
      <c r="F684" s="5">
        <v>2880</v>
      </c>
      <c r="G684" s="5">
        <v>2021</v>
      </c>
    </row>
    <row r="685" spans="1:7" x14ac:dyDescent="0.25">
      <c r="A685" s="5" t="s">
        <v>31</v>
      </c>
      <c r="B685" s="5" t="s">
        <v>161</v>
      </c>
      <c r="C685" s="5" t="s">
        <v>169</v>
      </c>
      <c r="D685" s="19">
        <v>44035</v>
      </c>
      <c r="E685" s="5" t="s">
        <v>161</v>
      </c>
      <c r="F685" s="5">
        <v>6720</v>
      </c>
      <c r="G685" s="5">
        <v>2021</v>
      </c>
    </row>
    <row r="686" spans="1:7" x14ac:dyDescent="0.25">
      <c r="A686" t="s">
        <v>78</v>
      </c>
      <c r="B686" t="s">
        <v>161</v>
      </c>
      <c r="C686" t="s">
        <v>169</v>
      </c>
      <c r="D686" s="19">
        <v>44035</v>
      </c>
      <c r="E686" t="s">
        <v>161</v>
      </c>
      <c r="F686">
        <v>1920</v>
      </c>
      <c r="G686">
        <v>2021</v>
      </c>
    </row>
    <row r="687" spans="1:7" x14ac:dyDescent="0.25">
      <c r="A687" t="s">
        <v>16</v>
      </c>
      <c r="B687" t="s">
        <v>161</v>
      </c>
      <c r="C687" t="s">
        <v>169</v>
      </c>
      <c r="D687" s="19">
        <v>44035</v>
      </c>
      <c r="E687" t="s">
        <v>161</v>
      </c>
      <c r="F687">
        <v>6120</v>
      </c>
      <c r="G687">
        <v>2021</v>
      </c>
    </row>
    <row r="688" spans="1:7" x14ac:dyDescent="0.25">
      <c r="A688" s="5" t="s">
        <v>73</v>
      </c>
      <c r="B688" s="5" t="s">
        <v>161</v>
      </c>
      <c r="C688" s="5" t="s">
        <v>169</v>
      </c>
      <c r="D688" s="19">
        <v>44035</v>
      </c>
      <c r="E688" s="5" t="s">
        <v>161</v>
      </c>
      <c r="F688" s="5">
        <v>2880</v>
      </c>
      <c r="G688" s="5">
        <v>2021</v>
      </c>
    </row>
    <row r="689" spans="1:7" x14ac:dyDescent="0.25">
      <c r="A689" t="s">
        <v>85</v>
      </c>
      <c r="B689" t="s">
        <v>161</v>
      </c>
      <c r="C689" t="s">
        <v>169</v>
      </c>
      <c r="D689" s="19">
        <v>44035</v>
      </c>
      <c r="E689" t="s">
        <v>161</v>
      </c>
      <c r="F689">
        <v>2880</v>
      </c>
      <c r="G689">
        <v>2021</v>
      </c>
    </row>
    <row r="690" spans="1:7" x14ac:dyDescent="0.25">
      <c r="A690" t="s">
        <v>18</v>
      </c>
      <c r="B690" t="s">
        <v>161</v>
      </c>
      <c r="C690" t="s">
        <v>169</v>
      </c>
      <c r="D690" s="19">
        <v>44035</v>
      </c>
      <c r="E690" t="s">
        <v>161</v>
      </c>
      <c r="F690">
        <v>3680</v>
      </c>
      <c r="G690">
        <v>2021</v>
      </c>
    </row>
    <row r="691" spans="1:7" x14ac:dyDescent="0.25">
      <c r="A691" t="s">
        <v>35</v>
      </c>
      <c r="B691" t="s">
        <v>161</v>
      </c>
      <c r="C691" t="s">
        <v>169</v>
      </c>
      <c r="D691" s="19">
        <v>44035</v>
      </c>
      <c r="E691" t="s">
        <v>161</v>
      </c>
      <c r="F691">
        <v>1920</v>
      </c>
      <c r="G691">
        <v>2021</v>
      </c>
    </row>
    <row r="692" spans="1:7" x14ac:dyDescent="0.25">
      <c r="A692" t="s">
        <v>36</v>
      </c>
      <c r="B692" t="s">
        <v>161</v>
      </c>
      <c r="C692" t="s">
        <v>169</v>
      </c>
      <c r="D692" s="19">
        <v>44035</v>
      </c>
      <c r="E692" t="s">
        <v>161</v>
      </c>
      <c r="F692">
        <v>3840</v>
      </c>
      <c r="G692">
        <v>2021</v>
      </c>
    </row>
    <row r="693" spans="1:7" x14ac:dyDescent="0.25">
      <c r="A693" t="s">
        <v>79</v>
      </c>
      <c r="B693" t="s">
        <v>161</v>
      </c>
      <c r="C693" t="s">
        <v>169</v>
      </c>
      <c r="D693" s="19">
        <v>44035</v>
      </c>
      <c r="E693" t="s">
        <v>161</v>
      </c>
      <c r="F693">
        <v>1920</v>
      </c>
      <c r="G693">
        <v>2021</v>
      </c>
    </row>
    <row r="694" spans="1:7" x14ac:dyDescent="0.25">
      <c r="A694" t="s">
        <v>24</v>
      </c>
      <c r="B694" t="s">
        <v>161</v>
      </c>
      <c r="C694" t="s">
        <v>169</v>
      </c>
      <c r="D694" s="19">
        <v>44035</v>
      </c>
      <c r="E694" t="s">
        <v>161</v>
      </c>
      <c r="F694">
        <v>3840</v>
      </c>
      <c r="G694">
        <v>2021</v>
      </c>
    </row>
    <row r="695" spans="1:7" x14ac:dyDescent="0.25">
      <c r="A695" t="s">
        <v>37</v>
      </c>
      <c r="B695" t="s">
        <v>161</v>
      </c>
      <c r="C695" t="s">
        <v>169</v>
      </c>
      <c r="D695" s="19">
        <v>44035</v>
      </c>
      <c r="E695" t="s">
        <v>161</v>
      </c>
      <c r="F695">
        <v>1920</v>
      </c>
      <c r="G695">
        <v>2021</v>
      </c>
    </row>
    <row r="696" spans="1:7" x14ac:dyDescent="0.25">
      <c r="A696" s="5" t="s">
        <v>80</v>
      </c>
      <c r="B696" s="5" t="s">
        <v>161</v>
      </c>
      <c r="C696" s="5" t="s">
        <v>169</v>
      </c>
      <c r="D696" s="19">
        <v>44035</v>
      </c>
      <c r="E696" s="5" t="s">
        <v>161</v>
      </c>
      <c r="F696" s="5">
        <v>1920</v>
      </c>
      <c r="G696" s="5">
        <v>2021</v>
      </c>
    </row>
    <row r="697" spans="1:7" x14ac:dyDescent="0.25">
      <c r="A697" t="s">
        <v>51</v>
      </c>
      <c r="B697" t="s">
        <v>161</v>
      </c>
      <c r="C697" t="s">
        <v>169</v>
      </c>
      <c r="D697" s="19">
        <v>44049</v>
      </c>
      <c r="E697" t="s">
        <v>161</v>
      </c>
      <c r="F697">
        <v>3840</v>
      </c>
      <c r="G697">
        <v>2021</v>
      </c>
    </row>
    <row r="698" spans="1:7" x14ac:dyDescent="0.25">
      <c r="A698" t="s">
        <v>47</v>
      </c>
      <c r="B698" t="s">
        <v>161</v>
      </c>
      <c r="C698" t="s">
        <v>169</v>
      </c>
      <c r="D698" s="19">
        <v>44049</v>
      </c>
      <c r="E698" t="s">
        <v>161</v>
      </c>
      <c r="F698">
        <v>5760</v>
      </c>
      <c r="G698">
        <v>2021</v>
      </c>
    </row>
    <row r="699" spans="1:7" x14ac:dyDescent="0.25">
      <c r="A699" t="s">
        <v>81</v>
      </c>
      <c r="B699" t="s">
        <v>161</v>
      </c>
      <c r="C699" t="s">
        <v>169</v>
      </c>
      <c r="D699" s="19">
        <v>44049</v>
      </c>
      <c r="E699" t="s">
        <v>161</v>
      </c>
      <c r="F699">
        <v>1920</v>
      </c>
      <c r="G699">
        <v>2021</v>
      </c>
    </row>
    <row r="700" spans="1:7" x14ac:dyDescent="0.25">
      <c r="A700" s="5" t="s">
        <v>54</v>
      </c>
      <c r="B700" s="5" t="s">
        <v>161</v>
      </c>
      <c r="C700" s="5" t="s">
        <v>169</v>
      </c>
      <c r="D700" s="19">
        <v>44049</v>
      </c>
      <c r="E700" s="5" t="s">
        <v>161</v>
      </c>
      <c r="F700" s="5">
        <v>12540</v>
      </c>
      <c r="G700" s="5">
        <v>2021</v>
      </c>
    </row>
    <row r="701" spans="1:7" x14ac:dyDescent="0.25">
      <c r="A701" s="5" t="s">
        <v>93</v>
      </c>
      <c r="B701" s="5" t="s">
        <v>161</v>
      </c>
      <c r="C701" s="5" t="s">
        <v>169</v>
      </c>
      <c r="D701" s="19">
        <v>44049</v>
      </c>
      <c r="E701" s="5" t="s">
        <v>161</v>
      </c>
      <c r="F701" s="5">
        <v>8640</v>
      </c>
      <c r="G701" s="5">
        <v>2021</v>
      </c>
    </row>
    <row r="702" spans="1:7" x14ac:dyDescent="0.25">
      <c r="A702" t="s">
        <v>88</v>
      </c>
      <c r="B702" t="s">
        <v>161</v>
      </c>
      <c r="C702" t="s">
        <v>169</v>
      </c>
      <c r="D702" s="19">
        <v>44049</v>
      </c>
      <c r="E702" t="s">
        <v>161</v>
      </c>
      <c r="F702">
        <v>8640</v>
      </c>
      <c r="G702">
        <v>2021</v>
      </c>
    </row>
    <row r="703" spans="1:7" x14ac:dyDescent="0.25">
      <c r="A703" s="5" t="s">
        <v>58</v>
      </c>
      <c r="B703" s="5" t="s">
        <v>161</v>
      </c>
      <c r="C703" s="5" t="s">
        <v>169</v>
      </c>
      <c r="D703" s="19">
        <v>44049</v>
      </c>
      <c r="E703" s="5" t="s">
        <v>161</v>
      </c>
      <c r="F703" s="5">
        <v>5760</v>
      </c>
      <c r="G703" s="5">
        <v>2021</v>
      </c>
    </row>
    <row r="704" spans="1:7" x14ac:dyDescent="0.25">
      <c r="A704" t="s">
        <v>55</v>
      </c>
      <c r="B704" t="s">
        <v>161</v>
      </c>
      <c r="C704" t="s">
        <v>169</v>
      </c>
      <c r="D704" s="19">
        <v>44049</v>
      </c>
      <c r="E704" t="s">
        <v>161</v>
      </c>
      <c r="F704">
        <v>1920</v>
      </c>
      <c r="G704">
        <v>2021</v>
      </c>
    </row>
    <row r="705" spans="1:7" x14ac:dyDescent="0.25">
      <c r="A705" t="s">
        <v>60</v>
      </c>
      <c r="B705" s="5" t="s">
        <v>161</v>
      </c>
      <c r="C705" s="5" t="s">
        <v>169</v>
      </c>
      <c r="D705" s="19">
        <v>44049</v>
      </c>
      <c r="E705" s="5" t="s">
        <v>161</v>
      </c>
      <c r="F705" s="5">
        <v>1920</v>
      </c>
      <c r="G705" s="5">
        <v>2021</v>
      </c>
    </row>
    <row r="706" spans="1:7" x14ac:dyDescent="0.25">
      <c r="A706" t="s">
        <v>26</v>
      </c>
      <c r="B706" t="s">
        <v>161</v>
      </c>
      <c r="C706" t="s">
        <v>169</v>
      </c>
      <c r="D706" s="19">
        <v>44049</v>
      </c>
      <c r="E706" t="s">
        <v>161</v>
      </c>
      <c r="F706">
        <v>5550</v>
      </c>
      <c r="G706">
        <v>2021</v>
      </c>
    </row>
    <row r="707" spans="1:7" x14ac:dyDescent="0.25">
      <c r="A707" s="5" t="s">
        <v>82</v>
      </c>
      <c r="B707" s="5" t="s">
        <v>161</v>
      </c>
      <c r="C707" s="5" t="s">
        <v>169</v>
      </c>
      <c r="D707" s="19">
        <v>44049</v>
      </c>
      <c r="E707" s="5" t="s">
        <v>161</v>
      </c>
      <c r="F707" s="5">
        <v>3840</v>
      </c>
      <c r="G707" s="5">
        <v>2021</v>
      </c>
    </row>
    <row r="708" spans="1:7" x14ac:dyDescent="0.25">
      <c r="A708" s="5" t="s">
        <v>63</v>
      </c>
      <c r="B708" s="5" t="s">
        <v>161</v>
      </c>
      <c r="C708" s="5" t="s">
        <v>169</v>
      </c>
      <c r="D708" s="19">
        <v>44049</v>
      </c>
      <c r="E708" s="5" t="s">
        <v>161</v>
      </c>
      <c r="F708" s="5">
        <v>8640</v>
      </c>
      <c r="G708" s="5">
        <v>2021</v>
      </c>
    </row>
    <row r="709" spans="1:7" x14ac:dyDescent="0.25">
      <c r="A709" t="s">
        <v>67</v>
      </c>
      <c r="B709" t="s">
        <v>161</v>
      </c>
      <c r="C709" t="s">
        <v>169</v>
      </c>
      <c r="D709" s="19">
        <v>44049</v>
      </c>
      <c r="E709" t="s">
        <v>161</v>
      </c>
      <c r="F709">
        <v>3840</v>
      </c>
      <c r="G709">
        <v>2021</v>
      </c>
    </row>
    <row r="710" spans="1:7" x14ac:dyDescent="0.25">
      <c r="A710" s="5" t="s">
        <v>48</v>
      </c>
      <c r="B710" s="5" t="s">
        <v>161</v>
      </c>
      <c r="C710" s="5" t="s">
        <v>169</v>
      </c>
      <c r="D710" s="19">
        <v>44049</v>
      </c>
      <c r="E710" s="5" t="s">
        <v>161</v>
      </c>
      <c r="F710" s="5">
        <v>3840</v>
      </c>
      <c r="G710" s="5">
        <v>2021</v>
      </c>
    </row>
    <row r="711" spans="1:7" x14ac:dyDescent="0.25">
      <c r="A711" t="s">
        <v>64</v>
      </c>
      <c r="B711" t="s">
        <v>161</v>
      </c>
      <c r="C711" t="s">
        <v>169</v>
      </c>
      <c r="D711" s="19">
        <v>44049</v>
      </c>
      <c r="E711" t="s">
        <v>161</v>
      </c>
      <c r="F711">
        <v>3840</v>
      </c>
      <c r="G711">
        <v>2021</v>
      </c>
    </row>
    <row r="712" spans="1:7" x14ac:dyDescent="0.25">
      <c r="A712" t="s">
        <v>49</v>
      </c>
      <c r="B712" t="s">
        <v>161</v>
      </c>
      <c r="C712" t="s">
        <v>169</v>
      </c>
      <c r="D712" s="19">
        <v>44049</v>
      </c>
      <c r="E712" t="s">
        <v>161</v>
      </c>
      <c r="F712">
        <v>4800</v>
      </c>
      <c r="G712">
        <v>2021</v>
      </c>
    </row>
    <row r="713" spans="1:7" x14ac:dyDescent="0.25">
      <c r="A713" t="s">
        <v>69</v>
      </c>
      <c r="B713" t="s">
        <v>161</v>
      </c>
      <c r="C713" t="s">
        <v>169</v>
      </c>
      <c r="D713" s="19">
        <v>44049</v>
      </c>
      <c r="E713" t="s">
        <v>161</v>
      </c>
      <c r="F713">
        <v>1760</v>
      </c>
      <c r="G713">
        <v>2021</v>
      </c>
    </row>
    <row r="714" spans="1:7" x14ac:dyDescent="0.25">
      <c r="A714" t="s">
        <v>89</v>
      </c>
      <c r="B714" t="s">
        <v>161</v>
      </c>
      <c r="C714" t="s">
        <v>169</v>
      </c>
      <c r="D714" s="19">
        <v>44049</v>
      </c>
      <c r="E714" t="s">
        <v>161</v>
      </c>
      <c r="F714">
        <v>1920</v>
      </c>
      <c r="G714">
        <v>2021</v>
      </c>
    </row>
    <row r="715" spans="1:7" x14ac:dyDescent="0.25">
      <c r="A715" t="s">
        <v>56</v>
      </c>
      <c r="B715" t="s">
        <v>161</v>
      </c>
      <c r="C715" t="s">
        <v>169</v>
      </c>
      <c r="D715" s="19">
        <v>44049</v>
      </c>
      <c r="E715" t="s">
        <v>161</v>
      </c>
      <c r="F715">
        <v>8640</v>
      </c>
      <c r="G715">
        <v>2021</v>
      </c>
    </row>
    <row r="716" spans="1:7" x14ac:dyDescent="0.25">
      <c r="A716" t="s">
        <v>57</v>
      </c>
      <c r="B716" t="s">
        <v>161</v>
      </c>
      <c r="C716" t="s">
        <v>169</v>
      </c>
      <c r="D716" s="19">
        <v>44049</v>
      </c>
      <c r="E716" t="s">
        <v>161</v>
      </c>
      <c r="F716">
        <v>5760</v>
      </c>
      <c r="G716">
        <v>2021</v>
      </c>
    </row>
    <row r="717" spans="1:7" x14ac:dyDescent="0.25">
      <c r="A717" t="s">
        <v>50</v>
      </c>
      <c r="B717" t="s">
        <v>161</v>
      </c>
      <c r="C717" t="s">
        <v>169</v>
      </c>
      <c r="D717" s="19">
        <v>44049</v>
      </c>
      <c r="E717" t="s">
        <v>161</v>
      </c>
      <c r="F717">
        <v>3840</v>
      </c>
      <c r="G717">
        <v>2021</v>
      </c>
    </row>
    <row r="718" spans="1:7" x14ac:dyDescent="0.25">
      <c r="A718" t="s">
        <v>83</v>
      </c>
      <c r="B718" t="s">
        <v>161</v>
      </c>
      <c r="C718" t="s">
        <v>169</v>
      </c>
      <c r="D718" s="19">
        <v>44049</v>
      </c>
      <c r="E718" t="s">
        <v>161</v>
      </c>
      <c r="F718">
        <v>1920</v>
      </c>
      <c r="G718">
        <v>2021</v>
      </c>
    </row>
    <row r="719" spans="1:7" x14ac:dyDescent="0.25">
      <c r="A719" s="5" t="s">
        <v>28</v>
      </c>
      <c r="B719" s="5" t="s">
        <v>161</v>
      </c>
      <c r="C719" s="5" t="s">
        <v>169</v>
      </c>
      <c r="D719" s="19">
        <v>44049</v>
      </c>
      <c r="E719" s="5" t="s">
        <v>161</v>
      </c>
      <c r="F719" s="5">
        <v>1680</v>
      </c>
      <c r="G719" s="5">
        <v>2021</v>
      </c>
    </row>
    <row r="720" spans="1:7" x14ac:dyDescent="0.25">
      <c r="A720" t="s">
        <v>42</v>
      </c>
      <c r="B720" t="s">
        <v>161</v>
      </c>
      <c r="C720" t="s">
        <v>169</v>
      </c>
      <c r="D720" s="19">
        <v>44049</v>
      </c>
      <c r="E720" t="s">
        <v>161</v>
      </c>
      <c r="F720">
        <v>4800</v>
      </c>
      <c r="G720">
        <v>2021</v>
      </c>
    </row>
    <row r="721" spans="1:7" x14ac:dyDescent="0.25">
      <c r="A721" t="s">
        <v>76</v>
      </c>
      <c r="B721" t="s">
        <v>161</v>
      </c>
      <c r="C721" t="s">
        <v>169</v>
      </c>
      <c r="D721" s="19">
        <v>44049</v>
      </c>
      <c r="E721" t="s">
        <v>161</v>
      </c>
      <c r="F721">
        <v>3630</v>
      </c>
      <c r="G721">
        <v>2021</v>
      </c>
    </row>
    <row r="722" spans="1:7" x14ac:dyDescent="0.25">
      <c r="A722" s="5" t="s">
        <v>29</v>
      </c>
      <c r="B722" s="5" t="s">
        <v>161</v>
      </c>
      <c r="C722" s="5" t="s">
        <v>169</v>
      </c>
      <c r="D722" s="19">
        <v>44049</v>
      </c>
      <c r="E722" s="5" t="s">
        <v>161</v>
      </c>
      <c r="F722" s="5">
        <v>6960</v>
      </c>
      <c r="G722" s="5">
        <v>2021</v>
      </c>
    </row>
    <row r="723" spans="1:7" x14ac:dyDescent="0.25">
      <c r="A723" s="5" t="s">
        <v>10</v>
      </c>
      <c r="B723" s="5" t="s">
        <v>161</v>
      </c>
      <c r="C723" s="5" t="s">
        <v>169</v>
      </c>
      <c r="D723" s="19">
        <v>44049</v>
      </c>
      <c r="E723" s="5" t="s">
        <v>161</v>
      </c>
      <c r="F723" s="5">
        <v>7680</v>
      </c>
      <c r="G723" s="5">
        <v>2021</v>
      </c>
    </row>
    <row r="724" spans="1:7" x14ac:dyDescent="0.25">
      <c r="A724" t="s">
        <v>43</v>
      </c>
      <c r="B724" t="s">
        <v>161</v>
      </c>
      <c r="C724" t="s">
        <v>169</v>
      </c>
      <c r="D724" s="19">
        <v>44049</v>
      </c>
      <c r="E724" t="s">
        <v>161</v>
      </c>
      <c r="F724">
        <v>3840</v>
      </c>
      <c r="G724">
        <v>2021</v>
      </c>
    </row>
    <row r="725" spans="1:7" x14ac:dyDescent="0.25">
      <c r="A725" t="s">
        <v>15</v>
      </c>
      <c r="B725" t="s">
        <v>161</v>
      </c>
      <c r="C725" t="s">
        <v>169</v>
      </c>
      <c r="D725" s="19">
        <v>44049</v>
      </c>
      <c r="E725" t="s">
        <v>161</v>
      </c>
      <c r="F725">
        <v>3840</v>
      </c>
      <c r="G725">
        <v>2021</v>
      </c>
    </row>
    <row r="726" spans="1:7" x14ac:dyDescent="0.25">
      <c r="A726" s="5" t="s">
        <v>44</v>
      </c>
      <c r="B726" s="5" t="s">
        <v>161</v>
      </c>
      <c r="C726" s="5" t="s">
        <v>169</v>
      </c>
      <c r="D726" s="19">
        <v>44049</v>
      </c>
      <c r="E726" s="5" t="s">
        <v>161</v>
      </c>
      <c r="F726" s="5">
        <v>13440</v>
      </c>
      <c r="G726" s="5">
        <v>2021</v>
      </c>
    </row>
    <row r="727" spans="1:7" x14ac:dyDescent="0.25">
      <c r="A727" t="s">
        <v>31</v>
      </c>
      <c r="B727" t="s">
        <v>161</v>
      </c>
      <c r="C727" t="s">
        <v>169</v>
      </c>
      <c r="D727" s="19">
        <v>44049</v>
      </c>
      <c r="E727" t="s">
        <v>161</v>
      </c>
      <c r="F727">
        <v>1920</v>
      </c>
      <c r="G727">
        <v>2021</v>
      </c>
    </row>
    <row r="728" spans="1:7" x14ac:dyDescent="0.25">
      <c r="A728" s="5" t="s">
        <v>16</v>
      </c>
      <c r="B728" s="5" t="s">
        <v>161</v>
      </c>
      <c r="C728" s="5" t="s">
        <v>169</v>
      </c>
      <c r="D728" s="19">
        <v>44049</v>
      </c>
      <c r="E728" s="5" t="s">
        <v>161</v>
      </c>
      <c r="F728" s="5">
        <v>17280</v>
      </c>
      <c r="G728" s="5">
        <v>2021</v>
      </c>
    </row>
    <row r="729" spans="1:7" x14ac:dyDescent="0.25">
      <c r="A729" t="s">
        <v>84</v>
      </c>
      <c r="B729" t="s">
        <v>161</v>
      </c>
      <c r="C729" t="s">
        <v>169</v>
      </c>
      <c r="D729" s="19">
        <v>44049</v>
      </c>
      <c r="E729" t="s">
        <v>161</v>
      </c>
      <c r="F729">
        <v>2880</v>
      </c>
      <c r="G729">
        <v>2021</v>
      </c>
    </row>
    <row r="730" spans="1:7" x14ac:dyDescent="0.25">
      <c r="A730" t="s">
        <v>85</v>
      </c>
      <c r="B730" t="s">
        <v>161</v>
      </c>
      <c r="C730" t="s">
        <v>169</v>
      </c>
      <c r="D730" s="19">
        <v>44049</v>
      </c>
      <c r="E730" t="s">
        <v>161</v>
      </c>
      <c r="F730">
        <v>5760</v>
      </c>
      <c r="G730">
        <v>2021</v>
      </c>
    </row>
    <row r="731" spans="1:7" x14ac:dyDescent="0.25">
      <c r="A731" t="s">
        <v>17</v>
      </c>
      <c r="B731" s="5" t="s">
        <v>161</v>
      </c>
      <c r="C731" s="5" t="s">
        <v>169</v>
      </c>
      <c r="D731" s="19">
        <v>44049</v>
      </c>
      <c r="E731" s="5" t="s">
        <v>161</v>
      </c>
      <c r="F731" s="5">
        <v>7520</v>
      </c>
      <c r="G731" s="5">
        <v>2021</v>
      </c>
    </row>
    <row r="732" spans="1:7" x14ac:dyDescent="0.25">
      <c r="A732" t="s">
        <v>90</v>
      </c>
      <c r="B732" t="s">
        <v>161</v>
      </c>
      <c r="C732" t="s">
        <v>169</v>
      </c>
      <c r="D732" s="19">
        <v>44049</v>
      </c>
      <c r="E732" t="s">
        <v>161</v>
      </c>
      <c r="F732">
        <v>1920</v>
      </c>
      <c r="G732">
        <v>2021</v>
      </c>
    </row>
    <row r="733" spans="1:7" x14ac:dyDescent="0.25">
      <c r="A733" t="s">
        <v>164</v>
      </c>
      <c r="B733" t="s">
        <v>161</v>
      </c>
      <c r="C733" t="s">
        <v>169</v>
      </c>
      <c r="D733" s="19">
        <v>44049</v>
      </c>
      <c r="E733" t="s">
        <v>161</v>
      </c>
      <c r="F733">
        <v>3840</v>
      </c>
      <c r="G733">
        <v>2021</v>
      </c>
    </row>
    <row r="734" spans="1:7" x14ac:dyDescent="0.25">
      <c r="A734" t="s">
        <v>91</v>
      </c>
      <c r="B734" t="s">
        <v>161</v>
      </c>
      <c r="C734" t="s">
        <v>169</v>
      </c>
      <c r="D734" s="19">
        <v>44049</v>
      </c>
      <c r="E734" t="s">
        <v>161</v>
      </c>
      <c r="F734">
        <v>3840</v>
      </c>
      <c r="G734">
        <v>2021</v>
      </c>
    </row>
    <row r="735" spans="1:7" x14ac:dyDescent="0.25">
      <c r="A735" s="5" t="s">
        <v>59</v>
      </c>
      <c r="B735" s="5" t="s">
        <v>161</v>
      </c>
      <c r="C735" s="5" t="s">
        <v>169</v>
      </c>
      <c r="D735" s="19">
        <v>44049</v>
      </c>
      <c r="E735" s="5" t="s">
        <v>161</v>
      </c>
      <c r="F735" s="5">
        <v>3840</v>
      </c>
      <c r="G735" s="5">
        <v>2021</v>
      </c>
    </row>
    <row r="736" spans="1:7" x14ac:dyDescent="0.25">
      <c r="A736" t="s">
        <v>45</v>
      </c>
      <c r="B736" t="s">
        <v>161</v>
      </c>
      <c r="C736" t="s">
        <v>169</v>
      </c>
      <c r="D736" s="19">
        <v>44049</v>
      </c>
      <c r="E736" t="s">
        <v>161</v>
      </c>
      <c r="F736">
        <v>16560</v>
      </c>
      <c r="G736">
        <v>2021</v>
      </c>
    </row>
    <row r="737" spans="1:7" x14ac:dyDescent="0.25">
      <c r="A737" s="5" t="s">
        <v>92</v>
      </c>
      <c r="B737" s="5" t="s">
        <v>161</v>
      </c>
      <c r="C737" s="5" t="s">
        <v>169</v>
      </c>
      <c r="D737" s="19">
        <v>44049</v>
      </c>
      <c r="E737" s="5" t="s">
        <v>161</v>
      </c>
      <c r="F737" s="5">
        <v>1920</v>
      </c>
      <c r="G737" s="5">
        <v>2021</v>
      </c>
    </row>
    <row r="738" spans="1:7" x14ac:dyDescent="0.25">
      <c r="A738" t="s">
        <v>86</v>
      </c>
      <c r="B738" t="s">
        <v>161</v>
      </c>
      <c r="C738" t="s">
        <v>169</v>
      </c>
      <c r="D738" s="19">
        <v>44049</v>
      </c>
      <c r="E738" t="s">
        <v>161</v>
      </c>
      <c r="F738">
        <v>1920</v>
      </c>
      <c r="G738">
        <v>2021</v>
      </c>
    </row>
    <row r="739" spans="1:7" x14ac:dyDescent="0.25">
      <c r="A739" t="s">
        <v>46</v>
      </c>
      <c r="B739" t="s">
        <v>161</v>
      </c>
      <c r="C739" t="s">
        <v>169</v>
      </c>
      <c r="D739" s="19">
        <v>44049</v>
      </c>
      <c r="E739" t="s">
        <v>161</v>
      </c>
      <c r="F739">
        <v>1920</v>
      </c>
      <c r="G739">
        <v>2021</v>
      </c>
    </row>
    <row r="740" spans="1:7" x14ac:dyDescent="0.25">
      <c r="A740" t="s">
        <v>74</v>
      </c>
      <c r="B740" t="s">
        <v>161</v>
      </c>
      <c r="C740" t="s">
        <v>169</v>
      </c>
      <c r="D740" s="19">
        <v>44064</v>
      </c>
      <c r="E740" t="s">
        <v>161</v>
      </c>
      <c r="F740">
        <v>4800</v>
      </c>
      <c r="G740">
        <v>2021</v>
      </c>
    </row>
    <row r="741" spans="1:7" x14ac:dyDescent="0.25">
      <c r="A741" t="s">
        <v>19</v>
      </c>
      <c r="B741" t="s">
        <v>161</v>
      </c>
      <c r="C741" t="s">
        <v>169</v>
      </c>
      <c r="D741" s="19">
        <v>44064</v>
      </c>
      <c r="E741" t="s">
        <v>161</v>
      </c>
      <c r="F741">
        <v>10560</v>
      </c>
      <c r="G741">
        <v>2021</v>
      </c>
    </row>
    <row r="742" spans="1:7" x14ac:dyDescent="0.25">
      <c r="A742" s="5" t="s">
        <v>167</v>
      </c>
      <c r="B742" s="5" t="s">
        <v>161</v>
      </c>
      <c r="C742" s="5" t="s">
        <v>169</v>
      </c>
      <c r="D742" s="19">
        <v>44064</v>
      </c>
      <c r="E742" s="5" t="s">
        <v>161</v>
      </c>
      <c r="F742" s="5">
        <v>5760</v>
      </c>
      <c r="G742" s="5">
        <v>2021</v>
      </c>
    </row>
    <row r="743" spans="1:7" x14ac:dyDescent="0.25">
      <c r="A743" s="5" t="s">
        <v>54</v>
      </c>
      <c r="B743" s="5" t="s">
        <v>161</v>
      </c>
      <c r="C743" s="5" t="s">
        <v>169</v>
      </c>
      <c r="D743" s="19">
        <v>44064</v>
      </c>
      <c r="E743" s="5" t="s">
        <v>161</v>
      </c>
      <c r="F743" s="5">
        <v>3660</v>
      </c>
      <c r="G743" s="5">
        <v>2021</v>
      </c>
    </row>
    <row r="744" spans="1:7" x14ac:dyDescent="0.25">
      <c r="A744" s="5" t="s">
        <v>98</v>
      </c>
      <c r="B744" s="5" t="s">
        <v>161</v>
      </c>
      <c r="C744" s="5" t="s">
        <v>169</v>
      </c>
      <c r="D744" s="19">
        <v>44064</v>
      </c>
      <c r="E744" s="5" t="s">
        <v>161</v>
      </c>
      <c r="F744" s="5">
        <v>1920</v>
      </c>
      <c r="G744" s="5">
        <v>2021</v>
      </c>
    </row>
    <row r="745" spans="1:7" x14ac:dyDescent="0.25">
      <c r="A745" t="s">
        <v>101</v>
      </c>
      <c r="B745" t="s">
        <v>161</v>
      </c>
      <c r="C745" t="s">
        <v>169</v>
      </c>
      <c r="D745" s="19">
        <v>44064</v>
      </c>
      <c r="E745" t="s">
        <v>161</v>
      </c>
      <c r="F745">
        <v>2880</v>
      </c>
      <c r="G745">
        <v>2021</v>
      </c>
    </row>
    <row r="746" spans="1:7" x14ac:dyDescent="0.25">
      <c r="A746" s="5" t="s">
        <v>32</v>
      </c>
      <c r="B746" s="5" t="s">
        <v>161</v>
      </c>
      <c r="C746" s="5" t="s">
        <v>169</v>
      </c>
      <c r="D746" s="19">
        <v>44064</v>
      </c>
      <c r="E746" s="5" t="s">
        <v>161</v>
      </c>
      <c r="F746" s="5">
        <v>1920</v>
      </c>
      <c r="G746" s="5">
        <v>2021</v>
      </c>
    </row>
    <row r="747" spans="1:7" x14ac:dyDescent="0.25">
      <c r="A747" s="5" t="s">
        <v>68</v>
      </c>
      <c r="B747" s="5" t="s">
        <v>161</v>
      </c>
      <c r="C747" s="5" t="s">
        <v>169</v>
      </c>
      <c r="D747" s="19">
        <v>44064</v>
      </c>
      <c r="E747" s="5" t="s">
        <v>161</v>
      </c>
      <c r="F747" s="5">
        <v>3930</v>
      </c>
      <c r="G747" s="5">
        <v>2021</v>
      </c>
    </row>
    <row r="748" spans="1:7" x14ac:dyDescent="0.25">
      <c r="A748" t="s">
        <v>33</v>
      </c>
      <c r="B748" t="s">
        <v>161</v>
      </c>
      <c r="C748" t="s">
        <v>169</v>
      </c>
      <c r="D748" s="19">
        <v>44064</v>
      </c>
      <c r="E748" t="s">
        <v>161</v>
      </c>
      <c r="F748">
        <v>3840</v>
      </c>
      <c r="G748">
        <v>2021</v>
      </c>
    </row>
    <row r="749" spans="1:7" x14ac:dyDescent="0.25">
      <c r="A749" t="s">
        <v>60</v>
      </c>
      <c r="B749" t="s">
        <v>161</v>
      </c>
      <c r="C749" t="s">
        <v>169</v>
      </c>
      <c r="D749" s="19">
        <v>44064</v>
      </c>
      <c r="E749" t="s">
        <v>161</v>
      </c>
      <c r="F749">
        <v>5760</v>
      </c>
      <c r="G749">
        <v>2021</v>
      </c>
    </row>
    <row r="750" spans="1:7" x14ac:dyDescent="0.25">
      <c r="A750" t="s">
        <v>96</v>
      </c>
      <c r="B750" t="s">
        <v>161</v>
      </c>
      <c r="C750" t="s">
        <v>169</v>
      </c>
      <c r="D750" s="19">
        <v>44064</v>
      </c>
      <c r="E750" t="s">
        <v>161</v>
      </c>
      <c r="F750">
        <v>5040</v>
      </c>
      <c r="G750">
        <v>2021</v>
      </c>
    </row>
    <row r="751" spans="1:7" x14ac:dyDescent="0.25">
      <c r="A751" s="5" t="s">
        <v>26</v>
      </c>
      <c r="B751" s="5" t="s">
        <v>161</v>
      </c>
      <c r="C751" s="5" t="s">
        <v>169</v>
      </c>
      <c r="D751" s="19">
        <v>44064</v>
      </c>
      <c r="E751" s="5" t="s">
        <v>161</v>
      </c>
      <c r="F751" s="5">
        <v>42420</v>
      </c>
      <c r="G751" s="5">
        <v>2021</v>
      </c>
    </row>
    <row r="752" spans="1:7" x14ac:dyDescent="0.25">
      <c r="A752" t="s">
        <v>63</v>
      </c>
      <c r="B752" t="s">
        <v>161</v>
      </c>
      <c r="C752" t="s">
        <v>169</v>
      </c>
      <c r="D752" s="19">
        <v>44064</v>
      </c>
      <c r="E752" t="s">
        <v>161</v>
      </c>
      <c r="F752">
        <v>19200</v>
      </c>
      <c r="G752">
        <v>2021</v>
      </c>
    </row>
    <row r="753" spans="1:7" x14ac:dyDescent="0.25">
      <c r="A753" s="5" t="s">
        <v>69</v>
      </c>
      <c r="B753" s="5" t="s">
        <v>161</v>
      </c>
      <c r="C753" s="5" t="s">
        <v>169</v>
      </c>
      <c r="D753" s="19">
        <v>44064</v>
      </c>
      <c r="E753" s="5" t="s">
        <v>161</v>
      </c>
      <c r="F753" s="5">
        <v>1920</v>
      </c>
      <c r="G753" s="5">
        <v>2021</v>
      </c>
    </row>
    <row r="754" spans="1:7" x14ac:dyDescent="0.25">
      <c r="A754" s="5" t="s">
        <v>102</v>
      </c>
      <c r="B754" s="5" t="s">
        <v>161</v>
      </c>
      <c r="C754" s="5" t="s">
        <v>169</v>
      </c>
      <c r="D754" s="19">
        <v>44064</v>
      </c>
      <c r="E754" s="5" t="s">
        <v>161</v>
      </c>
      <c r="F754" s="5">
        <v>1920</v>
      </c>
      <c r="G754" s="5">
        <v>2021</v>
      </c>
    </row>
    <row r="755" spans="1:7" x14ac:dyDescent="0.25">
      <c r="A755" s="5" t="s">
        <v>97</v>
      </c>
      <c r="B755" s="5" t="s">
        <v>161</v>
      </c>
      <c r="C755" s="5" t="s">
        <v>169</v>
      </c>
      <c r="D755" s="19">
        <v>44064</v>
      </c>
      <c r="E755" s="5" t="s">
        <v>161</v>
      </c>
      <c r="F755" s="5">
        <v>3840</v>
      </c>
      <c r="G755" s="5">
        <v>2021</v>
      </c>
    </row>
    <row r="756" spans="1:7" x14ac:dyDescent="0.25">
      <c r="A756" s="5" t="s">
        <v>38</v>
      </c>
      <c r="B756" s="5" t="s">
        <v>161</v>
      </c>
      <c r="C756" s="5" t="s">
        <v>169</v>
      </c>
      <c r="D756" s="19">
        <v>44064</v>
      </c>
      <c r="E756" s="5" t="s">
        <v>161</v>
      </c>
      <c r="F756" s="5">
        <v>4020</v>
      </c>
      <c r="G756" s="5">
        <v>2021</v>
      </c>
    </row>
    <row r="757" spans="1:7" x14ac:dyDescent="0.25">
      <c r="A757" t="s">
        <v>27</v>
      </c>
      <c r="B757" t="s">
        <v>161</v>
      </c>
      <c r="C757" t="s">
        <v>169</v>
      </c>
      <c r="D757" s="19">
        <v>44064</v>
      </c>
      <c r="E757" t="s">
        <v>161</v>
      </c>
      <c r="F757">
        <v>9480</v>
      </c>
      <c r="G757">
        <v>2021</v>
      </c>
    </row>
    <row r="758" spans="1:7" x14ac:dyDescent="0.25">
      <c r="A758" t="s">
        <v>23</v>
      </c>
      <c r="B758" t="s">
        <v>161</v>
      </c>
      <c r="C758" t="s">
        <v>169</v>
      </c>
      <c r="D758" s="19">
        <v>44064</v>
      </c>
      <c r="E758" t="s">
        <v>161</v>
      </c>
      <c r="F758">
        <v>7680</v>
      </c>
      <c r="G758">
        <v>2021</v>
      </c>
    </row>
    <row r="759" spans="1:7" x14ac:dyDescent="0.25">
      <c r="A759" t="s">
        <v>151</v>
      </c>
      <c r="B759" t="s">
        <v>161</v>
      </c>
      <c r="C759" t="s">
        <v>169</v>
      </c>
      <c r="D759" s="19">
        <v>44064</v>
      </c>
      <c r="E759" t="s">
        <v>161</v>
      </c>
      <c r="F759">
        <v>3840</v>
      </c>
      <c r="G759">
        <v>2021</v>
      </c>
    </row>
    <row r="760" spans="1:7" x14ac:dyDescent="0.25">
      <c r="A760" s="5" t="s">
        <v>28</v>
      </c>
      <c r="B760" s="5" t="s">
        <v>161</v>
      </c>
      <c r="C760" s="5" t="s">
        <v>169</v>
      </c>
      <c r="D760" s="19">
        <v>44064</v>
      </c>
      <c r="E760" s="5" t="s">
        <v>161</v>
      </c>
      <c r="F760" s="5">
        <v>27120</v>
      </c>
      <c r="G760" s="5">
        <v>2021</v>
      </c>
    </row>
    <row r="761" spans="1:7" x14ac:dyDescent="0.25">
      <c r="A761" t="s">
        <v>76</v>
      </c>
      <c r="B761" t="s">
        <v>161</v>
      </c>
      <c r="C761" t="s">
        <v>169</v>
      </c>
      <c r="D761" s="19">
        <v>44064</v>
      </c>
      <c r="E761" t="s">
        <v>161</v>
      </c>
      <c r="F761">
        <v>7590</v>
      </c>
      <c r="G761">
        <v>2021</v>
      </c>
    </row>
    <row r="762" spans="1:7" x14ac:dyDescent="0.25">
      <c r="A762" t="s">
        <v>77</v>
      </c>
      <c r="B762" t="s">
        <v>161</v>
      </c>
      <c r="C762" t="s">
        <v>169</v>
      </c>
      <c r="D762" s="19">
        <v>44064</v>
      </c>
      <c r="E762" t="s">
        <v>161</v>
      </c>
      <c r="F762">
        <v>4800</v>
      </c>
      <c r="G762">
        <v>2021</v>
      </c>
    </row>
    <row r="763" spans="1:7" x14ac:dyDescent="0.25">
      <c r="A763" s="5" t="s">
        <v>29</v>
      </c>
      <c r="B763" s="5" t="s">
        <v>161</v>
      </c>
      <c r="C763" s="5" t="s">
        <v>169</v>
      </c>
      <c r="D763" s="19">
        <v>44064</v>
      </c>
      <c r="E763" s="5" t="s">
        <v>161</v>
      </c>
      <c r="F763" s="5">
        <v>6420</v>
      </c>
      <c r="G763" s="5">
        <v>2021</v>
      </c>
    </row>
    <row r="764" spans="1:7" x14ac:dyDescent="0.25">
      <c r="A764" t="s">
        <v>30</v>
      </c>
      <c r="B764" t="s">
        <v>161</v>
      </c>
      <c r="C764" t="s">
        <v>169</v>
      </c>
      <c r="D764" s="19">
        <v>44064</v>
      </c>
      <c r="E764" t="s">
        <v>161</v>
      </c>
      <c r="F764">
        <v>8640</v>
      </c>
      <c r="G764">
        <v>2021</v>
      </c>
    </row>
    <row r="765" spans="1:7" x14ac:dyDescent="0.25">
      <c r="A765" t="s">
        <v>70</v>
      </c>
      <c r="B765" t="s">
        <v>161</v>
      </c>
      <c r="C765" t="s">
        <v>169</v>
      </c>
      <c r="D765" s="19">
        <v>44064</v>
      </c>
      <c r="E765" t="s">
        <v>161</v>
      </c>
      <c r="F765">
        <v>3840</v>
      </c>
      <c r="G765">
        <v>2021</v>
      </c>
    </row>
    <row r="766" spans="1:7" x14ac:dyDescent="0.25">
      <c r="A766" s="5" t="s">
        <v>71</v>
      </c>
      <c r="B766" s="5" t="s">
        <v>161</v>
      </c>
      <c r="C766" s="5" t="s">
        <v>169</v>
      </c>
      <c r="D766" s="19">
        <v>44064</v>
      </c>
      <c r="E766" s="5" t="s">
        <v>161</v>
      </c>
      <c r="F766" s="5">
        <v>1920</v>
      </c>
      <c r="G766" s="5">
        <v>2021</v>
      </c>
    </row>
    <row r="767" spans="1:7" x14ac:dyDescent="0.25">
      <c r="A767" t="s">
        <v>72</v>
      </c>
      <c r="B767" t="s">
        <v>161</v>
      </c>
      <c r="C767" t="s">
        <v>169</v>
      </c>
      <c r="D767" s="19">
        <v>44064</v>
      </c>
      <c r="E767" t="s">
        <v>161</v>
      </c>
      <c r="F767">
        <v>4800</v>
      </c>
      <c r="G767">
        <v>2021</v>
      </c>
    </row>
    <row r="768" spans="1:7" x14ac:dyDescent="0.25">
      <c r="A768" s="5" t="s">
        <v>44</v>
      </c>
      <c r="B768" s="5" t="s">
        <v>161</v>
      </c>
      <c r="C768" s="5" t="s">
        <v>169</v>
      </c>
      <c r="D768" s="19">
        <v>44064</v>
      </c>
      <c r="E768" s="5" t="s">
        <v>161</v>
      </c>
      <c r="F768" s="5">
        <v>17520</v>
      </c>
      <c r="G768" s="5">
        <v>2021</v>
      </c>
    </row>
    <row r="769" spans="1:7" x14ac:dyDescent="0.25">
      <c r="A769" s="5" t="s">
        <v>34</v>
      </c>
      <c r="B769" s="5" t="s">
        <v>161</v>
      </c>
      <c r="C769" s="5" t="s">
        <v>169</v>
      </c>
      <c r="D769" s="19">
        <v>44064</v>
      </c>
      <c r="E769" s="5" t="s">
        <v>161</v>
      </c>
      <c r="F769" s="5">
        <v>6720</v>
      </c>
      <c r="G769" s="5">
        <v>2021</v>
      </c>
    </row>
    <row r="770" spans="1:7" x14ac:dyDescent="0.25">
      <c r="A770" t="s">
        <v>31</v>
      </c>
      <c r="B770" t="s">
        <v>161</v>
      </c>
      <c r="C770" t="s">
        <v>169</v>
      </c>
      <c r="D770" s="19">
        <v>44064</v>
      </c>
      <c r="E770" t="s">
        <v>161</v>
      </c>
      <c r="F770">
        <v>9600</v>
      </c>
      <c r="G770">
        <v>2021</v>
      </c>
    </row>
    <row r="771" spans="1:7" x14ac:dyDescent="0.25">
      <c r="A771" t="s">
        <v>78</v>
      </c>
      <c r="B771" s="5" t="s">
        <v>161</v>
      </c>
      <c r="C771" s="5" t="s">
        <v>169</v>
      </c>
      <c r="D771" s="19">
        <v>44064</v>
      </c>
      <c r="E771" s="5" t="s">
        <v>161</v>
      </c>
      <c r="F771" s="5">
        <v>1920</v>
      </c>
      <c r="G771" s="5">
        <v>2021</v>
      </c>
    </row>
    <row r="772" spans="1:7" x14ac:dyDescent="0.25">
      <c r="A772" t="s">
        <v>16</v>
      </c>
      <c r="B772" t="s">
        <v>161</v>
      </c>
      <c r="C772" t="s">
        <v>169</v>
      </c>
      <c r="D772" s="19">
        <v>44064</v>
      </c>
      <c r="E772" t="s">
        <v>161</v>
      </c>
      <c r="F772">
        <v>2800</v>
      </c>
      <c r="G772">
        <v>2021</v>
      </c>
    </row>
    <row r="773" spans="1:7" x14ac:dyDescent="0.25">
      <c r="A773" s="5" t="s">
        <v>73</v>
      </c>
      <c r="B773" s="5" t="s">
        <v>161</v>
      </c>
      <c r="C773" s="5" t="s">
        <v>169</v>
      </c>
      <c r="D773" s="19">
        <v>44064</v>
      </c>
      <c r="E773" s="5" t="s">
        <v>161</v>
      </c>
      <c r="F773" s="5">
        <v>7680</v>
      </c>
      <c r="G773" s="5">
        <v>2021</v>
      </c>
    </row>
    <row r="774" spans="1:7" x14ac:dyDescent="0.25">
      <c r="A774" t="s">
        <v>17</v>
      </c>
      <c r="B774" t="s">
        <v>161</v>
      </c>
      <c r="C774" t="s">
        <v>169</v>
      </c>
      <c r="D774" s="19">
        <v>44064</v>
      </c>
      <c r="E774" t="s">
        <v>161</v>
      </c>
      <c r="F774">
        <v>4000</v>
      </c>
      <c r="G774">
        <v>2021</v>
      </c>
    </row>
    <row r="775" spans="1:7" x14ac:dyDescent="0.25">
      <c r="A775" t="s">
        <v>18</v>
      </c>
      <c r="B775" t="s">
        <v>161</v>
      </c>
      <c r="C775" t="s">
        <v>169</v>
      </c>
      <c r="D775" s="19">
        <v>44064</v>
      </c>
      <c r="E775" t="s">
        <v>161</v>
      </c>
      <c r="F775">
        <v>5840</v>
      </c>
      <c r="G775">
        <v>2021</v>
      </c>
    </row>
    <row r="776" spans="1:7" x14ac:dyDescent="0.25">
      <c r="A776" t="s">
        <v>35</v>
      </c>
      <c r="B776" t="s">
        <v>161</v>
      </c>
      <c r="C776" t="s">
        <v>169</v>
      </c>
      <c r="D776" s="19">
        <v>44064</v>
      </c>
      <c r="E776" t="s">
        <v>161</v>
      </c>
      <c r="F776">
        <v>4800</v>
      </c>
      <c r="G776">
        <v>2021</v>
      </c>
    </row>
    <row r="777" spans="1:7" x14ac:dyDescent="0.25">
      <c r="A777" s="5" t="s">
        <v>36</v>
      </c>
      <c r="B777" s="5" t="s">
        <v>161</v>
      </c>
      <c r="C777" s="5" t="s">
        <v>169</v>
      </c>
      <c r="D777" s="19">
        <v>44064</v>
      </c>
      <c r="E777" s="5" t="s">
        <v>161</v>
      </c>
      <c r="F777" s="5">
        <v>7680</v>
      </c>
      <c r="G777" s="5">
        <v>2021</v>
      </c>
    </row>
    <row r="778" spans="1:7" x14ac:dyDescent="0.25">
      <c r="A778" t="s">
        <v>79</v>
      </c>
      <c r="B778" t="s">
        <v>161</v>
      </c>
      <c r="C778" t="s">
        <v>169</v>
      </c>
      <c r="D778" s="19">
        <v>44064</v>
      </c>
      <c r="E778" t="s">
        <v>161</v>
      </c>
      <c r="F778">
        <v>4800</v>
      </c>
      <c r="G778">
        <v>2021</v>
      </c>
    </row>
    <row r="779" spans="1:7" x14ac:dyDescent="0.25">
      <c r="A779" t="s">
        <v>24</v>
      </c>
      <c r="B779" t="s">
        <v>161</v>
      </c>
      <c r="C779" t="s">
        <v>169</v>
      </c>
      <c r="D779" s="19">
        <v>44064</v>
      </c>
      <c r="E779" t="s">
        <v>161</v>
      </c>
      <c r="F779">
        <v>7680</v>
      </c>
      <c r="G779">
        <v>2021</v>
      </c>
    </row>
    <row r="780" spans="1:7" x14ac:dyDescent="0.25">
      <c r="A780" t="s">
        <v>91</v>
      </c>
      <c r="B780" t="s">
        <v>161</v>
      </c>
      <c r="C780" t="s">
        <v>169</v>
      </c>
      <c r="D780" s="19">
        <v>44064</v>
      </c>
      <c r="E780" t="s">
        <v>161</v>
      </c>
      <c r="F780">
        <v>8850</v>
      </c>
      <c r="G780">
        <v>2021</v>
      </c>
    </row>
    <row r="781" spans="1:7" x14ac:dyDescent="0.25">
      <c r="A781" t="s">
        <v>37</v>
      </c>
      <c r="B781" t="s">
        <v>161</v>
      </c>
      <c r="C781" t="s">
        <v>169</v>
      </c>
      <c r="D781" s="19">
        <v>44064</v>
      </c>
      <c r="E781" t="s">
        <v>161</v>
      </c>
      <c r="F781">
        <v>4800</v>
      </c>
      <c r="G781">
        <v>2021</v>
      </c>
    </row>
    <row r="782" spans="1:7" x14ac:dyDescent="0.25">
      <c r="A782" s="5" t="s">
        <v>80</v>
      </c>
      <c r="B782" s="5" t="s">
        <v>161</v>
      </c>
      <c r="C782" s="5" t="s">
        <v>169</v>
      </c>
      <c r="D782" s="19">
        <v>44064</v>
      </c>
      <c r="E782" s="5" t="s">
        <v>161</v>
      </c>
      <c r="F782" s="5">
        <v>1920</v>
      </c>
      <c r="G782" s="5">
        <v>2021</v>
      </c>
    </row>
    <row r="783" spans="1:7" x14ac:dyDescent="0.25">
      <c r="A783" t="s">
        <v>51</v>
      </c>
      <c r="B783" t="s">
        <v>161</v>
      </c>
      <c r="C783" t="s">
        <v>169</v>
      </c>
      <c r="D783" s="19">
        <v>44078</v>
      </c>
      <c r="E783" t="s">
        <v>161</v>
      </c>
      <c r="F783">
        <v>6720</v>
      </c>
      <c r="G783">
        <v>2021</v>
      </c>
    </row>
    <row r="784" spans="1:7" x14ac:dyDescent="0.25">
      <c r="A784" t="s">
        <v>47</v>
      </c>
      <c r="B784" t="s">
        <v>161</v>
      </c>
      <c r="C784" t="s">
        <v>169</v>
      </c>
      <c r="D784" s="19">
        <v>44078</v>
      </c>
      <c r="E784" t="s">
        <v>161</v>
      </c>
      <c r="F784">
        <v>14400</v>
      </c>
      <c r="G784">
        <v>2021</v>
      </c>
    </row>
    <row r="785" spans="1:7" x14ac:dyDescent="0.25">
      <c r="A785" t="s">
        <v>81</v>
      </c>
      <c r="B785" t="s">
        <v>161</v>
      </c>
      <c r="C785" t="s">
        <v>169</v>
      </c>
      <c r="D785" s="19">
        <v>44078</v>
      </c>
      <c r="E785" t="s">
        <v>161</v>
      </c>
      <c r="F785">
        <v>4800</v>
      </c>
      <c r="G785">
        <v>2021</v>
      </c>
    </row>
    <row r="786" spans="1:7" x14ac:dyDescent="0.25">
      <c r="A786" t="s">
        <v>54</v>
      </c>
      <c r="B786" t="s">
        <v>161</v>
      </c>
      <c r="C786" t="s">
        <v>169</v>
      </c>
      <c r="D786" s="19">
        <v>44078</v>
      </c>
      <c r="E786" t="s">
        <v>161</v>
      </c>
      <c r="F786">
        <v>15360</v>
      </c>
      <c r="G786">
        <v>2021</v>
      </c>
    </row>
    <row r="787" spans="1:7" x14ac:dyDescent="0.25">
      <c r="A787" t="s">
        <v>93</v>
      </c>
      <c r="B787" t="s">
        <v>161</v>
      </c>
      <c r="C787" t="s">
        <v>169</v>
      </c>
      <c r="D787" s="19">
        <v>44078</v>
      </c>
      <c r="E787" t="s">
        <v>161</v>
      </c>
      <c r="F787">
        <v>12480</v>
      </c>
      <c r="G787">
        <v>2021</v>
      </c>
    </row>
    <row r="788" spans="1:7" x14ac:dyDescent="0.25">
      <c r="A788" s="5" t="s">
        <v>88</v>
      </c>
      <c r="B788" s="5" t="s">
        <v>161</v>
      </c>
      <c r="C788" s="5" t="s">
        <v>169</v>
      </c>
      <c r="D788" s="19">
        <v>44078</v>
      </c>
      <c r="E788" s="5" t="s">
        <v>161</v>
      </c>
      <c r="F788" s="5">
        <v>11520</v>
      </c>
      <c r="G788" s="5">
        <v>2021</v>
      </c>
    </row>
    <row r="789" spans="1:7" x14ac:dyDescent="0.25">
      <c r="A789" t="s">
        <v>58</v>
      </c>
      <c r="B789" t="s">
        <v>161</v>
      </c>
      <c r="C789" t="s">
        <v>169</v>
      </c>
      <c r="D789" s="19">
        <v>44078</v>
      </c>
      <c r="E789" t="s">
        <v>161</v>
      </c>
      <c r="F789">
        <v>8640</v>
      </c>
      <c r="G789">
        <v>2021</v>
      </c>
    </row>
    <row r="790" spans="1:7" x14ac:dyDescent="0.25">
      <c r="A790" s="5" t="s">
        <v>82</v>
      </c>
      <c r="B790" s="5" t="s">
        <v>161</v>
      </c>
      <c r="C790" s="5" t="s">
        <v>169</v>
      </c>
      <c r="D790" s="19">
        <v>44078</v>
      </c>
      <c r="E790" s="5" t="s">
        <v>161</v>
      </c>
      <c r="F790" s="5">
        <v>4800</v>
      </c>
      <c r="G790" s="5">
        <v>2021</v>
      </c>
    </row>
    <row r="791" spans="1:7" x14ac:dyDescent="0.25">
      <c r="A791" t="s">
        <v>67</v>
      </c>
      <c r="B791" t="s">
        <v>161</v>
      </c>
      <c r="C791" t="s">
        <v>169</v>
      </c>
      <c r="D791" s="19">
        <v>44078</v>
      </c>
      <c r="E791" t="s">
        <v>161</v>
      </c>
      <c r="F791">
        <v>1920</v>
      </c>
      <c r="G791">
        <v>2021</v>
      </c>
    </row>
    <row r="792" spans="1:7" x14ac:dyDescent="0.25">
      <c r="A792" s="5" t="s">
        <v>48</v>
      </c>
      <c r="B792" s="5" t="s">
        <v>161</v>
      </c>
      <c r="C792" s="5" t="s">
        <v>169</v>
      </c>
      <c r="D792" s="19">
        <v>44078</v>
      </c>
      <c r="E792" s="5" t="s">
        <v>161</v>
      </c>
      <c r="F792" s="5">
        <v>1920</v>
      </c>
      <c r="G792" s="5">
        <v>2021</v>
      </c>
    </row>
    <row r="793" spans="1:7" x14ac:dyDescent="0.25">
      <c r="A793" t="s">
        <v>64</v>
      </c>
      <c r="B793" t="s">
        <v>161</v>
      </c>
      <c r="C793" t="s">
        <v>169</v>
      </c>
      <c r="D793" s="19">
        <v>44078</v>
      </c>
      <c r="E793" t="s">
        <v>161</v>
      </c>
      <c r="F793">
        <v>1920</v>
      </c>
      <c r="G793">
        <v>2021</v>
      </c>
    </row>
    <row r="794" spans="1:7" x14ac:dyDescent="0.25">
      <c r="A794" s="5" t="s">
        <v>49</v>
      </c>
      <c r="B794" s="5" t="s">
        <v>161</v>
      </c>
      <c r="C794" s="5" t="s">
        <v>169</v>
      </c>
      <c r="D794" s="19">
        <v>44078</v>
      </c>
      <c r="E794" s="5" t="s">
        <v>161</v>
      </c>
      <c r="F794" s="5">
        <v>7680</v>
      </c>
      <c r="G794" s="5">
        <v>2021</v>
      </c>
    </row>
    <row r="795" spans="1:7" x14ac:dyDescent="0.25">
      <c r="A795" t="s">
        <v>89</v>
      </c>
      <c r="B795" s="5" t="s">
        <v>161</v>
      </c>
      <c r="C795" s="5" t="s">
        <v>169</v>
      </c>
      <c r="D795" s="19">
        <v>44078</v>
      </c>
      <c r="E795" s="5" t="s">
        <v>161</v>
      </c>
      <c r="F795" s="5">
        <v>4800</v>
      </c>
      <c r="G795" s="5">
        <v>2021</v>
      </c>
    </row>
    <row r="796" spans="1:7" x14ac:dyDescent="0.25">
      <c r="A796" t="s">
        <v>56</v>
      </c>
      <c r="B796" t="s">
        <v>161</v>
      </c>
      <c r="C796" t="s">
        <v>169</v>
      </c>
      <c r="D796" s="19">
        <v>44078</v>
      </c>
      <c r="E796" t="s">
        <v>161</v>
      </c>
      <c r="F796">
        <v>11520</v>
      </c>
      <c r="G796">
        <v>2021</v>
      </c>
    </row>
    <row r="797" spans="1:7" x14ac:dyDescent="0.25">
      <c r="A797" t="s">
        <v>57</v>
      </c>
      <c r="B797" t="s">
        <v>161</v>
      </c>
      <c r="C797" t="s">
        <v>169</v>
      </c>
      <c r="D797" s="19">
        <v>44078</v>
      </c>
      <c r="E797" t="s">
        <v>161</v>
      </c>
      <c r="F797">
        <v>9600</v>
      </c>
      <c r="G797">
        <v>2021</v>
      </c>
    </row>
    <row r="798" spans="1:7" x14ac:dyDescent="0.25">
      <c r="A798" s="5" t="s">
        <v>50</v>
      </c>
      <c r="B798" s="5" t="s">
        <v>161</v>
      </c>
      <c r="C798" s="5" t="s">
        <v>169</v>
      </c>
      <c r="D798" s="19">
        <v>44078</v>
      </c>
      <c r="E798" s="5" t="s">
        <v>161</v>
      </c>
      <c r="F798" s="5">
        <v>5760</v>
      </c>
      <c r="G798" s="5">
        <v>2021</v>
      </c>
    </row>
    <row r="799" spans="1:7" x14ac:dyDescent="0.25">
      <c r="A799" t="s">
        <v>38</v>
      </c>
      <c r="B799" t="s">
        <v>161</v>
      </c>
      <c r="C799" t="s">
        <v>169</v>
      </c>
      <c r="D799" s="19">
        <v>44078</v>
      </c>
      <c r="E799" t="s">
        <v>161</v>
      </c>
      <c r="F799">
        <v>7680</v>
      </c>
      <c r="G799">
        <v>2021</v>
      </c>
    </row>
    <row r="800" spans="1:7" x14ac:dyDescent="0.25">
      <c r="A800" s="5" t="s">
        <v>83</v>
      </c>
      <c r="B800" s="5" t="s">
        <v>161</v>
      </c>
      <c r="C800" s="5" t="s">
        <v>169</v>
      </c>
      <c r="D800" s="19">
        <v>44078</v>
      </c>
      <c r="E800" s="5" t="s">
        <v>161</v>
      </c>
      <c r="F800" s="5">
        <v>4800</v>
      </c>
      <c r="G800" s="5">
        <v>2021</v>
      </c>
    </row>
    <row r="801" spans="1:7" x14ac:dyDescent="0.25">
      <c r="A801" s="5" t="s">
        <v>28</v>
      </c>
      <c r="B801" s="5" t="s">
        <v>161</v>
      </c>
      <c r="C801" s="5" t="s">
        <v>169</v>
      </c>
      <c r="D801" s="19">
        <v>44078</v>
      </c>
      <c r="E801" s="5" t="s">
        <v>161</v>
      </c>
      <c r="F801" s="5">
        <v>4020</v>
      </c>
      <c r="G801" s="5">
        <v>2021</v>
      </c>
    </row>
    <row r="802" spans="1:7" x14ac:dyDescent="0.25">
      <c r="A802" s="5" t="s">
        <v>42</v>
      </c>
      <c r="B802" s="5" t="s">
        <v>161</v>
      </c>
      <c r="C802" s="5" t="s">
        <v>169</v>
      </c>
      <c r="D802" s="19">
        <v>44078</v>
      </c>
      <c r="E802" s="5" t="s">
        <v>161</v>
      </c>
      <c r="F802" s="5">
        <v>6720</v>
      </c>
      <c r="G802" s="5">
        <v>2021</v>
      </c>
    </row>
    <row r="803" spans="1:7" x14ac:dyDescent="0.25">
      <c r="A803" t="s">
        <v>10</v>
      </c>
      <c r="B803" t="s">
        <v>161</v>
      </c>
      <c r="C803" t="s">
        <v>169</v>
      </c>
      <c r="D803" s="19">
        <v>44078</v>
      </c>
      <c r="E803" t="s">
        <v>161</v>
      </c>
      <c r="F803">
        <v>2880</v>
      </c>
      <c r="G803">
        <v>2021</v>
      </c>
    </row>
    <row r="804" spans="1:7" x14ac:dyDescent="0.25">
      <c r="A804" s="5" t="s">
        <v>43</v>
      </c>
      <c r="B804" s="5" t="s">
        <v>161</v>
      </c>
      <c r="C804" s="5" t="s">
        <v>169</v>
      </c>
      <c r="D804" s="19">
        <v>44078</v>
      </c>
      <c r="E804" s="5" t="s">
        <v>161</v>
      </c>
      <c r="F804" s="5">
        <v>5760</v>
      </c>
      <c r="G804" s="5">
        <v>2021</v>
      </c>
    </row>
    <row r="805" spans="1:7" x14ac:dyDescent="0.25">
      <c r="A805" t="s">
        <v>15</v>
      </c>
      <c r="B805" t="s">
        <v>161</v>
      </c>
      <c r="C805" t="s">
        <v>169</v>
      </c>
      <c r="D805" s="19">
        <v>44078</v>
      </c>
      <c r="E805" t="s">
        <v>161</v>
      </c>
      <c r="F805">
        <v>1920</v>
      </c>
      <c r="G805">
        <v>2021</v>
      </c>
    </row>
    <row r="806" spans="1:7" x14ac:dyDescent="0.25">
      <c r="A806" t="s">
        <v>44</v>
      </c>
      <c r="B806" t="s">
        <v>161</v>
      </c>
      <c r="C806" t="s">
        <v>169</v>
      </c>
      <c r="D806" s="19">
        <v>44078</v>
      </c>
      <c r="E806" t="s">
        <v>161</v>
      </c>
      <c r="F806">
        <v>25920</v>
      </c>
      <c r="G806">
        <v>2021</v>
      </c>
    </row>
    <row r="807" spans="1:7" x14ac:dyDescent="0.25">
      <c r="A807" t="s">
        <v>31</v>
      </c>
      <c r="B807" t="s">
        <v>161</v>
      </c>
      <c r="C807" t="s">
        <v>169</v>
      </c>
      <c r="D807" s="19">
        <v>44078</v>
      </c>
      <c r="E807" t="s">
        <v>161</v>
      </c>
      <c r="F807">
        <v>5760</v>
      </c>
      <c r="G807">
        <v>2021</v>
      </c>
    </row>
    <row r="808" spans="1:7" x14ac:dyDescent="0.25">
      <c r="A808" t="s">
        <v>16</v>
      </c>
      <c r="B808" t="s">
        <v>161</v>
      </c>
      <c r="C808" t="s">
        <v>169</v>
      </c>
      <c r="D808" s="19">
        <v>44078</v>
      </c>
      <c r="E808" t="s">
        <v>161</v>
      </c>
      <c r="F808">
        <v>3840</v>
      </c>
      <c r="G808">
        <v>2021</v>
      </c>
    </row>
    <row r="809" spans="1:7" x14ac:dyDescent="0.25">
      <c r="A809" s="5" t="s">
        <v>84</v>
      </c>
      <c r="B809" s="5" t="s">
        <v>161</v>
      </c>
      <c r="C809" s="5" t="s">
        <v>169</v>
      </c>
      <c r="D809" s="19">
        <v>44078</v>
      </c>
      <c r="E809" s="5" t="s">
        <v>161</v>
      </c>
      <c r="F809" s="5">
        <v>5760</v>
      </c>
      <c r="G809" s="5">
        <v>2021</v>
      </c>
    </row>
    <row r="810" spans="1:7" x14ac:dyDescent="0.25">
      <c r="A810" t="s">
        <v>85</v>
      </c>
      <c r="B810" t="s">
        <v>161</v>
      </c>
      <c r="C810" t="s">
        <v>169</v>
      </c>
      <c r="D810" s="19">
        <v>44078</v>
      </c>
      <c r="E810" t="s">
        <v>161</v>
      </c>
      <c r="F810">
        <v>16320</v>
      </c>
      <c r="G810">
        <v>2021</v>
      </c>
    </row>
    <row r="811" spans="1:7" x14ac:dyDescent="0.25">
      <c r="A811" s="5" t="s">
        <v>17</v>
      </c>
      <c r="B811" s="5" t="s">
        <v>161</v>
      </c>
      <c r="C811" s="5" t="s">
        <v>169</v>
      </c>
      <c r="D811" s="19">
        <v>44078</v>
      </c>
      <c r="E811" s="5" t="s">
        <v>161</v>
      </c>
      <c r="F811" s="5">
        <v>1920</v>
      </c>
      <c r="G811" s="5">
        <v>2021</v>
      </c>
    </row>
    <row r="812" spans="1:7" x14ac:dyDescent="0.25">
      <c r="A812" s="5" t="s">
        <v>90</v>
      </c>
      <c r="B812" s="5" t="s">
        <v>161</v>
      </c>
      <c r="C812" s="5" t="s">
        <v>169</v>
      </c>
      <c r="D812" s="19">
        <v>44078</v>
      </c>
      <c r="E812" s="5" t="s">
        <v>161</v>
      </c>
      <c r="F812" s="5">
        <v>3840</v>
      </c>
      <c r="G812" s="5">
        <v>2021</v>
      </c>
    </row>
    <row r="813" spans="1:7" x14ac:dyDescent="0.25">
      <c r="A813" s="5" t="s">
        <v>164</v>
      </c>
      <c r="B813" s="5" t="s">
        <v>161</v>
      </c>
      <c r="C813" s="5" t="s">
        <v>169</v>
      </c>
      <c r="D813" s="19">
        <v>44078</v>
      </c>
      <c r="E813" s="5" t="s">
        <v>161</v>
      </c>
      <c r="F813" s="5">
        <v>5760</v>
      </c>
      <c r="G813" s="5">
        <v>2021</v>
      </c>
    </row>
    <row r="814" spans="1:7" x14ac:dyDescent="0.25">
      <c r="A814" t="s">
        <v>91</v>
      </c>
      <c r="B814" t="s">
        <v>161</v>
      </c>
      <c r="C814" t="s">
        <v>169</v>
      </c>
      <c r="D814" s="19">
        <v>44078</v>
      </c>
      <c r="E814" t="s">
        <v>161</v>
      </c>
      <c r="F814">
        <v>6720</v>
      </c>
      <c r="G814">
        <v>2021</v>
      </c>
    </row>
    <row r="815" spans="1:7" x14ac:dyDescent="0.25">
      <c r="A815" t="s">
        <v>59</v>
      </c>
      <c r="B815" t="s">
        <v>161</v>
      </c>
      <c r="C815" t="s">
        <v>169</v>
      </c>
      <c r="D815" s="19">
        <v>44078</v>
      </c>
      <c r="E815" t="s">
        <v>161</v>
      </c>
      <c r="F815">
        <v>4800</v>
      </c>
      <c r="G815">
        <v>2021</v>
      </c>
    </row>
    <row r="816" spans="1:7" x14ac:dyDescent="0.25">
      <c r="A816" t="s">
        <v>45</v>
      </c>
      <c r="B816" t="s">
        <v>161</v>
      </c>
      <c r="C816" t="s">
        <v>169</v>
      </c>
      <c r="D816" s="19">
        <v>44078</v>
      </c>
      <c r="E816" t="s">
        <v>161</v>
      </c>
      <c r="F816">
        <v>15360</v>
      </c>
      <c r="G816">
        <v>2021</v>
      </c>
    </row>
    <row r="817" spans="1:7" x14ac:dyDescent="0.25">
      <c r="A817" s="5" t="s">
        <v>92</v>
      </c>
      <c r="B817" s="5" t="s">
        <v>161</v>
      </c>
      <c r="C817" s="5" t="s">
        <v>169</v>
      </c>
      <c r="D817" s="19">
        <v>44078</v>
      </c>
      <c r="E817" s="5" t="s">
        <v>161</v>
      </c>
      <c r="F817" s="5">
        <v>4800</v>
      </c>
      <c r="G817" s="5">
        <v>2021</v>
      </c>
    </row>
    <row r="818" spans="1:7" x14ac:dyDescent="0.25">
      <c r="A818" t="s">
        <v>86</v>
      </c>
      <c r="B818" t="s">
        <v>161</v>
      </c>
      <c r="C818" t="s">
        <v>169</v>
      </c>
      <c r="D818" s="19">
        <v>44078</v>
      </c>
      <c r="E818" t="s">
        <v>161</v>
      </c>
      <c r="F818">
        <v>3840</v>
      </c>
      <c r="G818">
        <v>2021</v>
      </c>
    </row>
    <row r="819" spans="1:7" x14ac:dyDescent="0.25">
      <c r="A819" s="5" t="s">
        <v>46</v>
      </c>
      <c r="B819" s="5" t="s">
        <v>161</v>
      </c>
      <c r="C819" s="5" t="s">
        <v>169</v>
      </c>
      <c r="D819" s="19">
        <v>44078</v>
      </c>
      <c r="E819" s="5" t="s">
        <v>161</v>
      </c>
      <c r="F819" s="5">
        <v>3840</v>
      </c>
      <c r="G819" s="5">
        <v>2021</v>
      </c>
    </row>
    <row r="820" spans="1:7" x14ac:dyDescent="0.25">
      <c r="A820" t="s">
        <v>74</v>
      </c>
      <c r="B820" t="s">
        <v>161</v>
      </c>
      <c r="C820" t="s">
        <v>169</v>
      </c>
      <c r="D820" s="19">
        <v>44091</v>
      </c>
      <c r="E820" t="s">
        <v>161</v>
      </c>
      <c r="F820">
        <v>1920</v>
      </c>
      <c r="G820">
        <v>2021</v>
      </c>
    </row>
    <row r="821" spans="1:7" x14ac:dyDescent="0.25">
      <c r="A821" s="5" t="s">
        <v>19</v>
      </c>
      <c r="B821" s="5" t="s">
        <v>161</v>
      </c>
      <c r="C821" s="5" t="s">
        <v>169</v>
      </c>
      <c r="D821" s="19">
        <v>44091</v>
      </c>
      <c r="E821" s="5" t="s">
        <v>161</v>
      </c>
      <c r="F821" s="5">
        <v>5760</v>
      </c>
      <c r="G821" s="5">
        <v>2021</v>
      </c>
    </row>
    <row r="822" spans="1:7" x14ac:dyDescent="0.25">
      <c r="A822" t="s">
        <v>98</v>
      </c>
      <c r="B822" t="s">
        <v>161</v>
      </c>
      <c r="C822" t="s">
        <v>169</v>
      </c>
      <c r="D822" s="19">
        <v>44091</v>
      </c>
      <c r="E822" t="s">
        <v>161</v>
      </c>
      <c r="F822">
        <v>1920</v>
      </c>
      <c r="G822">
        <v>2021</v>
      </c>
    </row>
    <row r="823" spans="1:7" x14ac:dyDescent="0.25">
      <c r="A823" s="5" t="s">
        <v>101</v>
      </c>
      <c r="B823" s="5" t="s">
        <v>161</v>
      </c>
      <c r="C823" s="5" t="s">
        <v>169</v>
      </c>
      <c r="D823" s="19">
        <v>44091</v>
      </c>
      <c r="E823" s="5" t="s">
        <v>161</v>
      </c>
      <c r="F823" s="5">
        <v>7680</v>
      </c>
      <c r="G823" s="5">
        <v>2021</v>
      </c>
    </row>
    <row r="824" spans="1:7" x14ac:dyDescent="0.25">
      <c r="A824" t="s">
        <v>68</v>
      </c>
      <c r="B824" t="s">
        <v>161</v>
      </c>
      <c r="C824" t="s">
        <v>169</v>
      </c>
      <c r="D824" s="19">
        <v>44091</v>
      </c>
      <c r="E824" t="s">
        <v>161</v>
      </c>
      <c r="F824">
        <v>3840</v>
      </c>
      <c r="G824">
        <v>2021</v>
      </c>
    </row>
    <row r="825" spans="1:7" x14ac:dyDescent="0.25">
      <c r="A825" s="5" t="s">
        <v>33</v>
      </c>
      <c r="B825" s="5" t="s">
        <v>161</v>
      </c>
      <c r="C825" s="5" t="s">
        <v>169</v>
      </c>
      <c r="D825" s="19">
        <v>44091</v>
      </c>
      <c r="E825" s="5" t="s">
        <v>161</v>
      </c>
      <c r="F825" s="5">
        <v>1920</v>
      </c>
      <c r="G825" s="5">
        <v>2021</v>
      </c>
    </row>
    <row r="826" spans="1:7" x14ac:dyDescent="0.25">
      <c r="A826" t="s">
        <v>60</v>
      </c>
      <c r="B826" t="s">
        <v>161</v>
      </c>
      <c r="C826" t="s">
        <v>169</v>
      </c>
      <c r="D826" s="19">
        <v>44091</v>
      </c>
      <c r="E826" t="s">
        <v>161</v>
      </c>
      <c r="F826">
        <v>6720</v>
      </c>
      <c r="G826">
        <v>2021</v>
      </c>
    </row>
    <row r="827" spans="1:7" x14ac:dyDescent="0.25">
      <c r="A827" t="s">
        <v>96</v>
      </c>
      <c r="B827" t="s">
        <v>161</v>
      </c>
      <c r="C827" t="s">
        <v>169</v>
      </c>
      <c r="D827" s="19">
        <v>44091</v>
      </c>
      <c r="E827" t="s">
        <v>161</v>
      </c>
      <c r="F827">
        <v>9600</v>
      </c>
      <c r="G827">
        <v>2021</v>
      </c>
    </row>
    <row r="828" spans="1:7" x14ac:dyDescent="0.25">
      <c r="A828" s="5" t="s">
        <v>26</v>
      </c>
      <c r="B828" s="5" t="s">
        <v>161</v>
      </c>
      <c r="C828" s="5" t="s">
        <v>169</v>
      </c>
      <c r="D828" s="19">
        <v>44091</v>
      </c>
      <c r="E828" s="5" t="s">
        <v>161</v>
      </c>
      <c r="F828" s="5">
        <v>13440</v>
      </c>
      <c r="G828" s="5">
        <v>2021</v>
      </c>
    </row>
    <row r="829" spans="1:7" x14ac:dyDescent="0.25">
      <c r="A829" t="s">
        <v>63</v>
      </c>
      <c r="B829" t="s">
        <v>161</v>
      </c>
      <c r="C829" t="s">
        <v>169</v>
      </c>
      <c r="D829" s="19">
        <v>44091</v>
      </c>
      <c r="E829" t="s">
        <v>161</v>
      </c>
      <c r="F829">
        <v>38400</v>
      </c>
      <c r="G829">
        <v>2021</v>
      </c>
    </row>
    <row r="830" spans="1:7" x14ac:dyDescent="0.25">
      <c r="A830" t="s">
        <v>69</v>
      </c>
      <c r="B830" t="s">
        <v>161</v>
      </c>
      <c r="C830" t="s">
        <v>169</v>
      </c>
      <c r="D830" s="19">
        <v>44091</v>
      </c>
      <c r="E830" t="s">
        <v>161</v>
      </c>
      <c r="F830">
        <v>1920</v>
      </c>
      <c r="G830">
        <v>2021</v>
      </c>
    </row>
    <row r="831" spans="1:7" x14ac:dyDescent="0.25">
      <c r="A831" s="5" t="s">
        <v>102</v>
      </c>
      <c r="B831" s="5" t="s">
        <v>161</v>
      </c>
      <c r="C831" s="5" t="s">
        <v>169</v>
      </c>
      <c r="D831" s="19">
        <v>44091</v>
      </c>
      <c r="E831" s="5" t="s">
        <v>161</v>
      </c>
      <c r="F831" s="5">
        <v>6780</v>
      </c>
      <c r="G831" s="5">
        <v>2021</v>
      </c>
    </row>
    <row r="832" spans="1:7" x14ac:dyDescent="0.25">
      <c r="A832" s="5" t="s">
        <v>102</v>
      </c>
      <c r="B832" s="5" t="s">
        <v>161</v>
      </c>
      <c r="C832" s="5" t="s">
        <v>169</v>
      </c>
      <c r="D832" s="19">
        <v>44091</v>
      </c>
      <c r="E832" s="5" t="s">
        <v>161</v>
      </c>
      <c r="F832" s="5">
        <v>1000</v>
      </c>
      <c r="G832" s="5">
        <v>2021</v>
      </c>
    </row>
    <row r="833" spans="1:7" x14ac:dyDescent="0.25">
      <c r="A833" t="s">
        <v>56</v>
      </c>
      <c r="B833" t="s">
        <v>161</v>
      </c>
      <c r="C833" t="s">
        <v>169</v>
      </c>
      <c r="D833" s="19">
        <v>44091</v>
      </c>
      <c r="E833" t="s">
        <v>161</v>
      </c>
      <c r="F833">
        <v>1920</v>
      </c>
      <c r="G833">
        <v>2021</v>
      </c>
    </row>
    <row r="834" spans="1:7" x14ac:dyDescent="0.25">
      <c r="A834" t="s">
        <v>97</v>
      </c>
      <c r="B834" t="s">
        <v>161</v>
      </c>
      <c r="C834" t="s">
        <v>169</v>
      </c>
      <c r="D834" s="19">
        <v>44091</v>
      </c>
      <c r="E834" t="s">
        <v>161</v>
      </c>
      <c r="F834">
        <v>7680</v>
      </c>
      <c r="G834">
        <v>2021</v>
      </c>
    </row>
    <row r="835" spans="1:7" x14ac:dyDescent="0.25">
      <c r="A835" s="5" t="s">
        <v>27</v>
      </c>
      <c r="B835" s="5" t="s">
        <v>161</v>
      </c>
      <c r="C835" s="5" t="s">
        <v>169</v>
      </c>
      <c r="D835" s="19">
        <v>44091</v>
      </c>
      <c r="E835" s="5" t="s">
        <v>161</v>
      </c>
      <c r="F835" s="5">
        <v>4800</v>
      </c>
      <c r="G835" s="5">
        <v>2021</v>
      </c>
    </row>
    <row r="836" spans="1:7" x14ac:dyDescent="0.25">
      <c r="A836" t="s">
        <v>23</v>
      </c>
      <c r="B836" t="s">
        <v>161</v>
      </c>
      <c r="C836" t="s">
        <v>169</v>
      </c>
      <c r="D836" s="19">
        <v>44091</v>
      </c>
      <c r="E836" t="s">
        <v>161</v>
      </c>
      <c r="F836">
        <v>2880</v>
      </c>
      <c r="G836">
        <v>2021</v>
      </c>
    </row>
    <row r="837" spans="1:7" x14ac:dyDescent="0.25">
      <c r="A837" t="s">
        <v>28</v>
      </c>
      <c r="B837" t="s">
        <v>161</v>
      </c>
      <c r="C837" t="s">
        <v>169</v>
      </c>
      <c r="D837" s="19">
        <v>44091</v>
      </c>
      <c r="E837" t="s">
        <v>161</v>
      </c>
      <c r="F837">
        <v>5760</v>
      </c>
      <c r="G837">
        <v>2021</v>
      </c>
    </row>
    <row r="838" spans="1:7" x14ac:dyDescent="0.25">
      <c r="A838" s="5" t="s">
        <v>76</v>
      </c>
      <c r="B838" s="5" t="s">
        <v>161</v>
      </c>
      <c r="C838" s="5" t="s">
        <v>169</v>
      </c>
      <c r="D838" s="19">
        <v>44091</v>
      </c>
      <c r="E838" s="5" t="s">
        <v>161</v>
      </c>
      <c r="F838" s="5">
        <v>1920</v>
      </c>
      <c r="G838" s="5">
        <v>2021</v>
      </c>
    </row>
    <row r="839" spans="1:7" x14ac:dyDescent="0.25">
      <c r="A839" s="5" t="s">
        <v>77</v>
      </c>
      <c r="B839" s="5" t="s">
        <v>161</v>
      </c>
      <c r="C839" s="5" t="s">
        <v>169</v>
      </c>
      <c r="D839" s="19">
        <v>44091</v>
      </c>
      <c r="E839" s="5" t="s">
        <v>161</v>
      </c>
      <c r="F839" s="5">
        <v>1920</v>
      </c>
      <c r="G839" s="5">
        <v>2021</v>
      </c>
    </row>
    <row r="840" spans="1:7" x14ac:dyDescent="0.25">
      <c r="A840" t="s">
        <v>29</v>
      </c>
      <c r="B840" t="s">
        <v>161</v>
      </c>
      <c r="C840" t="s">
        <v>169</v>
      </c>
      <c r="D840" s="19">
        <v>44091</v>
      </c>
      <c r="E840" t="s">
        <v>161</v>
      </c>
      <c r="F840">
        <v>1920</v>
      </c>
      <c r="G840">
        <v>2021</v>
      </c>
    </row>
    <row r="841" spans="1:7" x14ac:dyDescent="0.25">
      <c r="A841" t="s">
        <v>10</v>
      </c>
      <c r="B841" t="s">
        <v>161</v>
      </c>
      <c r="C841" t="s">
        <v>169</v>
      </c>
      <c r="D841" s="19">
        <v>44091</v>
      </c>
      <c r="E841" t="s">
        <v>161</v>
      </c>
      <c r="F841">
        <v>1920</v>
      </c>
      <c r="G841">
        <v>2021</v>
      </c>
    </row>
    <row r="842" spans="1:7" x14ac:dyDescent="0.25">
      <c r="A842" s="5" t="s">
        <v>30</v>
      </c>
      <c r="B842" s="5" t="s">
        <v>161</v>
      </c>
      <c r="C842" s="5" t="s">
        <v>169</v>
      </c>
      <c r="D842" s="19">
        <v>44091</v>
      </c>
      <c r="E842" s="5" t="s">
        <v>161</v>
      </c>
      <c r="F842" s="5">
        <v>2880</v>
      </c>
      <c r="G842" s="5">
        <v>2021</v>
      </c>
    </row>
    <row r="843" spans="1:7" x14ac:dyDescent="0.25">
      <c r="A843" t="s">
        <v>70</v>
      </c>
      <c r="B843" t="s">
        <v>161</v>
      </c>
      <c r="C843" t="s">
        <v>169</v>
      </c>
      <c r="D843" s="19">
        <v>44091</v>
      </c>
      <c r="E843" t="s">
        <v>161</v>
      </c>
      <c r="F843">
        <v>1920</v>
      </c>
      <c r="G843">
        <v>2021</v>
      </c>
    </row>
    <row r="844" spans="1:7" x14ac:dyDescent="0.25">
      <c r="A844" s="5" t="s">
        <v>71</v>
      </c>
      <c r="B844" s="5" t="s">
        <v>161</v>
      </c>
      <c r="C844" s="5" t="s">
        <v>169</v>
      </c>
      <c r="D844" s="19">
        <v>44091</v>
      </c>
      <c r="E844" s="5" t="s">
        <v>161</v>
      </c>
      <c r="F844" s="5">
        <v>1920</v>
      </c>
      <c r="G844" s="5">
        <v>2021</v>
      </c>
    </row>
    <row r="845" spans="1:7" x14ac:dyDescent="0.25">
      <c r="A845" t="s">
        <v>72</v>
      </c>
      <c r="B845" t="s">
        <v>161</v>
      </c>
      <c r="C845" t="s">
        <v>169</v>
      </c>
      <c r="D845" s="19">
        <v>44091</v>
      </c>
      <c r="E845" t="s">
        <v>161</v>
      </c>
      <c r="F845">
        <v>1920</v>
      </c>
      <c r="G845">
        <v>2021</v>
      </c>
    </row>
    <row r="846" spans="1:7" x14ac:dyDescent="0.25">
      <c r="A846" t="s">
        <v>34</v>
      </c>
      <c r="B846" t="s">
        <v>161</v>
      </c>
      <c r="C846" t="s">
        <v>169</v>
      </c>
      <c r="D846" s="19">
        <v>44091</v>
      </c>
      <c r="E846" t="s">
        <v>161</v>
      </c>
      <c r="F846">
        <v>2880</v>
      </c>
      <c r="G846">
        <v>2021</v>
      </c>
    </row>
    <row r="847" spans="1:7" x14ac:dyDescent="0.25">
      <c r="A847" t="s">
        <v>31</v>
      </c>
      <c r="B847" t="s">
        <v>161</v>
      </c>
      <c r="C847" t="s">
        <v>169</v>
      </c>
      <c r="D847" s="19">
        <v>44091</v>
      </c>
      <c r="E847" t="s">
        <v>161</v>
      </c>
      <c r="F847">
        <v>2880</v>
      </c>
      <c r="G847">
        <v>2021</v>
      </c>
    </row>
    <row r="848" spans="1:7" x14ac:dyDescent="0.25">
      <c r="A848" t="s">
        <v>78</v>
      </c>
      <c r="B848" t="s">
        <v>161</v>
      </c>
      <c r="C848" t="s">
        <v>169</v>
      </c>
      <c r="D848" s="19">
        <v>44091</v>
      </c>
      <c r="E848" t="s">
        <v>161</v>
      </c>
      <c r="F848">
        <v>1920</v>
      </c>
      <c r="G848">
        <v>2021</v>
      </c>
    </row>
    <row r="849" spans="1:7" x14ac:dyDescent="0.25">
      <c r="A849" t="s">
        <v>73</v>
      </c>
      <c r="B849" t="s">
        <v>161</v>
      </c>
      <c r="C849" t="s">
        <v>169</v>
      </c>
      <c r="D849" s="19">
        <v>44091</v>
      </c>
      <c r="E849" t="s">
        <v>161</v>
      </c>
      <c r="F849">
        <v>2880</v>
      </c>
      <c r="G849">
        <v>2021</v>
      </c>
    </row>
    <row r="850" spans="1:7" x14ac:dyDescent="0.25">
      <c r="A850" t="s">
        <v>18</v>
      </c>
      <c r="B850" t="s">
        <v>161</v>
      </c>
      <c r="C850" t="s">
        <v>169</v>
      </c>
      <c r="D850" s="19">
        <v>44091</v>
      </c>
      <c r="E850" t="s">
        <v>161</v>
      </c>
      <c r="F850">
        <v>1920</v>
      </c>
      <c r="G850">
        <v>2021</v>
      </c>
    </row>
    <row r="851" spans="1:7" x14ac:dyDescent="0.25">
      <c r="A851" t="s">
        <v>35</v>
      </c>
      <c r="B851" t="s">
        <v>161</v>
      </c>
      <c r="C851" t="s">
        <v>169</v>
      </c>
      <c r="D851" s="19">
        <v>44091</v>
      </c>
      <c r="E851" t="s">
        <v>161</v>
      </c>
      <c r="F851">
        <v>1920</v>
      </c>
      <c r="G851">
        <v>2021</v>
      </c>
    </row>
    <row r="852" spans="1:7" x14ac:dyDescent="0.25">
      <c r="A852" s="5" t="s">
        <v>36</v>
      </c>
      <c r="B852" s="5" t="s">
        <v>161</v>
      </c>
      <c r="C852" s="5" t="s">
        <v>169</v>
      </c>
      <c r="D852" s="19">
        <v>44091</v>
      </c>
      <c r="E852" s="5" t="s">
        <v>161</v>
      </c>
      <c r="F852" s="5">
        <v>1920</v>
      </c>
      <c r="G852" s="5">
        <v>2021</v>
      </c>
    </row>
    <row r="853" spans="1:7" x14ac:dyDescent="0.25">
      <c r="A853" t="s">
        <v>79</v>
      </c>
      <c r="B853" t="s">
        <v>161</v>
      </c>
      <c r="C853" t="s">
        <v>169</v>
      </c>
      <c r="D853" s="19">
        <v>44091</v>
      </c>
      <c r="E853" t="s">
        <v>161</v>
      </c>
      <c r="F853">
        <v>1920</v>
      </c>
      <c r="G853">
        <v>2021</v>
      </c>
    </row>
    <row r="854" spans="1:7" x14ac:dyDescent="0.25">
      <c r="A854" s="5" t="s">
        <v>24</v>
      </c>
      <c r="B854" s="5" t="s">
        <v>161</v>
      </c>
      <c r="C854" s="5" t="s">
        <v>169</v>
      </c>
      <c r="D854" s="19">
        <v>44091</v>
      </c>
      <c r="E854" s="5" t="s">
        <v>161</v>
      </c>
      <c r="F854" s="5">
        <v>3840</v>
      </c>
      <c r="G854" s="5">
        <v>2021</v>
      </c>
    </row>
    <row r="855" spans="1:7" x14ac:dyDescent="0.25">
      <c r="A855" s="5" t="s">
        <v>37</v>
      </c>
      <c r="B855" s="5" t="s">
        <v>161</v>
      </c>
      <c r="C855" s="5" t="s">
        <v>169</v>
      </c>
      <c r="D855" s="19">
        <v>44091</v>
      </c>
      <c r="E855" s="5" t="s">
        <v>161</v>
      </c>
      <c r="F855" s="5">
        <v>1920</v>
      </c>
      <c r="G855" s="5">
        <v>2021</v>
      </c>
    </row>
    <row r="856" spans="1:7" x14ac:dyDescent="0.25">
      <c r="A856" s="5" t="s">
        <v>80</v>
      </c>
      <c r="B856" s="5" t="s">
        <v>161</v>
      </c>
      <c r="C856" s="5" t="s">
        <v>169</v>
      </c>
      <c r="D856" s="19">
        <v>44091</v>
      </c>
      <c r="E856" s="5" t="s">
        <v>161</v>
      </c>
      <c r="F856" s="5">
        <v>1920</v>
      </c>
      <c r="G856" s="5">
        <v>2021</v>
      </c>
    </row>
    <row r="857" spans="1:7" x14ac:dyDescent="0.25">
      <c r="A857" s="5" t="s">
        <v>32</v>
      </c>
      <c r="B857" s="5" t="s">
        <v>161</v>
      </c>
      <c r="C857" s="5" t="s">
        <v>169</v>
      </c>
      <c r="D857" s="19">
        <v>44098</v>
      </c>
      <c r="E857" s="5" t="s">
        <v>161</v>
      </c>
      <c r="F857" s="5">
        <v>1920</v>
      </c>
      <c r="G857" s="5">
        <v>2021</v>
      </c>
    </row>
    <row r="858" spans="1:7" x14ac:dyDescent="0.25">
      <c r="A858" s="5" t="s">
        <v>51</v>
      </c>
      <c r="B858" s="5" t="s">
        <v>161</v>
      </c>
      <c r="C858" s="5" t="s">
        <v>169</v>
      </c>
      <c r="D858" s="19">
        <v>44105</v>
      </c>
      <c r="E858" s="5" t="s">
        <v>161</v>
      </c>
      <c r="F858" s="5">
        <v>1920</v>
      </c>
      <c r="G858" s="5">
        <v>2021</v>
      </c>
    </row>
    <row r="859" spans="1:7" x14ac:dyDescent="0.25">
      <c r="A859" t="s">
        <v>75</v>
      </c>
      <c r="B859" t="s">
        <v>161</v>
      </c>
      <c r="C859" t="s">
        <v>169</v>
      </c>
      <c r="D859" s="19">
        <v>44105</v>
      </c>
      <c r="E859" t="s">
        <v>161</v>
      </c>
      <c r="F859">
        <v>1920</v>
      </c>
      <c r="G859">
        <v>2021</v>
      </c>
    </row>
    <row r="860" spans="1:7" x14ac:dyDescent="0.25">
      <c r="A860" t="s">
        <v>47</v>
      </c>
      <c r="B860" t="s">
        <v>161</v>
      </c>
      <c r="C860" t="s">
        <v>169</v>
      </c>
      <c r="D860" s="19">
        <v>44105</v>
      </c>
      <c r="E860" t="s">
        <v>161</v>
      </c>
      <c r="F860">
        <v>2880</v>
      </c>
      <c r="G860">
        <v>2021</v>
      </c>
    </row>
    <row r="861" spans="1:7" x14ac:dyDescent="0.25">
      <c r="A861" t="s">
        <v>81</v>
      </c>
      <c r="B861" t="s">
        <v>161</v>
      </c>
      <c r="C861" t="s">
        <v>169</v>
      </c>
      <c r="D861" s="19">
        <v>44105</v>
      </c>
      <c r="E861" t="s">
        <v>161</v>
      </c>
      <c r="F861">
        <v>1920</v>
      </c>
      <c r="G861">
        <v>2021</v>
      </c>
    </row>
    <row r="862" spans="1:7" x14ac:dyDescent="0.25">
      <c r="A862" t="s">
        <v>54</v>
      </c>
      <c r="B862" t="s">
        <v>161</v>
      </c>
      <c r="C862" t="s">
        <v>169</v>
      </c>
      <c r="D862" s="19">
        <v>44105</v>
      </c>
      <c r="E862" t="s">
        <v>161</v>
      </c>
      <c r="F862">
        <v>3840</v>
      </c>
      <c r="G862">
        <v>2021</v>
      </c>
    </row>
    <row r="863" spans="1:7" x14ac:dyDescent="0.25">
      <c r="A863" s="5" t="s">
        <v>93</v>
      </c>
      <c r="B863" s="5" t="s">
        <v>161</v>
      </c>
      <c r="C863" s="5" t="s">
        <v>169</v>
      </c>
      <c r="D863" s="19">
        <v>44105</v>
      </c>
      <c r="E863" s="5" t="s">
        <v>161</v>
      </c>
      <c r="F863" s="5">
        <v>6720</v>
      </c>
      <c r="G863" s="5">
        <v>2021</v>
      </c>
    </row>
    <row r="864" spans="1:7" x14ac:dyDescent="0.25">
      <c r="A864" s="5" t="s">
        <v>88</v>
      </c>
      <c r="B864" s="5" t="s">
        <v>161</v>
      </c>
      <c r="C864" s="5" t="s">
        <v>169</v>
      </c>
      <c r="D864" s="19">
        <v>44105</v>
      </c>
      <c r="E864" s="5" t="s">
        <v>161</v>
      </c>
      <c r="F864" s="5">
        <v>6720</v>
      </c>
      <c r="G864" s="5">
        <v>2021</v>
      </c>
    </row>
    <row r="865" spans="1:7" x14ac:dyDescent="0.25">
      <c r="A865" s="5" t="s">
        <v>58</v>
      </c>
      <c r="B865" s="5" t="s">
        <v>161</v>
      </c>
      <c r="C865" s="5" t="s">
        <v>169</v>
      </c>
      <c r="D865" s="19">
        <v>44105</v>
      </c>
      <c r="E865" s="5" t="s">
        <v>161</v>
      </c>
      <c r="F865" s="5">
        <v>2880</v>
      </c>
      <c r="G865" s="5">
        <v>2021</v>
      </c>
    </row>
    <row r="866" spans="1:7" x14ac:dyDescent="0.25">
      <c r="A866" t="s">
        <v>82</v>
      </c>
      <c r="B866" t="s">
        <v>161</v>
      </c>
      <c r="C866" t="s">
        <v>169</v>
      </c>
      <c r="D866" s="19">
        <v>44105</v>
      </c>
      <c r="E866" t="s">
        <v>161</v>
      </c>
      <c r="F866">
        <v>1920</v>
      </c>
      <c r="G866">
        <v>2021</v>
      </c>
    </row>
    <row r="867" spans="1:7" x14ac:dyDescent="0.25">
      <c r="A867" t="s">
        <v>64</v>
      </c>
      <c r="B867" t="s">
        <v>161</v>
      </c>
      <c r="C867" t="s">
        <v>169</v>
      </c>
      <c r="D867" s="19">
        <v>44105</v>
      </c>
      <c r="E867" t="s">
        <v>161</v>
      </c>
      <c r="F867">
        <v>1920</v>
      </c>
      <c r="G867">
        <v>2021</v>
      </c>
    </row>
    <row r="868" spans="1:7" x14ac:dyDescent="0.25">
      <c r="A868" t="s">
        <v>49</v>
      </c>
      <c r="B868" t="s">
        <v>161</v>
      </c>
      <c r="C868" t="s">
        <v>169</v>
      </c>
      <c r="D868" s="19">
        <v>44105</v>
      </c>
      <c r="E868" t="s">
        <v>161</v>
      </c>
      <c r="F868">
        <v>2880</v>
      </c>
      <c r="G868">
        <v>2021</v>
      </c>
    </row>
    <row r="869" spans="1:7" x14ac:dyDescent="0.25">
      <c r="A869" t="s">
        <v>89</v>
      </c>
      <c r="B869" t="s">
        <v>161</v>
      </c>
      <c r="C869" t="s">
        <v>169</v>
      </c>
      <c r="D869" s="19">
        <v>44105</v>
      </c>
      <c r="E869" t="s">
        <v>161</v>
      </c>
      <c r="F869">
        <v>1920</v>
      </c>
      <c r="G869">
        <v>2021</v>
      </c>
    </row>
    <row r="870" spans="1:7" x14ac:dyDescent="0.25">
      <c r="A870" t="s">
        <v>56</v>
      </c>
      <c r="B870" t="s">
        <v>161</v>
      </c>
      <c r="C870" t="s">
        <v>169</v>
      </c>
      <c r="D870" s="19">
        <v>44105</v>
      </c>
      <c r="E870" t="s">
        <v>161</v>
      </c>
      <c r="F870">
        <v>3840</v>
      </c>
      <c r="G870">
        <v>2021</v>
      </c>
    </row>
    <row r="871" spans="1:7" x14ac:dyDescent="0.25">
      <c r="A871" t="s">
        <v>57</v>
      </c>
      <c r="B871" t="s">
        <v>161</v>
      </c>
      <c r="C871" t="s">
        <v>169</v>
      </c>
      <c r="D871" s="19">
        <v>44105</v>
      </c>
      <c r="E871" t="s">
        <v>161</v>
      </c>
      <c r="F871">
        <v>2880</v>
      </c>
      <c r="G871">
        <v>2021</v>
      </c>
    </row>
    <row r="872" spans="1:7" x14ac:dyDescent="0.25">
      <c r="A872" t="s">
        <v>50</v>
      </c>
      <c r="B872" t="s">
        <v>161</v>
      </c>
      <c r="C872" t="s">
        <v>169</v>
      </c>
      <c r="D872" s="19">
        <v>44105</v>
      </c>
      <c r="E872" t="s">
        <v>161</v>
      </c>
      <c r="F872">
        <v>1920</v>
      </c>
      <c r="G872">
        <v>2021</v>
      </c>
    </row>
    <row r="873" spans="1:7" x14ac:dyDescent="0.25">
      <c r="A873" t="s">
        <v>38</v>
      </c>
      <c r="B873" t="s">
        <v>161</v>
      </c>
      <c r="C873" t="s">
        <v>169</v>
      </c>
      <c r="D873" s="19">
        <v>44105</v>
      </c>
      <c r="E873" t="s">
        <v>161</v>
      </c>
      <c r="F873">
        <v>4800</v>
      </c>
      <c r="G873">
        <v>2021</v>
      </c>
    </row>
    <row r="874" spans="1:7" x14ac:dyDescent="0.25">
      <c r="A874" s="5" t="s">
        <v>83</v>
      </c>
      <c r="B874" s="5" t="s">
        <v>161</v>
      </c>
      <c r="C874" s="5" t="s">
        <v>169</v>
      </c>
      <c r="D874" s="19">
        <v>44105</v>
      </c>
      <c r="E874" s="5" t="s">
        <v>161</v>
      </c>
      <c r="F874" s="5">
        <v>1920</v>
      </c>
      <c r="G874" s="5">
        <v>2021</v>
      </c>
    </row>
    <row r="875" spans="1:7" x14ac:dyDescent="0.25">
      <c r="A875" s="5" t="s">
        <v>42</v>
      </c>
      <c r="B875" s="5" t="s">
        <v>161</v>
      </c>
      <c r="C875" s="5" t="s">
        <v>169</v>
      </c>
      <c r="D875" s="19">
        <v>44105</v>
      </c>
      <c r="E875" s="5" t="s">
        <v>161</v>
      </c>
      <c r="F875" s="5">
        <v>1920</v>
      </c>
      <c r="G875" s="5">
        <v>2021</v>
      </c>
    </row>
    <row r="876" spans="1:7" x14ac:dyDescent="0.25">
      <c r="A876" t="s">
        <v>43</v>
      </c>
      <c r="B876" t="s">
        <v>161</v>
      </c>
      <c r="C876" t="s">
        <v>169</v>
      </c>
      <c r="D876" s="19">
        <v>44105</v>
      </c>
      <c r="E876" t="s">
        <v>161</v>
      </c>
      <c r="F876">
        <v>1920</v>
      </c>
      <c r="G876">
        <v>2021</v>
      </c>
    </row>
    <row r="877" spans="1:7" x14ac:dyDescent="0.25">
      <c r="A877" t="s">
        <v>44</v>
      </c>
      <c r="B877" t="s">
        <v>161</v>
      </c>
      <c r="C877" t="s">
        <v>169</v>
      </c>
      <c r="D877" s="19">
        <v>44105</v>
      </c>
      <c r="E877" t="s">
        <v>161</v>
      </c>
      <c r="F877">
        <v>11520</v>
      </c>
      <c r="G877">
        <v>2021</v>
      </c>
    </row>
    <row r="878" spans="1:7" x14ac:dyDescent="0.25">
      <c r="A878" s="5" t="s">
        <v>31</v>
      </c>
      <c r="B878" s="5" t="s">
        <v>161</v>
      </c>
      <c r="C878" s="5" t="s">
        <v>169</v>
      </c>
      <c r="D878" s="19">
        <v>44105</v>
      </c>
      <c r="E878" s="5" t="s">
        <v>161</v>
      </c>
      <c r="F878" s="5">
        <v>1920</v>
      </c>
      <c r="G878" s="5">
        <v>2021</v>
      </c>
    </row>
    <row r="879" spans="1:7" x14ac:dyDescent="0.25">
      <c r="A879" t="s">
        <v>84</v>
      </c>
      <c r="B879" t="s">
        <v>161</v>
      </c>
      <c r="C879" t="s">
        <v>169</v>
      </c>
      <c r="D879" s="19">
        <v>44105</v>
      </c>
      <c r="E879" t="s">
        <v>161</v>
      </c>
      <c r="F879">
        <v>2880</v>
      </c>
      <c r="G879">
        <v>2021</v>
      </c>
    </row>
    <row r="880" spans="1:7" x14ac:dyDescent="0.25">
      <c r="A880" s="5" t="s">
        <v>85</v>
      </c>
      <c r="B880" s="5" t="s">
        <v>161</v>
      </c>
      <c r="C880" s="5" t="s">
        <v>169</v>
      </c>
      <c r="D880" s="19">
        <v>44105</v>
      </c>
      <c r="E880" s="5" t="s">
        <v>161</v>
      </c>
      <c r="F880" s="5">
        <v>2880</v>
      </c>
      <c r="G880" s="5">
        <v>2021</v>
      </c>
    </row>
    <row r="881" spans="1:7" x14ac:dyDescent="0.25">
      <c r="A881" t="s">
        <v>90</v>
      </c>
      <c r="B881" t="s">
        <v>161</v>
      </c>
      <c r="C881" t="s">
        <v>169</v>
      </c>
      <c r="D881" s="19">
        <v>44105</v>
      </c>
      <c r="E881" t="s">
        <v>161</v>
      </c>
      <c r="F881">
        <v>1920</v>
      </c>
      <c r="G881">
        <v>2021</v>
      </c>
    </row>
    <row r="882" spans="1:7" x14ac:dyDescent="0.25">
      <c r="A882" s="5" t="s">
        <v>164</v>
      </c>
      <c r="B882" s="5" t="s">
        <v>161</v>
      </c>
      <c r="C882" s="5" t="s">
        <v>169</v>
      </c>
      <c r="D882" s="19">
        <v>44105</v>
      </c>
      <c r="E882" s="5" t="s">
        <v>161</v>
      </c>
      <c r="F882" s="5">
        <v>1920</v>
      </c>
      <c r="G882" s="5">
        <v>2021</v>
      </c>
    </row>
    <row r="883" spans="1:7" x14ac:dyDescent="0.25">
      <c r="A883" s="5" t="s">
        <v>91</v>
      </c>
      <c r="B883" s="5" t="s">
        <v>161</v>
      </c>
      <c r="C883" s="5" t="s">
        <v>169</v>
      </c>
      <c r="D883" s="19">
        <v>44105</v>
      </c>
      <c r="E883" s="5" t="s">
        <v>161</v>
      </c>
      <c r="F883" s="5">
        <v>1920</v>
      </c>
      <c r="G883" s="5">
        <v>2021</v>
      </c>
    </row>
    <row r="884" spans="1:7" x14ac:dyDescent="0.25">
      <c r="A884" t="s">
        <v>59</v>
      </c>
      <c r="B884" t="s">
        <v>161</v>
      </c>
      <c r="C884" t="s">
        <v>169</v>
      </c>
      <c r="D884" s="19">
        <v>44105</v>
      </c>
      <c r="E884" t="s">
        <v>161</v>
      </c>
      <c r="F884">
        <v>5760</v>
      </c>
      <c r="G884">
        <v>2021</v>
      </c>
    </row>
    <row r="885" spans="1:7" x14ac:dyDescent="0.25">
      <c r="A885" t="s">
        <v>45</v>
      </c>
      <c r="B885" t="s">
        <v>161</v>
      </c>
      <c r="C885" t="s">
        <v>169</v>
      </c>
      <c r="D885" s="19">
        <v>44105</v>
      </c>
      <c r="E885" t="s">
        <v>161</v>
      </c>
      <c r="F885">
        <v>5760</v>
      </c>
      <c r="G885">
        <v>2021</v>
      </c>
    </row>
    <row r="886" spans="1:7" x14ac:dyDescent="0.25">
      <c r="A886" t="s">
        <v>92</v>
      </c>
      <c r="B886" s="5" t="s">
        <v>161</v>
      </c>
      <c r="C886" s="5" t="s">
        <v>169</v>
      </c>
      <c r="D886" s="19">
        <v>44105</v>
      </c>
      <c r="E886" s="5" t="s">
        <v>161</v>
      </c>
      <c r="F886" s="5">
        <v>1920</v>
      </c>
      <c r="G886" s="5">
        <v>2021</v>
      </c>
    </row>
    <row r="887" spans="1:7" x14ac:dyDescent="0.25">
      <c r="A887" t="s">
        <v>86</v>
      </c>
      <c r="B887" t="s">
        <v>161</v>
      </c>
      <c r="C887" t="s">
        <v>169</v>
      </c>
      <c r="D887" s="19">
        <v>44105</v>
      </c>
      <c r="E887" t="s">
        <v>161</v>
      </c>
      <c r="F887">
        <v>1920</v>
      </c>
      <c r="G887">
        <v>2021</v>
      </c>
    </row>
    <row r="888" spans="1:7" x14ac:dyDescent="0.25">
      <c r="A888" s="5" t="s">
        <v>46</v>
      </c>
      <c r="B888" s="5" t="s">
        <v>161</v>
      </c>
      <c r="C888" s="5" t="s">
        <v>169</v>
      </c>
      <c r="D888" s="19">
        <v>44105</v>
      </c>
      <c r="E888" s="5" t="s">
        <v>161</v>
      </c>
      <c r="F888" s="5">
        <v>1920</v>
      </c>
      <c r="G888" s="5">
        <v>2021</v>
      </c>
    </row>
    <row r="889" spans="1:7" x14ac:dyDescent="0.25">
      <c r="A889" s="5" t="s">
        <v>75</v>
      </c>
      <c r="B889" s="5" t="s">
        <v>161</v>
      </c>
      <c r="C889" s="5" t="s">
        <v>169</v>
      </c>
      <c r="D889" s="19">
        <v>44120</v>
      </c>
      <c r="E889" s="5" t="s">
        <v>161</v>
      </c>
      <c r="F889" s="5">
        <v>4800</v>
      </c>
      <c r="G889" s="5">
        <v>2021</v>
      </c>
    </row>
    <row r="890" spans="1:7" x14ac:dyDescent="0.25">
      <c r="A890" s="5" t="s">
        <v>19</v>
      </c>
      <c r="B890" s="5" t="s">
        <v>161</v>
      </c>
      <c r="C890" s="5" t="s">
        <v>169</v>
      </c>
      <c r="D890" s="19">
        <v>44120</v>
      </c>
      <c r="E890" s="5" t="s">
        <v>161</v>
      </c>
      <c r="F890" s="5">
        <v>5760</v>
      </c>
      <c r="G890" s="5">
        <v>2021</v>
      </c>
    </row>
    <row r="891" spans="1:7" x14ac:dyDescent="0.25">
      <c r="A891" s="5" t="s">
        <v>98</v>
      </c>
      <c r="B891" s="5" t="s">
        <v>161</v>
      </c>
      <c r="C891" s="5" t="s">
        <v>169</v>
      </c>
      <c r="D891" s="19">
        <v>44120</v>
      </c>
      <c r="E891" s="5" t="s">
        <v>161</v>
      </c>
      <c r="F891" s="5">
        <v>1920</v>
      </c>
      <c r="G891" s="5">
        <v>2021</v>
      </c>
    </row>
    <row r="892" spans="1:7" x14ac:dyDescent="0.25">
      <c r="A892" s="5" t="s">
        <v>101</v>
      </c>
      <c r="B892" s="5" t="s">
        <v>161</v>
      </c>
      <c r="C892" s="5" t="s">
        <v>169</v>
      </c>
      <c r="D892" s="19">
        <v>44120</v>
      </c>
      <c r="E892" s="5" t="s">
        <v>161</v>
      </c>
      <c r="F892" s="5">
        <v>2880</v>
      </c>
      <c r="G892" s="5">
        <v>2021</v>
      </c>
    </row>
    <row r="893" spans="1:7" x14ac:dyDescent="0.25">
      <c r="A893" t="s">
        <v>68</v>
      </c>
      <c r="B893" t="s">
        <v>161</v>
      </c>
      <c r="C893" t="s">
        <v>169</v>
      </c>
      <c r="D893" s="19">
        <v>44120</v>
      </c>
      <c r="E893" t="s">
        <v>161</v>
      </c>
      <c r="F893">
        <v>1920</v>
      </c>
      <c r="G893">
        <v>2021</v>
      </c>
    </row>
    <row r="894" spans="1:7" x14ac:dyDescent="0.25">
      <c r="A894" s="5" t="s">
        <v>60</v>
      </c>
      <c r="B894" s="5" t="s">
        <v>161</v>
      </c>
      <c r="C894" s="5" t="s">
        <v>169</v>
      </c>
      <c r="D894" s="19">
        <v>44120</v>
      </c>
      <c r="E894" s="5" t="s">
        <v>161</v>
      </c>
      <c r="F894" s="5">
        <v>2880</v>
      </c>
      <c r="G894" s="5">
        <v>2021</v>
      </c>
    </row>
    <row r="895" spans="1:7" x14ac:dyDescent="0.25">
      <c r="A895" s="5" t="s">
        <v>96</v>
      </c>
      <c r="B895" s="5" t="s">
        <v>161</v>
      </c>
      <c r="C895" s="5" t="s">
        <v>169</v>
      </c>
      <c r="D895" s="19">
        <v>44120</v>
      </c>
      <c r="E895" s="5" t="s">
        <v>161</v>
      </c>
      <c r="F895" s="5">
        <v>2880</v>
      </c>
      <c r="G895" s="5">
        <v>2021</v>
      </c>
    </row>
    <row r="896" spans="1:7" x14ac:dyDescent="0.25">
      <c r="A896" t="s">
        <v>63</v>
      </c>
      <c r="B896" t="s">
        <v>161</v>
      </c>
      <c r="C896" t="s">
        <v>169</v>
      </c>
      <c r="D896" s="19">
        <v>44120</v>
      </c>
      <c r="E896" t="s">
        <v>161</v>
      </c>
      <c r="F896">
        <v>7680</v>
      </c>
      <c r="G896">
        <v>2021</v>
      </c>
    </row>
    <row r="897" spans="1:7" x14ac:dyDescent="0.25">
      <c r="A897" t="s">
        <v>67</v>
      </c>
      <c r="B897" t="s">
        <v>161</v>
      </c>
      <c r="C897" t="s">
        <v>169</v>
      </c>
      <c r="D897" s="19">
        <v>44120</v>
      </c>
      <c r="E897" t="s">
        <v>161</v>
      </c>
      <c r="F897">
        <v>1920</v>
      </c>
      <c r="G897">
        <v>2021</v>
      </c>
    </row>
    <row r="898" spans="1:7" x14ac:dyDescent="0.25">
      <c r="A898" t="s">
        <v>48</v>
      </c>
      <c r="B898" t="s">
        <v>161</v>
      </c>
      <c r="C898" t="s">
        <v>169</v>
      </c>
      <c r="D898" s="19">
        <v>44120</v>
      </c>
      <c r="E898" t="s">
        <v>161</v>
      </c>
      <c r="F898">
        <v>1920</v>
      </c>
      <c r="G898">
        <v>2021</v>
      </c>
    </row>
    <row r="899" spans="1:7" x14ac:dyDescent="0.25">
      <c r="A899" t="s">
        <v>69</v>
      </c>
      <c r="B899" t="s">
        <v>161</v>
      </c>
      <c r="C899" t="s">
        <v>169</v>
      </c>
      <c r="D899" s="19">
        <v>44120</v>
      </c>
      <c r="E899" t="s">
        <v>161</v>
      </c>
      <c r="F899">
        <v>1920</v>
      </c>
      <c r="G899">
        <v>2021</v>
      </c>
    </row>
    <row r="900" spans="1:7" x14ac:dyDescent="0.25">
      <c r="A900" t="s">
        <v>102</v>
      </c>
      <c r="B900" s="5" t="s">
        <v>161</v>
      </c>
      <c r="C900" s="5" t="s">
        <v>169</v>
      </c>
      <c r="D900" s="19">
        <v>44120</v>
      </c>
      <c r="E900" s="5" t="s">
        <v>161</v>
      </c>
      <c r="F900" s="5">
        <v>1920</v>
      </c>
      <c r="G900" s="5">
        <v>2021</v>
      </c>
    </row>
    <row r="901" spans="1:7" x14ac:dyDescent="0.25">
      <c r="A901" s="5" t="s">
        <v>97</v>
      </c>
      <c r="B901" s="5" t="s">
        <v>161</v>
      </c>
      <c r="C901" s="5" t="s">
        <v>169</v>
      </c>
      <c r="D901" s="19">
        <v>44120</v>
      </c>
      <c r="E901" s="5" t="s">
        <v>161</v>
      </c>
      <c r="F901" s="5">
        <v>1920</v>
      </c>
      <c r="G901" s="5">
        <v>2021</v>
      </c>
    </row>
    <row r="902" spans="1:7" x14ac:dyDescent="0.25">
      <c r="A902" t="s">
        <v>23</v>
      </c>
      <c r="B902" t="s">
        <v>161</v>
      </c>
      <c r="C902" t="s">
        <v>169</v>
      </c>
      <c r="D902" s="19">
        <v>44120</v>
      </c>
      <c r="E902" t="s">
        <v>161</v>
      </c>
      <c r="F902">
        <v>2880</v>
      </c>
      <c r="G902">
        <v>2021</v>
      </c>
    </row>
    <row r="903" spans="1:7" x14ac:dyDescent="0.25">
      <c r="A903" t="s">
        <v>10</v>
      </c>
      <c r="B903" t="s">
        <v>161</v>
      </c>
      <c r="C903" t="s">
        <v>169</v>
      </c>
      <c r="D903" s="19">
        <v>44120</v>
      </c>
      <c r="E903" t="s">
        <v>161</v>
      </c>
      <c r="F903">
        <v>2880</v>
      </c>
      <c r="G903">
        <v>2021</v>
      </c>
    </row>
    <row r="904" spans="1:7" x14ac:dyDescent="0.25">
      <c r="A904" t="s">
        <v>70</v>
      </c>
      <c r="B904" t="s">
        <v>161</v>
      </c>
      <c r="C904" t="s">
        <v>169</v>
      </c>
      <c r="D904" s="19">
        <v>44120</v>
      </c>
      <c r="E904" t="s">
        <v>161</v>
      </c>
      <c r="F904">
        <v>1920</v>
      </c>
      <c r="G904">
        <v>2021</v>
      </c>
    </row>
    <row r="905" spans="1:7" x14ac:dyDescent="0.25">
      <c r="A905" t="s">
        <v>71</v>
      </c>
      <c r="B905" t="s">
        <v>161</v>
      </c>
      <c r="C905" t="s">
        <v>169</v>
      </c>
      <c r="D905" s="19">
        <v>44120</v>
      </c>
      <c r="E905" t="s">
        <v>161</v>
      </c>
      <c r="F905">
        <v>1920</v>
      </c>
      <c r="G905">
        <v>2021</v>
      </c>
    </row>
    <row r="906" spans="1:7" x14ac:dyDescent="0.25">
      <c r="A906" t="s">
        <v>15</v>
      </c>
      <c r="B906" t="s">
        <v>161</v>
      </c>
      <c r="C906" t="s">
        <v>169</v>
      </c>
      <c r="D906" s="19">
        <v>44120</v>
      </c>
      <c r="E906" t="s">
        <v>161</v>
      </c>
      <c r="F906">
        <v>1920</v>
      </c>
      <c r="G906">
        <v>2021</v>
      </c>
    </row>
    <row r="907" spans="1:7" x14ac:dyDescent="0.25">
      <c r="A907" t="s">
        <v>72</v>
      </c>
      <c r="B907" t="s">
        <v>161</v>
      </c>
      <c r="C907" t="s">
        <v>169</v>
      </c>
      <c r="D907" s="19">
        <v>44120</v>
      </c>
      <c r="E907" t="s">
        <v>161</v>
      </c>
      <c r="F907">
        <v>1920</v>
      </c>
      <c r="G907">
        <v>2021</v>
      </c>
    </row>
    <row r="908" spans="1:7" x14ac:dyDescent="0.25">
      <c r="A908" t="s">
        <v>16</v>
      </c>
      <c r="B908" t="s">
        <v>161</v>
      </c>
      <c r="C908" t="s">
        <v>169</v>
      </c>
      <c r="D908" s="19">
        <v>44120</v>
      </c>
      <c r="E908" t="s">
        <v>161</v>
      </c>
      <c r="F908">
        <v>3840</v>
      </c>
      <c r="G908">
        <v>2021</v>
      </c>
    </row>
    <row r="909" spans="1:7" x14ac:dyDescent="0.25">
      <c r="A909" t="s">
        <v>73</v>
      </c>
      <c r="B909" t="s">
        <v>161</v>
      </c>
      <c r="C909" t="s">
        <v>169</v>
      </c>
      <c r="D909" s="19">
        <v>44120</v>
      </c>
      <c r="E909" t="s">
        <v>161</v>
      </c>
      <c r="F909">
        <v>2880</v>
      </c>
      <c r="G909">
        <v>2021</v>
      </c>
    </row>
    <row r="910" spans="1:7" x14ac:dyDescent="0.25">
      <c r="A910" t="s">
        <v>17</v>
      </c>
      <c r="B910" t="s">
        <v>161</v>
      </c>
      <c r="C910" t="s">
        <v>169</v>
      </c>
      <c r="D910" s="19">
        <v>44120</v>
      </c>
      <c r="E910" t="s">
        <v>161</v>
      </c>
      <c r="F910">
        <v>1920</v>
      </c>
      <c r="G910">
        <v>2021</v>
      </c>
    </row>
    <row r="911" spans="1:7" x14ac:dyDescent="0.25">
      <c r="A911" s="5" t="s">
        <v>18</v>
      </c>
      <c r="B911" s="5" t="s">
        <v>161</v>
      </c>
      <c r="C911" s="5" t="s">
        <v>169</v>
      </c>
      <c r="D911" s="19">
        <v>44120</v>
      </c>
      <c r="E911" s="5" t="s">
        <v>161</v>
      </c>
      <c r="F911" s="5">
        <v>1920</v>
      </c>
      <c r="G911" s="5">
        <v>2021</v>
      </c>
    </row>
    <row r="912" spans="1:7" x14ac:dyDescent="0.25">
      <c r="A912" s="5" t="s">
        <v>24</v>
      </c>
      <c r="B912" s="5" t="s">
        <v>161</v>
      </c>
      <c r="C912" s="5" t="s">
        <v>169</v>
      </c>
      <c r="D912" s="19">
        <v>44120</v>
      </c>
      <c r="E912" s="5" t="s">
        <v>161</v>
      </c>
      <c r="F912" s="5">
        <v>1920</v>
      </c>
      <c r="G912" s="5">
        <v>2021</v>
      </c>
    </row>
    <row r="913" spans="1:7" x14ac:dyDescent="0.25">
      <c r="A913" s="5" t="s">
        <v>74</v>
      </c>
      <c r="B913" s="5" t="s">
        <v>161</v>
      </c>
      <c r="C913" s="5" t="s">
        <v>169</v>
      </c>
      <c r="D913" s="19">
        <v>44132</v>
      </c>
      <c r="E913" s="5" t="s">
        <v>161</v>
      </c>
      <c r="F913" s="5">
        <v>1920</v>
      </c>
      <c r="G913" s="5">
        <v>2021</v>
      </c>
    </row>
    <row r="914" spans="1:7" x14ac:dyDescent="0.25">
      <c r="A914" t="s">
        <v>47</v>
      </c>
      <c r="B914" t="s">
        <v>161</v>
      </c>
      <c r="C914" t="s">
        <v>169</v>
      </c>
      <c r="D914" s="19">
        <v>44132</v>
      </c>
      <c r="E914" t="s">
        <v>161</v>
      </c>
      <c r="F914">
        <v>5880</v>
      </c>
      <c r="G914">
        <v>2021</v>
      </c>
    </row>
    <row r="915" spans="1:7" x14ac:dyDescent="0.25">
      <c r="A915" t="s">
        <v>81</v>
      </c>
      <c r="B915" s="5" t="s">
        <v>161</v>
      </c>
      <c r="C915" s="5" t="s">
        <v>169</v>
      </c>
      <c r="D915" s="19">
        <v>44132</v>
      </c>
      <c r="E915" s="5" t="s">
        <v>161</v>
      </c>
      <c r="F915" s="5">
        <v>1920</v>
      </c>
      <c r="G915" s="5">
        <v>2021</v>
      </c>
    </row>
    <row r="916" spans="1:7" x14ac:dyDescent="0.25">
      <c r="A916" s="5" t="s">
        <v>98</v>
      </c>
      <c r="B916" s="5" t="s">
        <v>161</v>
      </c>
      <c r="C916" s="5" t="s">
        <v>169</v>
      </c>
      <c r="D916" s="19">
        <v>44132</v>
      </c>
      <c r="E916" s="5" t="s">
        <v>161</v>
      </c>
      <c r="F916" s="5">
        <v>13530</v>
      </c>
      <c r="G916" s="5">
        <v>2021</v>
      </c>
    </row>
    <row r="917" spans="1:7" x14ac:dyDescent="0.25">
      <c r="A917" t="s">
        <v>32</v>
      </c>
      <c r="B917" s="5" t="s">
        <v>161</v>
      </c>
      <c r="C917" s="5" t="s">
        <v>169</v>
      </c>
      <c r="D917" s="19">
        <v>44132</v>
      </c>
      <c r="E917" s="5" t="s">
        <v>161</v>
      </c>
      <c r="F917" s="5">
        <v>1920</v>
      </c>
      <c r="G917" s="5">
        <v>2021</v>
      </c>
    </row>
    <row r="918" spans="1:7" x14ac:dyDescent="0.25">
      <c r="A918" t="s">
        <v>68</v>
      </c>
      <c r="B918" t="s">
        <v>161</v>
      </c>
      <c r="C918" t="s">
        <v>169</v>
      </c>
      <c r="D918" s="19">
        <v>44132</v>
      </c>
      <c r="E918" t="s">
        <v>161</v>
      </c>
      <c r="F918">
        <v>2010</v>
      </c>
      <c r="G918">
        <v>2021</v>
      </c>
    </row>
    <row r="919" spans="1:7" x14ac:dyDescent="0.25">
      <c r="A919" t="s">
        <v>33</v>
      </c>
      <c r="B919" t="s">
        <v>161</v>
      </c>
      <c r="C919" t="s">
        <v>169</v>
      </c>
      <c r="D919" s="19">
        <v>44132</v>
      </c>
      <c r="E919" t="s">
        <v>161</v>
      </c>
      <c r="F919">
        <v>1920</v>
      </c>
      <c r="G919">
        <v>2021</v>
      </c>
    </row>
    <row r="920" spans="1:7" x14ac:dyDescent="0.25">
      <c r="A920" t="s">
        <v>26</v>
      </c>
      <c r="B920" t="s">
        <v>161</v>
      </c>
      <c r="C920" t="s">
        <v>169</v>
      </c>
      <c r="D920" s="19">
        <v>44132</v>
      </c>
      <c r="E920" t="s">
        <v>161</v>
      </c>
      <c r="F920">
        <v>13440</v>
      </c>
      <c r="G920">
        <v>2021</v>
      </c>
    </row>
    <row r="921" spans="1:7" x14ac:dyDescent="0.25">
      <c r="A921" t="s">
        <v>82</v>
      </c>
      <c r="B921" t="s">
        <v>161</v>
      </c>
      <c r="C921" t="s">
        <v>169</v>
      </c>
      <c r="D921" s="19">
        <v>44132</v>
      </c>
      <c r="E921" t="s">
        <v>161</v>
      </c>
      <c r="F921">
        <v>3930</v>
      </c>
      <c r="G921">
        <v>2021</v>
      </c>
    </row>
    <row r="922" spans="1:7" x14ac:dyDescent="0.25">
      <c r="A922" t="s">
        <v>67</v>
      </c>
      <c r="B922" t="s">
        <v>161</v>
      </c>
      <c r="C922" t="s">
        <v>169</v>
      </c>
      <c r="D922" s="19">
        <v>44132</v>
      </c>
      <c r="E922" t="s">
        <v>161</v>
      </c>
      <c r="F922">
        <v>2000</v>
      </c>
      <c r="G922">
        <v>2021</v>
      </c>
    </row>
    <row r="923" spans="1:7" x14ac:dyDescent="0.25">
      <c r="A923" s="5" t="s">
        <v>64</v>
      </c>
      <c r="B923" s="5" t="s">
        <v>161</v>
      </c>
      <c r="C923" s="5" t="s">
        <v>169</v>
      </c>
      <c r="D923" s="19">
        <v>44132</v>
      </c>
      <c r="E923" s="5" t="s">
        <v>161</v>
      </c>
      <c r="F923" s="5">
        <v>5940</v>
      </c>
      <c r="G923" s="5">
        <v>2021</v>
      </c>
    </row>
    <row r="924" spans="1:7" x14ac:dyDescent="0.25">
      <c r="A924" t="s">
        <v>49</v>
      </c>
      <c r="B924" t="s">
        <v>161</v>
      </c>
      <c r="C924" t="s">
        <v>169</v>
      </c>
      <c r="D924" s="19">
        <v>44132</v>
      </c>
      <c r="E924" t="s">
        <v>161</v>
      </c>
      <c r="F924">
        <v>2880</v>
      </c>
      <c r="G924">
        <v>2021</v>
      </c>
    </row>
    <row r="925" spans="1:7" x14ac:dyDescent="0.25">
      <c r="A925" t="s">
        <v>56</v>
      </c>
      <c r="B925" s="5" t="s">
        <v>161</v>
      </c>
      <c r="C925" s="5" t="s">
        <v>169</v>
      </c>
      <c r="D925" s="19">
        <v>44132</v>
      </c>
      <c r="E925" s="5" t="s">
        <v>161</v>
      </c>
      <c r="F925" s="5">
        <v>4020</v>
      </c>
      <c r="G925" s="5">
        <v>2021</v>
      </c>
    </row>
    <row r="926" spans="1:7" x14ac:dyDescent="0.25">
      <c r="A926" t="s">
        <v>50</v>
      </c>
      <c r="B926" t="s">
        <v>161</v>
      </c>
      <c r="C926" t="s">
        <v>169</v>
      </c>
      <c r="D926" s="19">
        <v>44132</v>
      </c>
      <c r="E926" t="s">
        <v>161</v>
      </c>
      <c r="F926">
        <v>1920</v>
      </c>
      <c r="G926">
        <v>2021</v>
      </c>
    </row>
    <row r="927" spans="1:7" x14ac:dyDescent="0.25">
      <c r="A927" s="5" t="s">
        <v>38</v>
      </c>
      <c r="B927" s="5" t="s">
        <v>161</v>
      </c>
      <c r="C927" s="5" t="s">
        <v>169</v>
      </c>
      <c r="D927" s="19">
        <v>44132</v>
      </c>
      <c r="E927" s="5" t="s">
        <v>161</v>
      </c>
      <c r="F927" s="5">
        <v>4800</v>
      </c>
      <c r="G927" s="5">
        <v>2021</v>
      </c>
    </row>
    <row r="928" spans="1:7" x14ac:dyDescent="0.25">
      <c r="A928" t="s">
        <v>27</v>
      </c>
      <c r="B928" t="s">
        <v>161</v>
      </c>
      <c r="C928" t="s">
        <v>169</v>
      </c>
      <c r="D928" s="19">
        <v>44132</v>
      </c>
      <c r="E928" t="s">
        <v>161</v>
      </c>
      <c r="F928">
        <v>4800</v>
      </c>
      <c r="G928">
        <v>2021</v>
      </c>
    </row>
    <row r="929" spans="1:7" x14ac:dyDescent="0.25">
      <c r="A929" t="s">
        <v>83</v>
      </c>
      <c r="B929" t="s">
        <v>161</v>
      </c>
      <c r="C929" t="s">
        <v>169</v>
      </c>
      <c r="D929" s="19">
        <v>44132</v>
      </c>
      <c r="E929" t="s">
        <v>161</v>
      </c>
      <c r="F929">
        <v>1920</v>
      </c>
      <c r="G929">
        <v>2021</v>
      </c>
    </row>
    <row r="930" spans="1:7" x14ac:dyDescent="0.25">
      <c r="A930" s="5" t="s">
        <v>28</v>
      </c>
      <c r="B930" s="5" t="s">
        <v>161</v>
      </c>
      <c r="C930" s="5" t="s">
        <v>169</v>
      </c>
      <c r="D930" s="19">
        <v>44132</v>
      </c>
      <c r="E930" s="5" t="s">
        <v>161</v>
      </c>
      <c r="F930" s="5">
        <v>16770</v>
      </c>
      <c r="G930" s="5">
        <v>2021</v>
      </c>
    </row>
    <row r="931" spans="1:7" x14ac:dyDescent="0.25">
      <c r="A931" t="s">
        <v>42</v>
      </c>
      <c r="B931" t="s">
        <v>161</v>
      </c>
      <c r="C931" t="s">
        <v>169</v>
      </c>
      <c r="D931" s="19">
        <v>44132</v>
      </c>
      <c r="E931" t="s">
        <v>161</v>
      </c>
      <c r="F931">
        <v>1920</v>
      </c>
      <c r="G931">
        <v>2021</v>
      </c>
    </row>
    <row r="932" spans="1:7" x14ac:dyDescent="0.25">
      <c r="A932" s="5" t="s">
        <v>76</v>
      </c>
      <c r="B932" s="5" t="s">
        <v>161</v>
      </c>
      <c r="C932" s="5" t="s">
        <v>169</v>
      </c>
      <c r="D932" s="19">
        <v>44132</v>
      </c>
      <c r="E932" s="5" t="s">
        <v>161</v>
      </c>
      <c r="F932" s="5">
        <v>1920</v>
      </c>
      <c r="G932" s="5">
        <v>2021</v>
      </c>
    </row>
    <row r="933" spans="1:7" x14ac:dyDescent="0.25">
      <c r="A933" s="5" t="s">
        <v>77</v>
      </c>
      <c r="B933" s="5" t="s">
        <v>161</v>
      </c>
      <c r="C933" s="5" t="s">
        <v>169</v>
      </c>
      <c r="D933" s="19">
        <v>44132</v>
      </c>
      <c r="E933" s="5" t="s">
        <v>161</v>
      </c>
      <c r="F933" s="5">
        <v>1920</v>
      </c>
      <c r="G933" s="5">
        <v>2021</v>
      </c>
    </row>
    <row r="934" spans="1:7" x14ac:dyDescent="0.25">
      <c r="A934" s="5" t="s">
        <v>29</v>
      </c>
      <c r="B934" s="5" t="s">
        <v>161</v>
      </c>
      <c r="C934" s="5" t="s">
        <v>169</v>
      </c>
      <c r="D934" s="19">
        <v>44132</v>
      </c>
      <c r="E934" s="5" t="s">
        <v>161</v>
      </c>
      <c r="F934" s="5">
        <v>1920</v>
      </c>
      <c r="G934" s="5">
        <v>2021</v>
      </c>
    </row>
    <row r="935" spans="1:7" x14ac:dyDescent="0.25">
      <c r="A935" s="5" t="s">
        <v>10</v>
      </c>
      <c r="B935" s="5" t="s">
        <v>161</v>
      </c>
      <c r="C935" s="5" t="s">
        <v>169</v>
      </c>
      <c r="D935" s="19">
        <v>44132</v>
      </c>
      <c r="E935" s="5" t="s">
        <v>161</v>
      </c>
      <c r="F935" s="5">
        <v>2000</v>
      </c>
      <c r="G935" s="5">
        <v>2021</v>
      </c>
    </row>
    <row r="936" spans="1:7" x14ac:dyDescent="0.25">
      <c r="A936" t="s">
        <v>30</v>
      </c>
      <c r="B936" t="s">
        <v>161</v>
      </c>
      <c r="C936" t="s">
        <v>169</v>
      </c>
      <c r="D936" s="19">
        <v>44132</v>
      </c>
      <c r="E936" t="s">
        <v>161</v>
      </c>
      <c r="F936">
        <v>2880</v>
      </c>
      <c r="G936">
        <v>2021</v>
      </c>
    </row>
    <row r="937" spans="1:7" x14ac:dyDescent="0.25">
      <c r="A937" s="5" t="s">
        <v>70</v>
      </c>
      <c r="B937" s="5" t="s">
        <v>161</v>
      </c>
      <c r="C937" s="5" t="s">
        <v>169</v>
      </c>
      <c r="D937" s="19">
        <v>44132</v>
      </c>
      <c r="E937" s="5" t="s">
        <v>161</v>
      </c>
      <c r="F937" s="5">
        <v>6000</v>
      </c>
      <c r="G937" s="5">
        <v>2021</v>
      </c>
    </row>
    <row r="938" spans="1:7" x14ac:dyDescent="0.25">
      <c r="A938" t="s">
        <v>43</v>
      </c>
      <c r="B938" t="s">
        <v>161</v>
      </c>
      <c r="C938" t="s">
        <v>169</v>
      </c>
      <c r="D938" s="19">
        <v>44132</v>
      </c>
      <c r="E938" t="s">
        <v>161</v>
      </c>
      <c r="F938">
        <v>1920</v>
      </c>
      <c r="G938">
        <v>2021</v>
      </c>
    </row>
    <row r="939" spans="1:7" x14ac:dyDescent="0.25">
      <c r="A939" t="s">
        <v>15</v>
      </c>
      <c r="B939" t="s">
        <v>161</v>
      </c>
      <c r="C939" t="s">
        <v>169</v>
      </c>
      <c r="D939" s="19">
        <v>44132</v>
      </c>
      <c r="E939" t="s">
        <v>161</v>
      </c>
      <c r="F939">
        <v>2000</v>
      </c>
      <c r="G939">
        <v>2021</v>
      </c>
    </row>
    <row r="940" spans="1:7" x14ac:dyDescent="0.25">
      <c r="A940" t="s">
        <v>44</v>
      </c>
      <c r="B940" t="s">
        <v>161</v>
      </c>
      <c r="C940" t="s">
        <v>169</v>
      </c>
      <c r="D940" s="19">
        <v>44132</v>
      </c>
      <c r="E940" t="s">
        <v>161</v>
      </c>
      <c r="F940">
        <v>11520</v>
      </c>
      <c r="G940">
        <v>2021</v>
      </c>
    </row>
    <row r="941" spans="1:7" x14ac:dyDescent="0.25">
      <c r="A941" s="5" t="s">
        <v>34</v>
      </c>
      <c r="B941" s="5" t="s">
        <v>161</v>
      </c>
      <c r="C941" s="5" t="s">
        <v>169</v>
      </c>
      <c r="D941" s="19">
        <v>44132</v>
      </c>
      <c r="E941" s="5" t="s">
        <v>161</v>
      </c>
      <c r="F941" s="5">
        <v>2880</v>
      </c>
      <c r="G941" s="5">
        <v>2021</v>
      </c>
    </row>
    <row r="942" spans="1:7" x14ac:dyDescent="0.25">
      <c r="A942" t="s">
        <v>31</v>
      </c>
      <c r="B942" t="s">
        <v>161</v>
      </c>
      <c r="C942" t="s">
        <v>169</v>
      </c>
      <c r="D942" s="19">
        <v>44132</v>
      </c>
      <c r="E942" t="s">
        <v>161</v>
      </c>
      <c r="F942">
        <v>4800</v>
      </c>
      <c r="G942">
        <v>2021</v>
      </c>
    </row>
    <row r="943" spans="1:7" x14ac:dyDescent="0.25">
      <c r="A943" t="s">
        <v>78</v>
      </c>
      <c r="B943" t="s">
        <v>161</v>
      </c>
      <c r="C943" t="s">
        <v>169</v>
      </c>
      <c r="D943" s="19">
        <v>44132</v>
      </c>
      <c r="E943" t="s">
        <v>161</v>
      </c>
      <c r="F943">
        <v>1920</v>
      </c>
      <c r="G943">
        <v>2021</v>
      </c>
    </row>
    <row r="944" spans="1:7" x14ac:dyDescent="0.25">
      <c r="A944" s="5" t="s">
        <v>84</v>
      </c>
      <c r="B944" s="5" t="s">
        <v>161</v>
      </c>
      <c r="C944" s="5" t="s">
        <v>169</v>
      </c>
      <c r="D944" s="19">
        <v>44132</v>
      </c>
      <c r="E944" s="5" t="s">
        <v>161</v>
      </c>
      <c r="F944" s="5">
        <v>2880</v>
      </c>
      <c r="G944" s="5">
        <v>2021</v>
      </c>
    </row>
    <row r="945" spans="1:7" x14ac:dyDescent="0.25">
      <c r="A945" t="s">
        <v>85</v>
      </c>
      <c r="B945" t="s">
        <v>161</v>
      </c>
      <c r="C945" t="s">
        <v>169</v>
      </c>
      <c r="D945" s="19">
        <v>44132</v>
      </c>
      <c r="E945" t="s">
        <v>161</v>
      </c>
      <c r="F945">
        <v>2880</v>
      </c>
      <c r="G945">
        <v>2021</v>
      </c>
    </row>
    <row r="946" spans="1:7" x14ac:dyDescent="0.25">
      <c r="A946" t="s">
        <v>17</v>
      </c>
      <c r="B946" t="s">
        <v>161</v>
      </c>
      <c r="C946" t="s">
        <v>169</v>
      </c>
      <c r="D946" s="19">
        <v>44132</v>
      </c>
      <c r="E946" t="s">
        <v>161</v>
      </c>
      <c r="F946">
        <v>5000</v>
      </c>
      <c r="G946">
        <v>2021</v>
      </c>
    </row>
    <row r="947" spans="1:7" x14ac:dyDescent="0.25">
      <c r="A947" t="s">
        <v>18</v>
      </c>
      <c r="B947" t="s">
        <v>161</v>
      </c>
      <c r="C947" t="s">
        <v>169</v>
      </c>
      <c r="D947" s="19">
        <v>44132</v>
      </c>
      <c r="E947" t="s">
        <v>161</v>
      </c>
      <c r="F947">
        <v>5000</v>
      </c>
      <c r="G947">
        <v>2021</v>
      </c>
    </row>
    <row r="948" spans="1:7" x14ac:dyDescent="0.25">
      <c r="A948" t="s">
        <v>35</v>
      </c>
      <c r="B948" t="s">
        <v>161</v>
      </c>
      <c r="C948" t="s">
        <v>169</v>
      </c>
      <c r="D948" s="19">
        <v>44132</v>
      </c>
      <c r="E948" t="s">
        <v>161</v>
      </c>
      <c r="F948">
        <v>1920</v>
      </c>
      <c r="G948">
        <v>2021</v>
      </c>
    </row>
    <row r="949" spans="1:7" x14ac:dyDescent="0.25">
      <c r="A949" t="s">
        <v>182</v>
      </c>
      <c r="B949" t="s">
        <v>161</v>
      </c>
      <c r="C949" t="s">
        <v>169</v>
      </c>
      <c r="D949" s="19">
        <v>44132</v>
      </c>
      <c r="E949" t="s">
        <v>161</v>
      </c>
      <c r="F949">
        <v>6000</v>
      </c>
      <c r="G949">
        <v>2021</v>
      </c>
    </row>
    <row r="950" spans="1:7" x14ac:dyDescent="0.25">
      <c r="A950" t="s">
        <v>36</v>
      </c>
      <c r="B950" t="s">
        <v>161</v>
      </c>
      <c r="C950" t="s">
        <v>169</v>
      </c>
      <c r="D950" s="19">
        <v>44132</v>
      </c>
      <c r="E950" t="s">
        <v>161</v>
      </c>
      <c r="F950">
        <v>1920</v>
      </c>
      <c r="G950">
        <v>2021</v>
      </c>
    </row>
    <row r="951" spans="1:7" x14ac:dyDescent="0.25">
      <c r="A951" s="5" t="s">
        <v>79</v>
      </c>
      <c r="B951" s="5" t="s">
        <v>161</v>
      </c>
      <c r="C951" s="5" t="s">
        <v>169</v>
      </c>
      <c r="D951" s="19">
        <v>44132</v>
      </c>
      <c r="E951" s="5" t="s">
        <v>161</v>
      </c>
      <c r="F951" s="5">
        <v>1920</v>
      </c>
      <c r="G951" s="5">
        <v>2021</v>
      </c>
    </row>
    <row r="952" spans="1:7" x14ac:dyDescent="0.25">
      <c r="A952" t="s">
        <v>91</v>
      </c>
      <c r="B952" t="s">
        <v>161</v>
      </c>
      <c r="C952" t="s">
        <v>169</v>
      </c>
      <c r="D952" s="19">
        <v>44132</v>
      </c>
      <c r="E952" t="s">
        <v>161</v>
      </c>
      <c r="F952">
        <v>4020</v>
      </c>
      <c r="G952">
        <v>2021</v>
      </c>
    </row>
    <row r="953" spans="1:7" x14ac:dyDescent="0.25">
      <c r="A953" t="s">
        <v>45</v>
      </c>
      <c r="B953" t="s">
        <v>161</v>
      </c>
      <c r="C953" t="s">
        <v>169</v>
      </c>
      <c r="D953" s="19">
        <v>44132</v>
      </c>
      <c r="E953" t="s">
        <v>161</v>
      </c>
      <c r="F953">
        <v>5760</v>
      </c>
      <c r="G953">
        <v>2021</v>
      </c>
    </row>
    <row r="954" spans="1:7" x14ac:dyDescent="0.25">
      <c r="A954" t="s">
        <v>37</v>
      </c>
      <c r="B954" t="s">
        <v>161</v>
      </c>
      <c r="C954" t="s">
        <v>169</v>
      </c>
      <c r="D954" s="19">
        <v>44132</v>
      </c>
      <c r="E954" t="s">
        <v>161</v>
      </c>
      <c r="F954">
        <v>1920</v>
      </c>
      <c r="G954">
        <v>2021</v>
      </c>
    </row>
    <row r="955" spans="1:7" x14ac:dyDescent="0.25">
      <c r="A955" s="5" t="s">
        <v>86</v>
      </c>
      <c r="B955" s="5" t="s">
        <v>161</v>
      </c>
      <c r="C955" s="5" t="s">
        <v>169</v>
      </c>
      <c r="D955" s="19">
        <v>44132</v>
      </c>
      <c r="E955" s="5" t="s">
        <v>161</v>
      </c>
      <c r="F955" s="5">
        <v>1920</v>
      </c>
      <c r="G955" s="5">
        <v>2021</v>
      </c>
    </row>
    <row r="956" spans="1:7" x14ac:dyDescent="0.25">
      <c r="A956" t="s">
        <v>80</v>
      </c>
      <c r="B956" t="s">
        <v>161</v>
      </c>
      <c r="C956" t="s">
        <v>169</v>
      </c>
      <c r="D956" s="19">
        <v>44132</v>
      </c>
      <c r="E956" t="s">
        <v>161</v>
      </c>
      <c r="F956">
        <v>1920</v>
      </c>
      <c r="G956">
        <v>2021</v>
      </c>
    </row>
    <row r="957" spans="1:7" x14ac:dyDescent="0.25">
      <c r="A957" t="s">
        <v>46</v>
      </c>
      <c r="B957" t="s">
        <v>161</v>
      </c>
      <c r="C957" t="s">
        <v>169</v>
      </c>
      <c r="D957" s="19">
        <v>44132</v>
      </c>
      <c r="E957" t="s">
        <v>161</v>
      </c>
      <c r="F957">
        <v>1920</v>
      </c>
      <c r="G957">
        <v>2021</v>
      </c>
    </row>
    <row r="958" spans="1:7" x14ac:dyDescent="0.25">
      <c r="A958" t="s">
        <v>51</v>
      </c>
      <c r="B958" t="s">
        <v>161</v>
      </c>
      <c r="C958" t="s">
        <v>169</v>
      </c>
      <c r="D958" s="19">
        <v>44148</v>
      </c>
      <c r="E958" t="s">
        <v>161</v>
      </c>
      <c r="F958">
        <v>1920</v>
      </c>
      <c r="G958">
        <v>2021</v>
      </c>
    </row>
    <row r="959" spans="1:7" x14ac:dyDescent="0.25">
      <c r="A959" s="5" t="s">
        <v>75</v>
      </c>
      <c r="B959" s="5" t="s">
        <v>161</v>
      </c>
      <c r="C959" s="5" t="s">
        <v>169</v>
      </c>
      <c r="D959" s="19">
        <v>44148</v>
      </c>
      <c r="E959" s="5" t="s">
        <v>161</v>
      </c>
      <c r="F959" s="5">
        <v>1920</v>
      </c>
      <c r="G959" s="5">
        <v>2021</v>
      </c>
    </row>
    <row r="960" spans="1:7" x14ac:dyDescent="0.25">
      <c r="A960" t="s">
        <v>19</v>
      </c>
      <c r="B960" t="s">
        <v>161</v>
      </c>
      <c r="C960" t="s">
        <v>169</v>
      </c>
      <c r="D960" s="19">
        <v>44148</v>
      </c>
      <c r="E960" t="s">
        <v>161</v>
      </c>
      <c r="F960">
        <v>5760</v>
      </c>
      <c r="G960">
        <v>2021</v>
      </c>
    </row>
    <row r="961" spans="1:7" x14ac:dyDescent="0.25">
      <c r="A961" t="s">
        <v>54</v>
      </c>
      <c r="B961" t="s">
        <v>161</v>
      </c>
      <c r="C961" t="s">
        <v>169</v>
      </c>
      <c r="D961" s="19">
        <v>44148</v>
      </c>
      <c r="E961" t="s">
        <v>161</v>
      </c>
      <c r="F961">
        <v>3840</v>
      </c>
      <c r="G961">
        <v>2021</v>
      </c>
    </row>
    <row r="962" spans="1:7" x14ac:dyDescent="0.25">
      <c r="A962" s="5" t="s">
        <v>93</v>
      </c>
      <c r="B962" s="5" t="s">
        <v>161</v>
      </c>
      <c r="C962" s="5" t="s">
        <v>169</v>
      </c>
      <c r="D962" s="19">
        <v>44148</v>
      </c>
      <c r="E962" s="5" t="s">
        <v>161</v>
      </c>
      <c r="F962" s="5">
        <v>6720</v>
      </c>
      <c r="G962" s="5">
        <v>2021</v>
      </c>
    </row>
    <row r="963" spans="1:7" x14ac:dyDescent="0.25">
      <c r="A963" s="5" t="s">
        <v>88</v>
      </c>
      <c r="B963" s="5" t="s">
        <v>161</v>
      </c>
      <c r="C963" s="5" t="s">
        <v>169</v>
      </c>
      <c r="D963" s="19">
        <v>44148</v>
      </c>
      <c r="E963" s="5" t="s">
        <v>161</v>
      </c>
      <c r="F963" s="5">
        <v>6720</v>
      </c>
      <c r="G963" s="5">
        <v>2021</v>
      </c>
    </row>
    <row r="964" spans="1:7" x14ac:dyDescent="0.25">
      <c r="A964" t="s">
        <v>58</v>
      </c>
      <c r="B964" t="s">
        <v>161</v>
      </c>
      <c r="C964" t="s">
        <v>169</v>
      </c>
      <c r="D964" s="19">
        <v>44148</v>
      </c>
      <c r="E964" t="s">
        <v>161</v>
      </c>
      <c r="F964">
        <v>2880</v>
      </c>
      <c r="G964">
        <v>2021</v>
      </c>
    </row>
    <row r="965" spans="1:7" x14ac:dyDescent="0.25">
      <c r="A965" t="s">
        <v>68</v>
      </c>
      <c r="B965" t="s">
        <v>161</v>
      </c>
      <c r="C965" t="s">
        <v>169</v>
      </c>
      <c r="D965" s="19">
        <v>44148</v>
      </c>
      <c r="E965" t="s">
        <v>161</v>
      </c>
      <c r="F965">
        <v>1920</v>
      </c>
      <c r="G965">
        <v>2021</v>
      </c>
    </row>
    <row r="966" spans="1:7" x14ac:dyDescent="0.25">
      <c r="A966" t="s">
        <v>60</v>
      </c>
      <c r="B966" t="s">
        <v>161</v>
      </c>
      <c r="C966" t="s">
        <v>169</v>
      </c>
      <c r="D966" s="19">
        <v>44148</v>
      </c>
      <c r="E966" t="s">
        <v>161</v>
      </c>
      <c r="F966">
        <v>960</v>
      </c>
      <c r="G966">
        <v>2021</v>
      </c>
    </row>
    <row r="967" spans="1:7" x14ac:dyDescent="0.25">
      <c r="A967" t="s">
        <v>96</v>
      </c>
      <c r="B967" t="s">
        <v>161</v>
      </c>
      <c r="C967" t="s">
        <v>169</v>
      </c>
      <c r="D967" s="19">
        <v>44148</v>
      </c>
      <c r="E967" t="s">
        <v>161</v>
      </c>
      <c r="F967">
        <v>2880</v>
      </c>
      <c r="G967">
        <v>2021</v>
      </c>
    </row>
    <row r="968" spans="1:7" x14ac:dyDescent="0.25">
      <c r="A968" t="s">
        <v>63</v>
      </c>
      <c r="B968" s="5" t="s">
        <v>161</v>
      </c>
      <c r="C968" s="5" t="s">
        <v>169</v>
      </c>
      <c r="D968" s="19">
        <v>44148</v>
      </c>
      <c r="E968" s="5" t="s">
        <v>161</v>
      </c>
      <c r="F968" s="5">
        <v>7680</v>
      </c>
      <c r="G968" s="5">
        <v>2021</v>
      </c>
    </row>
    <row r="969" spans="1:7" x14ac:dyDescent="0.25">
      <c r="A969" t="s">
        <v>67</v>
      </c>
      <c r="B969" t="s">
        <v>161</v>
      </c>
      <c r="C969" t="s">
        <v>169</v>
      </c>
      <c r="D969" s="19">
        <v>44148</v>
      </c>
      <c r="E969" t="s">
        <v>161</v>
      </c>
      <c r="F969">
        <v>1920</v>
      </c>
      <c r="G969">
        <v>2021</v>
      </c>
    </row>
    <row r="970" spans="1:7" x14ac:dyDescent="0.25">
      <c r="A970" s="5" t="s">
        <v>48</v>
      </c>
      <c r="B970" s="5" t="s">
        <v>161</v>
      </c>
      <c r="C970" s="5" t="s">
        <v>169</v>
      </c>
      <c r="D970" s="19">
        <v>44148</v>
      </c>
      <c r="E970" s="5" t="s">
        <v>161</v>
      </c>
      <c r="F970" s="5">
        <v>1920</v>
      </c>
      <c r="G970" s="5">
        <v>2021</v>
      </c>
    </row>
    <row r="971" spans="1:7" x14ac:dyDescent="0.25">
      <c r="A971" s="5" t="s">
        <v>69</v>
      </c>
      <c r="B971" s="5" t="s">
        <v>161</v>
      </c>
      <c r="C971" s="5" t="s">
        <v>169</v>
      </c>
      <c r="D971" s="19">
        <v>44148</v>
      </c>
      <c r="E971" s="5" t="s">
        <v>161</v>
      </c>
      <c r="F971" s="5">
        <v>1920</v>
      </c>
      <c r="G971" s="5">
        <v>2021</v>
      </c>
    </row>
    <row r="972" spans="1:7" x14ac:dyDescent="0.25">
      <c r="A972" t="s">
        <v>89</v>
      </c>
      <c r="B972" t="s">
        <v>161</v>
      </c>
      <c r="C972" t="s">
        <v>169</v>
      </c>
      <c r="D972" s="19">
        <v>44148</v>
      </c>
      <c r="E972" t="s">
        <v>161</v>
      </c>
      <c r="F972">
        <v>1920</v>
      </c>
      <c r="G972">
        <v>2021</v>
      </c>
    </row>
    <row r="973" spans="1:7" x14ac:dyDescent="0.25">
      <c r="A973" s="5" t="s">
        <v>56</v>
      </c>
      <c r="B973" s="5" t="s">
        <v>161</v>
      </c>
      <c r="C973" s="5" t="s">
        <v>169</v>
      </c>
      <c r="D973" s="19">
        <v>44148</v>
      </c>
      <c r="E973" s="5" t="s">
        <v>161</v>
      </c>
      <c r="F973" s="5">
        <v>3840</v>
      </c>
      <c r="G973" s="5">
        <v>2021</v>
      </c>
    </row>
    <row r="974" spans="1:7" x14ac:dyDescent="0.25">
      <c r="A974" t="s">
        <v>97</v>
      </c>
      <c r="B974" t="s">
        <v>161</v>
      </c>
      <c r="C974" t="s">
        <v>169</v>
      </c>
      <c r="D974" s="19">
        <v>44148</v>
      </c>
      <c r="E974" t="s">
        <v>161</v>
      </c>
      <c r="F974">
        <v>1920</v>
      </c>
      <c r="G974">
        <v>2021</v>
      </c>
    </row>
    <row r="975" spans="1:7" x14ac:dyDescent="0.25">
      <c r="A975" t="s">
        <v>57</v>
      </c>
      <c r="B975" t="s">
        <v>161</v>
      </c>
      <c r="C975" t="s">
        <v>169</v>
      </c>
      <c r="D975" s="19">
        <v>44148</v>
      </c>
      <c r="E975" t="s">
        <v>161</v>
      </c>
      <c r="F975">
        <v>2880</v>
      </c>
      <c r="G975">
        <v>2021</v>
      </c>
    </row>
    <row r="976" spans="1:7" x14ac:dyDescent="0.25">
      <c r="A976" s="5" t="s">
        <v>23</v>
      </c>
      <c r="B976" s="5" t="s">
        <v>161</v>
      </c>
      <c r="C976" s="5" t="s">
        <v>169</v>
      </c>
      <c r="D976" s="19">
        <v>44148</v>
      </c>
      <c r="E976" s="5" t="s">
        <v>161</v>
      </c>
      <c r="F976" s="5">
        <v>2880</v>
      </c>
      <c r="G976" s="5">
        <v>2021</v>
      </c>
    </row>
    <row r="977" spans="1:7" x14ac:dyDescent="0.25">
      <c r="A977" t="s">
        <v>10</v>
      </c>
      <c r="B977" t="s">
        <v>161</v>
      </c>
      <c r="C977" t="s">
        <v>169</v>
      </c>
      <c r="D977" s="19">
        <v>44148</v>
      </c>
      <c r="E977" t="s">
        <v>161</v>
      </c>
      <c r="F977">
        <v>7680</v>
      </c>
      <c r="G977">
        <v>2021</v>
      </c>
    </row>
    <row r="978" spans="1:7" x14ac:dyDescent="0.25">
      <c r="A978" t="s">
        <v>70</v>
      </c>
      <c r="B978" t="s">
        <v>161</v>
      </c>
      <c r="C978" t="s">
        <v>169</v>
      </c>
      <c r="D978" s="19">
        <v>44148</v>
      </c>
      <c r="E978" t="s">
        <v>161</v>
      </c>
      <c r="F978">
        <v>1920</v>
      </c>
      <c r="G978">
        <v>2021</v>
      </c>
    </row>
    <row r="979" spans="1:7" x14ac:dyDescent="0.25">
      <c r="A979" t="s">
        <v>71</v>
      </c>
      <c r="B979" t="s">
        <v>161</v>
      </c>
      <c r="C979" t="s">
        <v>169</v>
      </c>
      <c r="D979" s="19">
        <v>44148</v>
      </c>
      <c r="E979" t="s">
        <v>161</v>
      </c>
      <c r="F979">
        <v>1920</v>
      </c>
      <c r="G979">
        <v>2021</v>
      </c>
    </row>
    <row r="980" spans="1:7" x14ac:dyDescent="0.25">
      <c r="A980" t="s">
        <v>15</v>
      </c>
      <c r="B980" t="s">
        <v>161</v>
      </c>
      <c r="C980" t="s">
        <v>169</v>
      </c>
      <c r="D980" s="19">
        <v>44148</v>
      </c>
      <c r="E980" t="s">
        <v>161</v>
      </c>
      <c r="F980">
        <v>1920</v>
      </c>
      <c r="G980">
        <v>2021</v>
      </c>
    </row>
    <row r="981" spans="1:7" x14ac:dyDescent="0.25">
      <c r="A981" t="s">
        <v>72</v>
      </c>
      <c r="B981" t="s">
        <v>161</v>
      </c>
      <c r="C981" t="s">
        <v>169</v>
      </c>
      <c r="D981" s="19">
        <v>44148</v>
      </c>
      <c r="E981" t="s">
        <v>161</v>
      </c>
      <c r="F981">
        <v>1920</v>
      </c>
      <c r="G981">
        <v>2021</v>
      </c>
    </row>
    <row r="982" spans="1:7" x14ac:dyDescent="0.25">
      <c r="A982" t="s">
        <v>16</v>
      </c>
      <c r="B982" t="s">
        <v>161</v>
      </c>
      <c r="C982" t="s">
        <v>169</v>
      </c>
      <c r="D982" s="19">
        <v>44148</v>
      </c>
      <c r="E982" t="s">
        <v>161</v>
      </c>
      <c r="F982">
        <v>5760</v>
      </c>
      <c r="G982">
        <v>2021</v>
      </c>
    </row>
    <row r="983" spans="1:7" x14ac:dyDescent="0.25">
      <c r="A983" s="5" t="s">
        <v>73</v>
      </c>
      <c r="B983" s="5" t="s">
        <v>161</v>
      </c>
      <c r="C983" s="5" t="s">
        <v>169</v>
      </c>
      <c r="D983" s="19">
        <v>44148</v>
      </c>
      <c r="E983" s="5" t="s">
        <v>161</v>
      </c>
      <c r="F983" s="5">
        <v>2880</v>
      </c>
      <c r="G983" s="5">
        <v>2021</v>
      </c>
    </row>
    <row r="984" spans="1:7" x14ac:dyDescent="0.25">
      <c r="A984" t="s">
        <v>17</v>
      </c>
      <c r="B984" t="s">
        <v>161</v>
      </c>
      <c r="C984" t="s">
        <v>169</v>
      </c>
      <c r="D984" s="19">
        <v>44148</v>
      </c>
      <c r="E984" t="s">
        <v>161</v>
      </c>
      <c r="F984">
        <v>1920</v>
      </c>
      <c r="G984">
        <v>2021</v>
      </c>
    </row>
    <row r="985" spans="1:7" x14ac:dyDescent="0.25">
      <c r="A985" t="s">
        <v>18</v>
      </c>
      <c r="B985" t="s">
        <v>161</v>
      </c>
      <c r="C985" t="s">
        <v>169</v>
      </c>
      <c r="D985" s="19">
        <v>44148</v>
      </c>
      <c r="E985" t="s">
        <v>161</v>
      </c>
      <c r="F985">
        <v>1920</v>
      </c>
      <c r="G985">
        <v>2021</v>
      </c>
    </row>
    <row r="986" spans="1:7" x14ac:dyDescent="0.25">
      <c r="A986" t="s">
        <v>90</v>
      </c>
      <c r="B986" s="5" t="s">
        <v>161</v>
      </c>
      <c r="C986" s="5" t="s">
        <v>169</v>
      </c>
      <c r="D986" s="19">
        <v>44148</v>
      </c>
      <c r="E986" s="5" t="s">
        <v>161</v>
      </c>
      <c r="F986" s="5">
        <v>1920</v>
      </c>
      <c r="G986" s="5">
        <v>2021</v>
      </c>
    </row>
    <row r="987" spans="1:7" x14ac:dyDescent="0.25">
      <c r="A987" s="5" t="s">
        <v>164</v>
      </c>
      <c r="B987" s="5" t="s">
        <v>161</v>
      </c>
      <c r="C987" s="5" t="s">
        <v>169</v>
      </c>
      <c r="D987" s="19">
        <v>44148</v>
      </c>
      <c r="E987" s="5" t="s">
        <v>161</v>
      </c>
      <c r="F987" s="5">
        <v>1920</v>
      </c>
      <c r="G987" s="5">
        <v>2021</v>
      </c>
    </row>
    <row r="988" spans="1:7" x14ac:dyDescent="0.25">
      <c r="A988" s="5" t="s">
        <v>24</v>
      </c>
      <c r="B988" s="5" t="s">
        <v>161</v>
      </c>
      <c r="C988" s="5" t="s">
        <v>169</v>
      </c>
      <c r="D988" s="19">
        <v>44148</v>
      </c>
      <c r="E988" s="5" t="s">
        <v>161</v>
      </c>
      <c r="F988" s="5">
        <v>1920</v>
      </c>
      <c r="G988" s="5">
        <v>2021</v>
      </c>
    </row>
    <row r="989" spans="1:7" x14ac:dyDescent="0.25">
      <c r="A989" s="5" t="s">
        <v>91</v>
      </c>
      <c r="B989" s="5" t="s">
        <v>161</v>
      </c>
      <c r="C989" s="5" t="s">
        <v>169</v>
      </c>
      <c r="D989" s="19">
        <v>44148</v>
      </c>
      <c r="E989" s="5" t="s">
        <v>161</v>
      </c>
      <c r="F989" s="5">
        <v>1920</v>
      </c>
      <c r="G989" s="5">
        <v>2021</v>
      </c>
    </row>
    <row r="990" spans="1:7" x14ac:dyDescent="0.25">
      <c r="A990" t="s">
        <v>59</v>
      </c>
      <c r="B990" t="s">
        <v>161</v>
      </c>
      <c r="C990" t="s">
        <v>169</v>
      </c>
      <c r="D990" s="19">
        <v>44148</v>
      </c>
      <c r="E990" t="s">
        <v>161</v>
      </c>
      <c r="F990">
        <v>1920</v>
      </c>
      <c r="G990">
        <v>2021</v>
      </c>
    </row>
    <row r="991" spans="1:7" x14ac:dyDescent="0.25">
      <c r="A991" t="s">
        <v>92</v>
      </c>
      <c r="B991" t="s">
        <v>161</v>
      </c>
      <c r="C991" t="s">
        <v>169</v>
      </c>
      <c r="D991" s="19">
        <v>44148</v>
      </c>
      <c r="E991" t="s">
        <v>161</v>
      </c>
      <c r="F991">
        <v>1920</v>
      </c>
      <c r="G991">
        <v>2021</v>
      </c>
    </row>
    <row r="992" spans="1:7" x14ac:dyDescent="0.25">
      <c r="A992" t="s">
        <v>60</v>
      </c>
      <c r="B992" t="s">
        <v>161</v>
      </c>
      <c r="C992" t="s">
        <v>169</v>
      </c>
      <c r="D992" s="19">
        <v>44155</v>
      </c>
      <c r="E992" t="s">
        <v>161</v>
      </c>
      <c r="F992">
        <v>1920</v>
      </c>
      <c r="G992">
        <v>2021</v>
      </c>
    </row>
    <row r="993" spans="1:7" x14ac:dyDescent="0.25">
      <c r="A993" t="s">
        <v>19</v>
      </c>
      <c r="B993" t="s">
        <v>161</v>
      </c>
      <c r="C993" t="s">
        <v>169</v>
      </c>
      <c r="D993" s="19">
        <v>44162</v>
      </c>
      <c r="E993" t="s">
        <v>161</v>
      </c>
      <c r="F993">
        <v>1920</v>
      </c>
      <c r="G993">
        <v>2021</v>
      </c>
    </row>
    <row r="994" spans="1:7" x14ac:dyDescent="0.25">
      <c r="A994" s="5" t="s">
        <v>47</v>
      </c>
      <c r="B994" s="5" t="s">
        <v>161</v>
      </c>
      <c r="C994" s="5" t="s">
        <v>169</v>
      </c>
      <c r="D994" s="19">
        <v>44162</v>
      </c>
      <c r="E994" s="5" t="s">
        <v>161</v>
      </c>
      <c r="F994" s="5">
        <v>2880</v>
      </c>
      <c r="G994" s="5">
        <v>2021</v>
      </c>
    </row>
    <row r="995" spans="1:7" x14ac:dyDescent="0.25">
      <c r="A995" s="5" t="s">
        <v>32</v>
      </c>
      <c r="B995" s="5" t="s">
        <v>161</v>
      </c>
      <c r="C995" s="5" t="s">
        <v>169</v>
      </c>
      <c r="D995" s="19">
        <v>44162</v>
      </c>
      <c r="E995" s="5" t="s">
        <v>161</v>
      </c>
      <c r="F995" s="5">
        <v>3840</v>
      </c>
      <c r="G995" s="5">
        <v>2021</v>
      </c>
    </row>
    <row r="996" spans="1:7" x14ac:dyDescent="0.25">
      <c r="A996" s="5" t="s">
        <v>33</v>
      </c>
      <c r="B996" s="5" t="s">
        <v>161</v>
      </c>
      <c r="C996" s="5" t="s">
        <v>169</v>
      </c>
      <c r="D996" s="19">
        <v>44162</v>
      </c>
      <c r="E996" s="5" t="s">
        <v>161</v>
      </c>
      <c r="F996" s="5">
        <v>1920</v>
      </c>
      <c r="G996" s="5">
        <v>2021</v>
      </c>
    </row>
    <row r="997" spans="1:7" x14ac:dyDescent="0.25">
      <c r="A997" s="5" t="s">
        <v>49</v>
      </c>
      <c r="B997" s="5" t="s">
        <v>161</v>
      </c>
      <c r="C997" s="5" t="s">
        <v>169</v>
      </c>
      <c r="D997" s="19">
        <v>44162</v>
      </c>
      <c r="E997" s="5" t="s">
        <v>161</v>
      </c>
      <c r="F997" s="5">
        <v>2880</v>
      </c>
      <c r="G997" s="5">
        <v>2021</v>
      </c>
    </row>
    <row r="998" spans="1:7" x14ac:dyDescent="0.25">
      <c r="A998" t="s">
        <v>50</v>
      </c>
      <c r="B998" t="s">
        <v>161</v>
      </c>
      <c r="C998" t="s">
        <v>169</v>
      </c>
      <c r="D998" s="19">
        <v>44162</v>
      </c>
      <c r="E998" t="s">
        <v>161</v>
      </c>
      <c r="F998">
        <v>1920</v>
      </c>
      <c r="G998">
        <v>2021</v>
      </c>
    </row>
    <row r="999" spans="1:7" x14ac:dyDescent="0.25">
      <c r="A999" s="5" t="s">
        <v>23</v>
      </c>
      <c r="B999" s="5" t="s">
        <v>161</v>
      </c>
      <c r="C999" s="5" t="s">
        <v>169</v>
      </c>
      <c r="D999" s="19">
        <v>44162</v>
      </c>
      <c r="E999" s="5" t="s">
        <v>161</v>
      </c>
      <c r="F999" s="5">
        <v>2880</v>
      </c>
      <c r="G999" s="5">
        <v>2021</v>
      </c>
    </row>
    <row r="1000" spans="1:7" x14ac:dyDescent="0.25">
      <c r="A1000" t="s">
        <v>71</v>
      </c>
      <c r="B1000" t="s">
        <v>161</v>
      </c>
      <c r="C1000" t="s">
        <v>169</v>
      </c>
      <c r="D1000" s="19">
        <v>44162</v>
      </c>
      <c r="E1000" t="s">
        <v>161</v>
      </c>
      <c r="F1000">
        <v>2880</v>
      </c>
      <c r="G1000">
        <v>2021</v>
      </c>
    </row>
    <row r="1001" spans="1:7" x14ac:dyDescent="0.25">
      <c r="A1001" s="5" t="s">
        <v>34</v>
      </c>
      <c r="B1001" s="5" t="s">
        <v>161</v>
      </c>
      <c r="C1001" s="5" t="s">
        <v>169</v>
      </c>
      <c r="D1001" s="19">
        <v>44162</v>
      </c>
      <c r="E1001" s="5" t="s">
        <v>161</v>
      </c>
      <c r="F1001" s="5">
        <v>2880</v>
      </c>
      <c r="G1001" s="5">
        <v>2021</v>
      </c>
    </row>
    <row r="1002" spans="1:7" x14ac:dyDescent="0.25">
      <c r="A1002" s="5" t="s">
        <v>78</v>
      </c>
      <c r="B1002" s="5" t="s">
        <v>161</v>
      </c>
      <c r="C1002" s="5" t="s">
        <v>169</v>
      </c>
      <c r="D1002" s="19">
        <v>44162</v>
      </c>
      <c r="E1002" s="5" t="s">
        <v>161</v>
      </c>
      <c r="F1002" s="5">
        <v>1920</v>
      </c>
      <c r="G1002" s="5">
        <v>2021</v>
      </c>
    </row>
    <row r="1003" spans="1:7" x14ac:dyDescent="0.25">
      <c r="A1003" t="s">
        <v>85</v>
      </c>
      <c r="B1003" t="s">
        <v>161</v>
      </c>
      <c r="C1003" t="s">
        <v>169</v>
      </c>
      <c r="D1003" s="19">
        <v>44162</v>
      </c>
      <c r="E1003" t="s">
        <v>161</v>
      </c>
      <c r="F1003">
        <v>2880</v>
      </c>
      <c r="G1003">
        <v>2021</v>
      </c>
    </row>
    <row r="1004" spans="1:7" x14ac:dyDescent="0.25">
      <c r="A1004" t="s">
        <v>17</v>
      </c>
      <c r="B1004" t="s">
        <v>161</v>
      </c>
      <c r="C1004" t="s">
        <v>169</v>
      </c>
      <c r="D1004" s="19">
        <v>44162</v>
      </c>
      <c r="E1004" t="s">
        <v>161</v>
      </c>
      <c r="F1004">
        <v>3840</v>
      </c>
      <c r="G1004">
        <v>2021</v>
      </c>
    </row>
    <row r="1005" spans="1:7" x14ac:dyDescent="0.25">
      <c r="A1005" t="s">
        <v>18</v>
      </c>
      <c r="B1005" t="s">
        <v>161</v>
      </c>
      <c r="C1005" t="s">
        <v>169</v>
      </c>
      <c r="D1005" s="19">
        <v>44162</v>
      </c>
      <c r="E1005" t="s">
        <v>161</v>
      </c>
      <c r="F1005">
        <v>1920</v>
      </c>
      <c r="G1005">
        <v>2021</v>
      </c>
    </row>
    <row r="1006" spans="1:7" x14ac:dyDescent="0.25">
      <c r="A1006" s="5" t="s">
        <v>35</v>
      </c>
      <c r="B1006" s="5" t="s">
        <v>161</v>
      </c>
      <c r="C1006" s="5" t="s">
        <v>169</v>
      </c>
      <c r="D1006" s="19">
        <v>44162</v>
      </c>
      <c r="E1006" s="5" t="s">
        <v>161</v>
      </c>
      <c r="F1006" s="5">
        <v>4800</v>
      </c>
      <c r="G1006" s="5">
        <v>2021</v>
      </c>
    </row>
    <row r="1007" spans="1:7" x14ac:dyDescent="0.25">
      <c r="A1007" t="s">
        <v>36</v>
      </c>
      <c r="B1007" t="s">
        <v>161</v>
      </c>
      <c r="C1007" t="s">
        <v>169</v>
      </c>
      <c r="D1007" s="19">
        <v>44162</v>
      </c>
      <c r="E1007" t="s">
        <v>161</v>
      </c>
      <c r="F1007">
        <v>4800</v>
      </c>
      <c r="G1007">
        <v>2021</v>
      </c>
    </row>
    <row r="1008" spans="1:7" x14ac:dyDescent="0.25">
      <c r="A1008" t="s">
        <v>79</v>
      </c>
      <c r="B1008" s="5" t="s">
        <v>161</v>
      </c>
      <c r="C1008" s="5" t="s">
        <v>169</v>
      </c>
      <c r="D1008" s="19">
        <v>44162</v>
      </c>
      <c r="E1008" s="5" t="s">
        <v>161</v>
      </c>
      <c r="F1008" s="5">
        <v>1920</v>
      </c>
      <c r="G1008" s="5">
        <v>2021</v>
      </c>
    </row>
    <row r="1009" spans="1:7" x14ac:dyDescent="0.25">
      <c r="A1009" t="s">
        <v>24</v>
      </c>
      <c r="B1009" t="s">
        <v>161</v>
      </c>
      <c r="C1009" t="s">
        <v>169</v>
      </c>
      <c r="D1009" s="19">
        <v>44162</v>
      </c>
      <c r="E1009" t="s">
        <v>161</v>
      </c>
      <c r="F1009">
        <v>2880</v>
      </c>
      <c r="G1009">
        <v>2021</v>
      </c>
    </row>
    <row r="1010" spans="1:7" x14ac:dyDescent="0.25">
      <c r="A1010" s="5" t="s">
        <v>37</v>
      </c>
      <c r="B1010" s="5" t="s">
        <v>161</v>
      </c>
      <c r="C1010" s="5" t="s">
        <v>169</v>
      </c>
      <c r="D1010" s="19">
        <v>44162</v>
      </c>
      <c r="E1010" s="5" t="s">
        <v>161</v>
      </c>
      <c r="F1010" s="5">
        <v>1920</v>
      </c>
      <c r="G1010" s="5">
        <v>2021</v>
      </c>
    </row>
    <row r="1011" spans="1:7" x14ac:dyDescent="0.25">
      <c r="A1011" t="s">
        <v>86</v>
      </c>
      <c r="B1011" t="s">
        <v>161</v>
      </c>
      <c r="C1011" t="s">
        <v>169</v>
      </c>
      <c r="D1011" s="19">
        <v>44162</v>
      </c>
      <c r="E1011" t="s">
        <v>161</v>
      </c>
      <c r="F1011">
        <v>1920</v>
      </c>
      <c r="G1011">
        <v>2021</v>
      </c>
    </row>
    <row r="1012" spans="1:7" x14ac:dyDescent="0.25">
      <c r="A1012" t="s">
        <v>80</v>
      </c>
      <c r="B1012" t="s">
        <v>161</v>
      </c>
      <c r="C1012" t="s">
        <v>169</v>
      </c>
      <c r="D1012" s="19">
        <v>44162</v>
      </c>
      <c r="E1012" t="s">
        <v>161</v>
      </c>
      <c r="F1012">
        <v>1920</v>
      </c>
      <c r="G1012">
        <v>2021</v>
      </c>
    </row>
    <row r="1013" spans="1:7" x14ac:dyDescent="0.25">
      <c r="A1013" s="5" t="s">
        <v>74</v>
      </c>
      <c r="B1013" s="5" t="s">
        <v>161</v>
      </c>
      <c r="C1013" s="5" t="s">
        <v>169</v>
      </c>
      <c r="D1013" s="19">
        <v>44162</v>
      </c>
      <c r="E1013" s="5" t="s">
        <v>161</v>
      </c>
      <c r="F1013" s="5">
        <v>1920</v>
      </c>
      <c r="G1013" s="5">
        <v>2021</v>
      </c>
    </row>
    <row r="1014" spans="1:7" x14ac:dyDescent="0.25">
      <c r="A1014" t="s">
        <v>81</v>
      </c>
      <c r="B1014" t="s">
        <v>161</v>
      </c>
      <c r="C1014" t="s">
        <v>169</v>
      </c>
      <c r="D1014" s="19">
        <v>44162</v>
      </c>
      <c r="E1014" t="s">
        <v>161</v>
      </c>
      <c r="F1014">
        <v>1920</v>
      </c>
      <c r="G1014">
        <v>2021</v>
      </c>
    </row>
    <row r="1015" spans="1:7" x14ac:dyDescent="0.25">
      <c r="A1015" t="s">
        <v>98</v>
      </c>
      <c r="B1015" t="s">
        <v>161</v>
      </c>
      <c r="C1015" t="s">
        <v>169</v>
      </c>
      <c r="D1015" s="19">
        <v>44162</v>
      </c>
      <c r="E1015" t="s">
        <v>161</v>
      </c>
      <c r="F1015">
        <v>1920</v>
      </c>
      <c r="G1015">
        <v>2021</v>
      </c>
    </row>
    <row r="1016" spans="1:7" x14ac:dyDescent="0.25">
      <c r="A1016" s="5" t="s">
        <v>101</v>
      </c>
      <c r="B1016" s="5" t="s">
        <v>161</v>
      </c>
      <c r="C1016" s="5" t="s">
        <v>169</v>
      </c>
      <c r="D1016" s="19">
        <v>44162</v>
      </c>
      <c r="E1016" s="5" t="s">
        <v>161</v>
      </c>
      <c r="F1016" s="5">
        <v>2880</v>
      </c>
      <c r="G1016" s="5">
        <v>2021</v>
      </c>
    </row>
    <row r="1017" spans="1:7" x14ac:dyDescent="0.25">
      <c r="A1017" t="s">
        <v>26</v>
      </c>
      <c r="B1017" t="s">
        <v>161</v>
      </c>
      <c r="C1017" t="s">
        <v>169</v>
      </c>
      <c r="D1017" s="19">
        <v>44162</v>
      </c>
      <c r="E1017" t="s">
        <v>161</v>
      </c>
      <c r="F1017">
        <v>18240</v>
      </c>
      <c r="G1017">
        <v>2021</v>
      </c>
    </row>
    <row r="1018" spans="1:7" x14ac:dyDescent="0.25">
      <c r="A1018" t="s">
        <v>82</v>
      </c>
      <c r="B1018" t="s">
        <v>161</v>
      </c>
      <c r="C1018" t="s">
        <v>169</v>
      </c>
      <c r="D1018" s="19">
        <v>44162</v>
      </c>
      <c r="E1018" t="s">
        <v>161</v>
      </c>
      <c r="F1018">
        <v>1920</v>
      </c>
      <c r="G1018">
        <v>2021</v>
      </c>
    </row>
    <row r="1019" spans="1:7" x14ac:dyDescent="0.25">
      <c r="A1019" s="5" t="s">
        <v>102</v>
      </c>
      <c r="B1019" s="5" t="s">
        <v>161</v>
      </c>
      <c r="C1019" s="5" t="s">
        <v>169</v>
      </c>
      <c r="D1019" s="19">
        <v>44162</v>
      </c>
      <c r="E1019" s="5" t="s">
        <v>161</v>
      </c>
      <c r="F1019" s="5">
        <v>1920</v>
      </c>
      <c r="G1019" s="5">
        <v>2021</v>
      </c>
    </row>
    <row r="1020" spans="1:7" x14ac:dyDescent="0.25">
      <c r="A1020" s="5" t="s">
        <v>38</v>
      </c>
      <c r="B1020" s="5" t="s">
        <v>161</v>
      </c>
      <c r="C1020" s="5" t="s">
        <v>169</v>
      </c>
      <c r="D1020" s="19">
        <v>44162</v>
      </c>
      <c r="E1020" s="5" t="s">
        <v>161</v>
      </c>
      <c r="F1020" s="5">
        <v>4800</v>
      </c>
      <c r="G1020" s="5">
        <v>2021</v>
      </c>
    </row>
    <row r="1021" spans="1:7" x14ac:dyDescent="0.25">
      <c r="A1021" t="s">
        <v>27</v>
      </c>
      <c r="B1021" t="s">
        <v>161</v>
      </c>
      <c r="C1021" t="s">
        <v>169</v>
      </c>
      <c r="D1021" s="19">
        <v>44162</v>
      </c>
      <c r="E1021" t="s">
        <v>161</v>
      </c>
      <c r="F1021">
        <v>8640</v>
      </c>
      <c r="G1021">
        <v>2021</v>
      </c>
    </row>
    <row r="1022" spans="1:7" x14ac:dyDescent="0.25">
      <c r="A1022" s="5" t="s">
        <v>83</v>
      </c>
      <c r="B1022" s="5" t="s">
        <v>161</v>
      </c>
      <c r="C1022" s="5" t="s">
        <v>169</v>
      </c>
      <c r="D1022" s="19">
        <v>44162</v>
      </c>
      <c r="E1022" s="5" t="s">
        <v>161</v>
      </c>
      <c r="F1022" s="5">
        <v>1920</v>
      </c>
      <c r="G1022" s="5">
        <v>2021</v>
      </c>
    </row>
    <row r="1023" spans="1:7" x14ac:dyDescent="0.25">
      <c r="A1023" t="s">
        <v>28</v>
      </c>
      <c r="B1023" t="s">
        <v>161</v>
      </c>
      <c r="C1023" t="s">
        <v>169</v>
      </c>
      <c r="D1023" s="19">
        <v>44162</v>
      </c>
      <c r="E1023" t="s">
        <v>161</v>
      </c>
      <c r="F1023">
        <v>8640</v>
      </c>
      <c r="G1023">
        <v>2021</v>
      </c>
    </row>
    <row r="1024" spans="1:7" x14ac:dyDescent="0.25">
      <c r="A1024" s="5" t="s">
        <v>42</v>
      </c>
      <c r="B1024" s="5" t="s">
        <v>161</v>
      </c>
      <c r="C1024" s="5" t="s">
        <v>169</v>
      </c>
      <c r="D1024" s="19">
        <v>44162</v>
      </c>
      <c r="E1024" s="5" t="s">
        <v>161</v>
      </c>
      <c r="F1024" s="5">
        <v>1920</v>
      </c>
      <c r="G1024" s="5">
        <v>2021</v>
      </c>
    </row>
    <row r="1025" spans="1:7" x14ac:dyDescent="0.25">
      <c r="A1025" t="s">
        <v>30</v>
      </c>
      <c r="B1025" t="s">
        <v>161</v>
      </c>
      <c r="C1025" t="s">
        <v>169</v>
      </c>
      <c r="D1025" s="19">
        <v>44162</v>
      </c>
      <c r="E1025" t="s">
        <v>161</v>
      </c>
      <c r="F1025">
        <v>4800</v>
      </c>
      <c r="G1025">
        <v>2021</v>
      </c>
    </row>
    <row r="1026" spans="1:7" x14ac:dyDescent="0.25">
      <c r="A1026" s="5" t="s">
        <v>76</v>
      </c>
      <c r="B1026" s="5" t="s">
        <v>161</v>
      </c>
      <c r="C1026" s="5" t="s">
        <v>169</v>
      </c>
      <c r="D1026" s="19">
        <v>44162</v>
      </c>
      <c r="E1026" s="5" t="s">
        <v>161</v>
      </c>
      <c r="F1026" s="5">
        <v>1920</v>
      </c>
      <c r="G1026" s="5">
        <v>2021</v>
      </c>
    </row>
    <row r="1027" spans="1:7" x14ac:dyDescent="0.25">
      <c r="A1027" s="5" t="s">
        <v>77</v>
      </c>
      <c r="B1027" s="5" t="s">
        <v>161</v>
      </c>
      <c r="C1027" s="5" t="s">
        <v>169</v>
      </c>
      <c r="D1027" s="19">
        <v>44162</v>
      </c>
      <c r="E1027" s="5" t="s">
        <v>161</v>
      </c>
      <c r="F1027" s="5">
        <v>1920</v>
      </c>
      <c r="G1027" s="5">
        <v>2021</v>
      </c>
    </row>
    <row r="1028" spans="1:7" x14ac:dyDescent="0.25">
      <c r="A1028" s="5" t="s">
        <v>29</v>
      </c>
      <c r="B1028" s="5" t="s">
        <v>161</v>
      </c>
      <c r="C1028" s="5" t="s">
        <v>169</v>
      </c>
      <c r="D1028" s="19">
        <v>44162</v>
      </c>
      <c r="E1028" s="5" t="s">
        <v>161</v>
      </c>
      <c r="F1028" s="5">
        <v>1920</v>
      </c>
      <c r="G1028" s="5">
        <v>2021</v>
      </c>
    </row>
    <row r="1029" spans="1:7" x14ac:dyDescent="0.25">
      <c r="A1029" s="5" t="s">
        <v>43</v>
      </c>
      <c r="B1029" s="5" t="s">
        <v>161</v>
      </c>
      <c r="C1029" s="5" t="s">
        <v>169</v>
      </c>
      <c r="D1029" s="19">
        <v>44162</v>
      </c>
      <c r="E1029" s="5" t="s">
        <v>161</v>
      </c>
      <c r="F1029" s="5">
        <v>1920</v>
      </c>
      <c r="G1029" s="5">
        <v>2021</v>
      </c>
    </row>
    <row r="1030" spans="1:7" x14ac:dyDescent="0.25">
      <c r="A1030" s="5" t="s">
        <v>44</v>
      </c>
      <c r="B1030" s="5" t="s">
        <v>161</v>
      </c>
      <c r="C1030" s="5" t="s">
        <v>169</v>
      </c>
      <c r="D1030" s="19">
        <v>44162</v>
      </c>
      <c r="E1030" s="5" t="s">
        <v>161</v>
      </c>
      <c r="F1030" s="5">
        <v>11520</v>
      </c>
      <c r="G1030" s="5">
        <v>2021</v>
      </c>
    </row>
    <row r="1031" spans="1:7" x14ac:dyDescent="0.25">
      <c r="A1031" t="s">
        <v>31</v>
      </c>
      <c r="B1031" t="s">
        <v>161</v>
      </c>
      <c r="C1031" t="s">
        <v>169</v>
      </c>
      <c r="D1031" s="19">
        <v>44162</v>
      </c>
      <c r="E1031" t="s">
        <v>161</v>
      </c>
      <c r="F1031">
        <v>4800</v>
      </c>
      <c r="G1031">
        <v>2021</v>
      </c>
    </row>
    <row r="1032" spans="1:7" x14ac:dyDescent="0.25">
      <c r="A1032" t="s">
        <v>84</v>
      </c>
      <c r="B1032" t="s">
        <v>161</v>
      </c>
      <c r="C1032" t="s">
        <v>169</v>
      </c>
      <c r="D1032" s="19">
        <v>44162</v>
      </c>
      <c r="E1032" t="s">
        <v>161</v>
      </c>
      <c r="F1032">
        <v>2880</v>
      </c>
      <c r="G1032">
        <v>2021</v>
      </c>
    </row>
    <row r="1033" spans="1:7" x14ac:dyDescent="0.25">
      <c r="A1033" s="5" t="s">
        <v>45</v>
      </c>
      <c r="B1033" s="5" t="s">
        <v>161</v>
      </c>
      <c r="C1033" s="5" t="s">
        <v>169</v>
      </c>
      <c r="D1033" s="19">
        <v>44162</v>
      </c>
      <c r="E1033" s="5" t="s">
        <v>161</v>
      </c>
      <c r="F1033" s="5">
        <v>5760</v>
      </c>
      <c r="G1033" s="5">
        <v>2021</v>
      </c>
    </row>
    <row r="1034" spans="1:7" x14ac:dyDescent="0.25">
      <c r="A1034" t="s">
        <v>46</v>
      </c>
      <c r="B1034" t="s">
        <v>161</v>
      </c>
      <c r="C1034" t="s">
        <v>169</v>
      </c>
      <c r="D1034" s="19">
        <v>44162</v>
      </c>
      <c r="E1034" t="s">
        <v>161</v>
      </c>
      <c r="F1034">
        <v>1920</v>
      </c>
      <c r="G1034">
        <v>2021</v>
      </c>
    </row>
    <row r="1035" spans="1:7" x14ac:dyDescent="0.25">
      <c r="A1035" t="s">
        <v>19</v>
      </c>
      <c r="B1035" s="5" t="s">
        <v>161</v>
      </c>
      <c r="C1035" s="5" t="s">
        <v>169</v>
      </c>
      <c r="D1035" s="19">
        <v>44175</v>
      </c>
      <c r="E1035" s="5" t="s">
        <v>161</v>
      </c>
      <c r="F1035" s="5">
        <v>7680</v>
      </c>
      <c r="G1035" s="5">
        <v>2021</v>
      </c>
    </row>
    <row r="1036" spans="1:7" x14ac:dyDescent="0.25">
      <c r="A1036" s="5" t="s">
        <v>47</v>
      </c>
      <c r="B1036" s="5" t="s">
        <v>161</v>
      </c>
      <c r="C1036" s="5" t="s">
        <v>169</v>
      </c>
      <c r="D1036" s="19">
        <v>44175</v>
      </c>
      <c r="E1036" s="5" t="s">
        <v>161</v>
      </c>
      <c r="F1036" s="5">
        <v>1920</v>
      </c>
      <c r="G1036" s="5">
        <v>2021</v>
      </c>
    </row>
    <row r="1037" spans="1:7" x14ac:dyDescent="0.25">
      <c r="A1037" t="s">
        <v>93</v>
      </c>
      <c r="B1037" t="s">
        <v>161</v>
      </c>
      <c r="C1037" t="s">
        <v>169</v>
      </c>
      <c r="D1037" s="19">
        <v>44175</v>
      </c>
      <c r="E1037" t="s">
        <v>161</v>
      </c>
      <c r="F1037">
        <v>6720</v>
      </c>
      <c r="G1037">
        <v>2021</v>
      </c>
    </row>
    <row r="1038" spans="1:7" x14ac:dyDescent="0.25">
      <c r="A1038" s="5" t="s">
        <v>58</v>
      </c>
      <c r="B1038" s="5" t="s">
        <v>161</v>
      </c>
      <c r="C1038" s="5" t="s">
        <v>169</v>
      </c>
      <c r="D1038" s="19">
        <v>44175</v>
      </c>
      <c r="E1038" s="5" t="s">
        <v>161</v>
      </c>
      <c r="F1038" s="5">
        <v>4800</v>
      </c>
      <c r="G1038" s="5">
        <v>2021</v>
      </c>
    </row>
    <row r="1039" spans="1:7" x14ac:dyDescent="0.25">
      <c r="A1039" s="5" t="s">
        <v>48</v>
      </c>
      <c r="B1039" s="5" t="s">
        <v>161</v>
      </c>
      <c r="C1039" s="5" t="s">
        <v>169</v>
      </c>
      <c r="D1039" s="19">
        <v>44175</v>
      </c>
      <c r="E1039" s="5" t="s">
        <v>161</v>
      </c>
      <c r="F1039" s="5">
        <v>5920</v>
      </c>
      <c r="G1039" s="5">
        <v>2021</v>
      </c>
    </row>
    <row r="1040" spans="1:7" x14ac:dyDescent="0.25">
      <c r="A1040" s="5" t="s">
        <v>69</v>
      </c>
      <c r="B1040" s="5" t="s">
        <v>161</v>
      </c>
      <c r="C1040" s="5" t="s">
        <v>169</v>
      </c>
      <c r="D1040" s="19">
        <v>44175</v>
      </c>
      <c r="E1040" s="5" t="s">
        <v>161</v>
      </c>
      <c r="F1040" s="5">
        <v>3920</v>
      </c>
      <c r="G1040" s="5">
        <v>2021</v>
      </c>
    </row>
    <row r="1041" spans="1:7" x14ac:dyDescent="0.25">
      <c r="A1041" t="s">
        <v>50</v>
      </c>
      <c r="B1041" t="s">
        <v>161</v>
      </c>
      <c r="C1041" t="s">
        <v>169</v>
      </c>
      <c r="D1041" s="19">
        <v>44175</v>
      </c>
      <c r="E1041" t="s">
        <v>161</v>
      </c>
      <c r="F1041">
        <v>1920</v>
      </c>
      <c r="G1041">
        <v>2021</v>
      </c>
    </row>
    <row r="1042" spans="1:7" x14ac:dyDescent="0.25">
      <c r="A1042" t="s">
        <v>23</v>
      </c>
      <c r="B1042" t="s">
        <v>161</v>
      </c>
      <c r="C1042" t="s">
        <v>169</v>
      </c>
      <c r="D1042" s="19">
        <v>44175</v>
      </c>
      <c r="E1042" t="s">
        <v>161</v>
      </c>
      <c r="F1042">
        <v>2880</v>
      </c>
      <c r="G1042">
        <v>2021</v>
      </c>
    </row>
    <row r="1043" spans="1:7" x14ac:dyDescent="0.25">
      <c r="A1043" s="5" t="s">
        <v>10</v>
      </c>
      <c r="B1043" s="5" t="s">
        <v>161</v>
      </c>
      <c r="C1043" s="5" t="s">
        <v>169</v>
      </c>
      <c r="D1043" s="19">
        <v>44175</v>
      </c>
      <c r="E1043" s="5" t="s">
        <v>161</v>
      </c>
      <c r="F1043" s="5">
        <v>3840</v>
      </c>
      <c r="G1043" s="5">
        <v>2021</v>
      </c>
    </row>
    <row r="1044" spans="1:7" x14ac:dyDescent="0.25">
      <c r="A1044" s="5" t="s">
        <v>71</v>
      </c>
      <c r="B1044" s="5" t="s">
        <v>161</v>
      </c>
      <c r="C1044" s="5" t="s">
        <v>169</v>
      </c>
      <c r="D1044" s="19">
        <v>44175</v>
      </c>
      <c r="E1044" s="5" t="s">
        <v>161</v>
      </c>
      <c r="F1044" s="5">
        <v>7920</v>
      </c>
      <c r="G1044" s="5">
        <v>2021</v>
      </c>
    </row>
    <row r="1045" spans="1:7" x14ac:dyDescent="0.25">
      <c r="A1045" s="5" t="s">
        <v>70</v>
      </c>
      <c r="B1045" s="5" t="s">
        <v>161</v>
      </c>
      <c r="C1045" s="5" t="s">
        <v>169</v>
      </c>
      <c r="D1045" s="19">
        <v>44175</v>
      </c>
      <c r="E1045" s="5" t="s">
        <v>161</v>
      </c>
      <c r="F1045" s="5">
        <v>3920</v>
      </c>
      <c r="G1045" s="5">
        <v>2021</v>
      </c>
    </row>
    <row r="1046" spans="1:7" x14ac:dyDescent="0.25">
      <c r="A1046" s="5" t="s">
        <v>72</v>
      </c>
      <c r="B1046" s="5" t="s">
        <v>161</v>
      </c>
      <c r="C1046" s="5" t="s">
        <v>169</v>
      </c>
      <c r="D1046" s="19">
        <v>44175</v>
      </c>
      <c r="E1046" s="5" t="s">
        <v>161</v>
      </c>
      <c r="F1046" s="5">
        <v>1920</v>
      </c>
      <c r="G1046" s="5">
        <v>2021</v>
      </c>
    </row>
    <row r="1047" spans="1:7" x14ac:dyDescent="0.25">
      <c r="A1047" s="5" t="s">
        <v>15</v>
      </c>
      <c r="B1047" s="5" t="s">
        <v>161</v>
      </c>
      <c r="C1047" s="5" t="s">
        <v>169</v>
      </c>
      <c r="D1047" s="19">
        <v>44175</v>
      </c>
      <c r="E1047" s="5" t="s">
        <v>161</v>
      </c>
      <c r="F1047" s="5">
        <v>1920</v>
      </c>
      <c r="G1047" s="5">
        <v>2021</v>
      </c>
    </row>
    <row r="1048" spans="1:7" x14ac:dyDescent="0.25">
      <c r="A1048" s="5" t="s">
        <v>34</v>
      </c>
      <c r="B1048" s="5" t="s">
        <v>161</v>
      </c>
      <c r="C1048" s="5" t="s">
        <v>169</v>
      </c>
      <c r="D1048" s="19">
        <v>44175</v>
      </c>
      <c r="E1048" s="5" t="s">
        <v>161</v>
      </c>
      <c r="F1048" s="5">
        <v>2000</v>
      </c>
      <c r="G1048" s="5">
        <v>2021</v>
      </c>
    </row>
    <row r="1049" spans="1:7" x14ac:dyDescent="0.25">
      <c r="A1049" t="s">
        <v>16</v>
      </c>
      <c r="B1049" t="s">
        <v>161</v>
      </c>
      <c r="C1049" t="s">
        <v>169</v>
      </c>
      <c r="D1049" s="19">
        <v>44175</v>
      </c>
      <c r="E1049" t="s">
        <v>161</v>
      </c>
      <c r="F1049">
        <v>3840</v>
      </c>
      <c r="G1049">
        <v>2021</v>
      </c>
    </row>
    <row r="1050" spans="1:7" x14ac:dyDescent="0.25">
      <c r="A1050" t="s">
        <v>73</v>
      </c>
      <c r="B1050" t="s">
        <v>161</v>
      </c>
      <c r="C1050" t="s">
        <v>169</v>
      </c>
      <c r="D1050" s="19">
        <v>44175</v>
      </c>
      <c r="E1050" t="s">
        <v>161</v>
      </c>
      <c r="F1050">
        <v>1920</v>
      </c>
      <c r="G1050">
        <v>2021</v>
      </c>
    </row>
    <row r="1051" spans="1:7" x14ac:dyDescent="0.25">
      <c r="A1051" s="5" t="s">
        <v>17</v>
      </c>
      <c r="B1051" s="5" t="s">
        <v>161</v>
      </c>
      <c r="C1051" s="5" t="s">
        <v>169</v>
      </c>
      <c r="D1051" s="19">
        <v>44175</v>
      </c>
      <c r="E1051" s="5" t="s">
        <v>161</v>
      </c>
      <c r="F1051" s="5">
        <v>3920</v>
      </c>
      <c r="G1051" s="5">
        <v>2021</v>
      </c>
    </row>
    <row r="1052" spans="1:7" x14ac:dyDescent="0.25">
      <c r="A1052" t="s">
        <v>18</v>
      </c>
      <c r="B1052" t="s">
        <v>161</v>
      </c>
      <c r="C1052" t="s">
        <v>169</v>
      </c>
      <c r="D1052" s="19">
        <v>44175</v>
      </c>
      <c r="E1052" t="s">
        <v>161</v>
      </c>
      <c r="F1052">
        <v>5920</v>
      </c>
      <c r="G1052">
        <v>2021</v>
      </c>
    </row>
    <row r="1053" spans="1:7" x14ac:dyDescent="0.25">
      <c r="A1053" s="5" t="s">
        <v>187</v>
      </c>
      <c r="B1053" s="5" t="s">
        <v>161</v>
      </c>
      <c r="C1053" s="5" t="s">
        <v>169</v>
      </c>
      <c r="D1053" s="19">
        <v>44175</v>
      </c>
      <c r="E1053" s="5" t="s">
        <v>161</v>
      </c>
      <c r="F1053" s="5">
        <v>1920</v>
      </c>
      <c r="G1053" s="5">
        <v>2021</v>
      </c>
    </row>
    <row r="1054" spans="1:7" x14ac:dyDescent="0.25">
      <c r="A1054" t="s">
        <v>24</v>
      </c>
      <c r="B1054" t="s">
        <v>161</v>
      </c>
      <c r="C1054" t="s">
        <v>169</v>
      </c>
      <c r="D1054" s="19">
        <v>44175</v>
      </c>
      <c r="E1054" t="s">
        <v>161</v>
      </c>
      <c r="F1054">
        <v>2880</v>
      </c>
      <c r="G1054">
        <v>2021</v>
      </c>
    </row>
    <row r="1055" spans="1:7" x14ac:dyDescent="0.25">
      <c r="A1055" s="5" t="s">
        <v>59</v>
      </c>
      <c r="B1055" s="5" t="s">
        <v>161</v>
      </c>
      <c r="C1055" s="5" t="s">
        <v>169</v>
      </c>
      <c r="D1055" s="19">
        <v>44175</v>
      </c>
      <c r="E1055" s="5" t="s">
        <v>161</v>
      </c>
      <c r="F1055" s="5">
        <v>3840</v>
      </c>
      <c r="G1055" s="5">
        <v>2021</v>
      </c>
    </row>
    <row r="1056" spans="1:7" x14ac:dyDescent="0.25">
      <c r="A1056" s="5" t="s">
        <v>51</v>
      </c>
      <c r="B1056" s="5" t="s">
        <v>161</v>
      </c>
      <c r="C1056" s="5" t="s">
        <v>169</v>
      </c>
      <c r="D1056" s="19">
        <v>44175</v>
      </c>
      <c r="E1056" s="5" t="s">
        <v>161</v>
      </c>
      <c r="F1056" s="5">
        <v>5850</v>
      </c>
      <c r="G1056" s="5">
        <v>2021</v>
      </c>
    </row>
    <row r="1057" spans="1:7" x14ac:dyDescent="0.25">
      <c r="A1057" s="5" t="s">
        <v>75</v>
      </c>
      <c r="B1057" s="5" t="s">
        <v>161</v>
      </c>
      <c r="C1057" s="5" t="s">
        <v>169</v>
      </c>
      <c r="D1057" s="19">
        <v>44175</v>
      </c>
      <c r="E1057" s="5" t="s">
        <v>161</v>
      </c>
      <c r="F1057" s="5">
        <v>1920</v>
      </c>
      <c r="G1057" s="5">
        <v>2021</v>
      </c>
    </row>
    <row r="1058" spans="1:7" x14ac:dyDescent="0.25">
      <c r="A1058" t="s">
        <v>54</v>
      </c>
      <c r="B1058" t="s">
        <v>161</v>
      </c>
      <c r="C1058" t="s">
        <v>169</v>
      </c>
      <c r="D1058" s="19">
        <v>44175</v>
      </c>
      <c r="E1058" t="s">
        <v>161</v>
      </c>
      <c r="F1058">
        <v>12720</v>
      </c>
      <c r="G1058">
        <v>2021</v>
      </c>
    </row>
    <row r="1059" spans="1:7" x14ac:dyDescent="0.25">
      <c r="A1059" s="5" t="s">
        <v>88</v>
      </c>
      <c r="B1059" s="5" t="s">
        <v>161</v>
      </c>
      <c r="C1059" s="5" t="s">
        <v>169</v>
      </c>
      <c r="D1059" s="19">
        <v>44175</v>
      </c>
      <c r="E1059" s="5" t="s">
        <v>161</v>
      </c>
      <c r="F1059" s="5">
        <v>6720</v>
      </c>
      <c r="G1059" s="5">
        <v>2021</v>
      </c>
    </row>
    <row r="1060" spans="1:7" x14ac:dyDescent="0.25">
      <c r="A1060" t="s">
        <v>68</v>
      </c>
      <c r="B1060" t="s">
        <v>161</v>
      </c>
      <c r="C1060" t="s">
        <v>169</v>
      </c>
      <c r="D1060" s="19">
        <v>44175</v>
      </c>
      <c r="E1060" t="s">
        <v>161</v>
      </c>
      <c r="F1060">
        <v>5940</v>
      </c>
      <c r="G1060">
        <v>2021</v>
      </c>
    </row>
    <row r="1061" spans="1:7" x14ac:dyDescent="0.25">
      <c r="A1061" s="5" t="s">
        <v>55</v>
      </c>
      <c r="B1061" s="5" t="s">
        <v>161</v>
      </c>
      <c r="C1061" s="5" t="s">
        <v>169</v>
      </c>
      <c r="D1061" s="19">
        <v>44175</v>
      </c>
      <c r="E1061" s="5" t="s">
        <v>161</v>
      </c>
      <c r="F1061" s="5">
        <v>1920</v>
      </c>
      <c r="G1061" s="5">
        <v>2021</v>
      </c>
    </row>
    <row r="1062" spans="1:7" x14ac:dyDescent="0.25">
      <c r="A1062" t="s">
        <v>96</v>
      </c>
      <c r="B1062" t="s">
        <v>161</v>
      </c>
      <c r="C1062" t="s">
        <v>169</v>
      </c>
      <c r="D1062" s="19">
        <v>44175</v>
      </c>
      <c r="E1062" t="s">
        <v>161</v>
      </c>
      <c r="F1062">
        <v>2880</v>
      </c>
      <c r="G1062">
        <v>2021</v>
      </c>
    </row>
    <row r="1063" spans="1:7" x14ac:dyDescent="0.25">
      <c r="A1063" t="s">
        <v>60</v>
      </c>
      <c r="B1063" s="5" t="s">
        <v>161</v>
      </c>
      <c r="C1063" s="5" t="s">
        <v>169</v>
      </c>
      <c r="D1063" s="19">
        <v>44175</v>
      </c>
      <c r="E1063" s="5" t="s">
        <v>161</v>
      </c>
      <c r="F1063" s="5">
        <v>960</v>
      </c>
      <c r="G1063" s="5">
        <v>2021</v>
      </c>
    </row>
    <row r="1064" spans="1:7" x14ac:dyDescent="0.25">
      <c r="A1064" t="s">
        <v>63</v>
      </c>
      <c r="B1064" t="s">
        <v>161</v>
      </c>
      <c r="C1064" t="s">
        <v>169</v>
      </c>
      <c r="D1064" s="19">
        <v>44175</v>
      </c>
      <c r="E1064" t="s">
        <v>161</v>
      </c>
      <c r="F1064">
        <v>7680</v>
      </c>
      <c r="G1064">
        <v>2021</v>
      </c>
    </row>
    <row r="1065" spans="1:7" x14ac:dyDescent="0.25">
      <c r="A1065" t="s">
        <v>64</v>
      </c>
      <c r="B1065" t="s">
        <v>161</v>
      </c>
      <c r="C1065" t="s">
        <v>169</v>
      </c>
      <c r="D1065" s="19">
        <v>44175</v>
      </c>
      <c r="E1065" t="s">
        <v>161</v>
      </c>
      <c r="F1065">
        <v>2790</v>
      </c>
      <c r="G1065">
        <v>2021</v>
      </c>
    </row>
    <row r="1066" spans="1:7" x14ac:dyDescent="0.25">
      <c r="A1066" t="s">
        <v>89</v>
      </c>
      <c r="B1066" t="s">
        <v>161</v>
      </c>
      <c r="C1066" t="s">
        <v>169</v>
      </c>
      <c r="D1066" s="19">
        <v>44175</v>
      </c>
      <c r="E1066" t="s">
        <v>161</v>
      </c>
      <c r="F1066">
        <v>1920</v>
      </c>
      <c r="G1066">
        <v>2021</v>
      </c>
    </row>
    <row r="1067" spans="1:7" x14ac:dyDescent="0.25">
      <c r="A1067" t="s">
        <v>56</v>
      </c>
      <c r="B1067" t="s">
        <v>161</v>
      </c>
      <c r="C1067" t="s">
        <v>169</v>
      </c>
      <c r="D1067" s="19">
        <v>44175</v>
      </c>
      <c r="E1067" t="s">
        <v>161</v>
      </c>
      <c r="F1067">
        <v>10740</v>
      </c>
      <c r="G1067">
        <v>2021</v>
      </c>
    </row>
    <row r="1068" spans="1:7" x14ac:dyDescent="0.25">
      <c r="A1068" s="5" t="s">
        <v>188</v>
      </c>
      <c r="B1068" s="5" t="s">
        <v>161</v>
      </c>
      <c r="C1068" s="5" t="s">
        <v>169</v>
      </c>
      <c r="D1068" s="19">
        <v>44175</v>
      </c>
      <c r="E1068" s="5" t="s">
        <v>161</v>
      </c>
      <c r="F1068" s="5">
        <v>1920</v>
      </c>
      <c r="G1068" s="5">
        <v>2021</v>
      </c>
    </row>
    <row r="1069" spans="1:7" x14ac:dyDescent="0.25">
      <c r="A1069" s="5" t="s">
        <v>97</v>
      </c>
      <c r="B1069" s="5" t="s">
        <v>161</v>
      </c>
      <c r="C1069" s="5" t="s">
        <v>169</v>
      </c>
      <c r="D1069" s="19">
        <v>44175</v>
      </c>
      <c r="E1069" s="5" t="s">
        <v>161</v>
      </c>
      <c r="F1069" s="5">
        <v>1920</v>
      </c>
      <c r="G1069" s="5">
        <v>2021</v>
      </c>
    </row>
    <row r="1070" spans="1:7" x14ac:dyDescent="0.25">
      <c r="A1070" t="s">
        <v>57</v>
      </c>
      <c r="B1070" t="s">
        <v>161</v>
      </c>
      <c r="C1070" t="s">
        <v>169</v>
      </c>
      <c r="D1070" s="19">
        <v>44175</v>
      </c>
      <c r="E1070" t="s">
        <v>161</v>
      </c>
      <c r="F1070">
        <v>2880</v>
      </c>
      <c r="G1070">
        <v>2021</v>
      </c>
    </row>
    <row r="1071" spans="1:7" x14ac:dyDescent="0.25">
      <c r="A1071" t="s">
        <v>38</v>
      </c>
      <c r="B1071" t="s">
        <v>161</v>
      </c>
      <c r="C1071" t="s">
        <v>169</v>
      </c>
      <c r="D1071" s="19">
        <v>44175</v>
      </c>
      <c r="E1071" t="s">
        <v>161</v>
      </c>
      <c r="F1071">
        <v>4920</v>
      </c>
      <c r="G1071">
        <v>2021</v>
      </c>
    </row>
    <row r="1072" spans="1:7" x14ac:dyDescent="0.25">
      <c r="A1072" s="5" t="s">
        <v>27</v>
      </c>
      <c r="B1072" s="5" t="s">
        <v>161</v>
      </c>
      <c r="C1072" s="5" t="s">
        <v>169</v>
      </c>
      <c r="D1072" s="19">
        <v>44175</v>
      </c>
      <c r="E1072" s="5" t="s">
        <v>161</v>
      </c>
      <c r="F1072" s="5">
        <v>9000</v>
      </c>
      <c r="G1072" s="5">
        <v>2021</v>
      </c>
    </row>
    <row r="1073" spans="1:7" x14ac:dyDescent="0.25">
      <c r="A1073" t="s">
        <v>42</v>
      </c>
      <c r="B1073" t="s">
        <v>161</v>
      </c>
      <c r="C1073" t="s">
        <v>169</v>
      </c>
      <c r="D1073" s="19">
        <v>44175</v>
      </c>
      <c r="E1073" t="s">
        <v>161</v>
      </c>
      <c r="F1073">
        <v>2880</v>
      </c>
      <c r="G1073">
        <v>2021</v>
      </c>
    </row>
    <row r="1074" spans="1:7" x14ac:dyDescent="0.25">
      <c r="A1074" s="5" t="s">
        <v>76</v>
      </c>
      <c r="B1074" s="5" t="s">
        <v>161</v>
      </c>
      <c r="C1074" s="5" t="s">
        <v>169</v>
      </c>
      <c r="D1074" s="19">
        <v>44175</v>
      </c>
      <c r="E1074" s="5" t="s">
        <v>161</v>
      </c>
      <c r="F1074" s="5">
        <v>4020</v>
      </c>
      <c r="G1074" s="5">
        <v>2021</v>
      </c>
    </row>
    <row r="1075" spans="1:7" x14ac:dyDescent="0.25">
      <c r="A1075" s="5" t="s">
        <v>29</v>
      </c>
      <c r="B1075" s="5" t="s">
        <v>161</v>
      </c>
      <c r="C1075" s="5" t="s">
        <v>169</v>
      </c>
      <c r="D1075" s="19">
        <v>44175</v>
      </c>
      <c r="E1075" s="5" t="s">
        <v>161</v>
      </c>
      <c r="F1075" s="5">
        <v>4020</v>
      </c>
      <c r="G1075" s="5">
        <v>2021</v>
      </c>
    </row>
    <row r="1076" spans="1:7" x14ac:dyDescent="0.25">
      <c r="A1076" t="s">
        <v>43</v>
      </c>
      <c r="B1076" t="s">
        <v>161</v>
      </c>
      <c r="C1076" t="s">
        <v>169</v>
      </c>
      <c r="D1076" s="19">
        <v>44175</v>
      </c>
      <c r="E1076" t="s">
        <v>161</v>
      </c>
      <c r="F1076">
        <v>3840</v>
      </c>
      <c r="G1076">
        <v>2021</v>
      </c>
    </row>
    <row r="1077" spans="1:7" x14ac:dyDescent="0.25">
      <c r="A1077" s="5" t="s">
        <v>44</v>
      </c>
      <c r="B1077" s="5" t="s">
        <v>161</v>
      </c>
      <c r="C1077" s="5" t="s">
        <v>169</v>
      </c>
      <c r="D1077" s="19">
        <v>44175</v>
      </c>
      <c r="E1077" s="5" t="s">
        <v>161</v>
      </c>
      <c r="F1077" s="5">
        <v>2880</v>
      </c>
      <c r="G1077" s="5">
        <v>2021</v>
      </c>
    </row>
    <row r="1078" spans="1:7" x14ac:dyDescent="0.25">
      <c r="A1078" s="5" t="s">
        <v>31</v>
      </c>
      <c r="B1078" s="5" t="s">
        <v>161</v>
      </c>
      <c r="C1078" s="5" t="s">
        <v>169</v>
      </c>
      <c r="D1078" s="19">
        <v>44175</v>
      </c>
      <c r="E1078" s="5" t="s">
        <v>161</v>
      </c>
      <c r="F1078" s="5">
        <v>5940</v>
      </c>
      <c r="G1078" s="5">
        <v>2021</v>
      </c>
    </row>
    <row r="1079" spans="1:7" x14ac:dyDescent="0.25">
      <c r="A1079" s="5" t="s">
        <v>90</v>
      </c>
      <c r="B1079" s="5" t="s">
        <v>161</v>
      </c>
      <c r="C1079" s="5" t="s">
        <v>169</v>
      </c>
      <c r="D1079" s="19">
        <v>44175</v>
      </c>
      <c r="E1079" s="5" t="s">
        <v>161</v>
      </c>
      <c r="F1079" s="5">
        <v>1920</v>
      </c>
      <c r="G1079" s="5">
        <v>2021</v>
      </c>
    </row>
    <row r="1080" spans="1:7" x14ac:dyDescent="0.25">
      <c r="A1080" s="5" t="s">
        <v>164</v>
      </c>
      <c r="B1080" s="5" t="s">
        <v>161</v>
      </c>
      <c r="C1080" s="5" t="s">
        <v>169</v>
      </c>
      <c r="D1080" s="19">
        <v>44175</v>
      </c>
      <c r="E1080" s="5" t="s">
        <v>161</v>
      </c>
      <c r="F1080" s="5">
        <v>4800</v>
      </c>
      <c r="G1080" s="5">
        <v>2021</v>
      </c>
    </row>
    <row r="1081" spans="1:7" x14ac:dyDescent="0.25">
      <c r="A1081" s="5" t="s">
        <v>91</v>
      </c>
      <c r="B1081" s="5" t="s">
        <v>161</v>
      </c>
      <c r="C1081" s="5" t="s">
        <v>169</v>
      </c>
      <c r="D1081" s="19">
        <v>44175</v>
      </c>
      <c r="E1081" s="5" t="s">
        <v>161</v>
      </c>
      <c r="F1081" s="5">
        <v>3930</v>
      </c>
      <c r="G1081" s="5">
        <v>2021</v>
      </c>
    </row>
    <row r="1082" spans="1:7" x14ac:dyDescent="0.25">
      <c r="A1082" t="s">
        <v>45</v>
      </c>
      <c r="B1082" t="s">
        <v>161</v>
      </c>
      <c r="C1082" t="s">
        <v>169</v>
      </c>
      <c r="D1082" s="19">
        <v>44175</v>
      </c>
      <c r="E1082" t="s">
        <v>161</v>
      </c>
      <c r="F1082">
        <v>1920</v>
      </c>
      <c r="G1082">
        <v>2021</v>
      </c>
    </row>
    <row r="1083" spans="1:7" x14ac:dyDescent="0.25">
      <c r="A1083" s="5" t="s">
        <v>92</v>
      </c>
      <c r="B1083" s="5" t="s">
        <v>161</v>
      </c>
      <c r="C1083" s="5" t="s">
        <v>169</v>
      </c>
      <c r="D1083" s="19">
        <v>44175</v>
      </c>
      <c r="E1083" s="5" t="s">
        <v>161</v>
      </c>
      <c r="F1083" s="5">
        <v>1920</v>
      </c>
      <c r="G1083" s="5">
        <v>2021</v>
      </c>
    </row>
    <row r="1084" spans="1:7" x14ac:dyDescent="0.25">
      <c r="A1084" t="s">
        <v>19</v>
      </c>
      <c r="B1084" t="s">
        <v>161</v>
      </c>
      <c r="C1084" t="s">
        <v>169</v>
      </c>
      <c r="D1084" s="19">
        <v>44188</v>
      </c>
      <c r="E1084" t="s">
        <v>161</v>
      </c>
      <c r="F1084">
        <v>1920</v>
      </c>
      <c r="G1084">
        <v>2021</v>
      </c>
    </row>
    <row r="1085" spans="1:7" x14ac:dyDescent="0.25">
      <c r="A1085" t="s">
        <v>192</v>
      </c>
      <c r="B1085" t="s">
        <v>161</v>
      </c>
      <c r="C1085" t="s">
        <v>169</v>
      </c>
      <c r="D1085" s="19">
        <v>44188</v>
      </c>
      <c r="E1085" t="s">
        <v>161</v>
      </c>
      <c r="F1085">
        <v>3840</v>
      </c>
      <c r="G1085">
        <v>2021</v>
      </c>
    </row>
    <row r="1086" spans="1:7" x14ac:dyDescent="0.25">
      <c r="A1086" t="s">
        <v>47</v>
      </c>
      <c r="B1086" t="s">
        <v>161</v>
      </c>
      <c r="C1086" t="s">
        <v>169</v>
      </c>
      <c r="D1086" s="19">
        <v>44188</v>
      </c>
      <c r="E1086" t="s">
        <v>161</v>
      </c>
      <c r="F1086">
        <v>2880</v>
      </c>
      <c r="G1086">
        <v>2021</v>
      </c>
    </row>
    <row r="1087" spans="1:7" x14ac:dyDescent="0.25">
      <c r="A1087" t="s">
        <v>58</v>
      </c>
      <c r="B1087" t="s">
        <v>161</v>
      </c>
      <c r="C1087" t="s">
        <v>169</v>
      </c>
      <c r="D1087" s="19">
        <v>44188</v>
      </c>
      <c r="E1087" t="s">
        <v>161</v>
      </c>
      <c r="F1087">
        <v>2880</v>
      </c>
      <c r="G1087">
        <v>2021</v>
      </c>
    </row>
    <row r="1088" spans="1:7" x14ac:dyDescent="0.25">
      <c r="A1088" s="5" t="s">
        <v>32</v>
      </c>
      <c r="B1088" s="5" t="s">
        <v>161</v>
      </c>
      <c r="C1088" s="5" t="s">
        <v>169</v>
      </c>
      <c r="D1088" s="19">
        <v>44188</v>
      </c>
      <c r="E1088" s="5" t="s">
        <v>161</v>
      </c>
      <c r="F1088" s="5">
        <v>1920</v>
      </c>
      <c r="G1088" s="5">
        <v>2021</v>
      </c>
    </row>
    <row r="1089" spans="1:7" x14ac:dyDescent="0.25">
      <c r="A1089" t="s">
        <v>33</v>
      </c>
      <c r="B1089" t="s">
        <v>161</v>
      </c>
      <c r="C1089" t="s">
        <v>169</v>
      </c>
      <c r="D1089" s="19">
        <v>44188</v>
      </c>
      <c r="E1089" t="s">
        <v>161</v>
      </c>
      <c r="F1089">
        <v>1920</v>
      </c>
      <c r="G1089">
        <v>2021</v>
      </c>
    </row>
    <row r="1090" spans="1:7" x14ac:dyDescent="0.25">
      <c r="A1090" s="5" t="s">
        <v>48</v>
      </c>
      <c r="B1090" s="5" t="s">
        <v>161</v>
      </c>
      <c r="C1090" s="5" t="s">
        <v>169</v>
      </c>
      <c r="D1090" s="19">
        <v>44188</v>
      </c>
      <c r="E1090" s="5" t="s">
        <v>161</v>
      </c>
      <c r="F1090" s="5">
        <v>1920</v>
      </c>
      <c r="G1090" s="5">
        <v>2021</v>
      </c>
    </row>
    <row r="1091" spans="1:7" x14ac:dyDescent="0.25">
      <c r="A1091" t="s">
        <v>49</v>
      </c>
      <c r="B1091" t="s">
        <v>161</v>
      </c>
      <c r="C1091" t="s">
        <v>169</v>
      </c>
      <c r="D1091" s="19">
        <v>44188</v>
      </c>
      <c r="E1091" t="s">
        <v>161</v>
      </c>
      <c r="F1091">
        <v>1920</v>
      </c>
      <c r="G1091">
        <v>2021</v>
      </c>
    </row>
    <row r="1092" spans="1:7" x14ac:dyDescent="0.25">
      <c r="A1092" t="s">
        <v>69</v>
      </c>
      <c r="B1092" t="s">
        <v>161</v>
      </c>
      <c r="C1092" t="s">
        <v>169</v>
      </c>
      <c r="D1092" s="19">
        <v>44188</v>
      </c>
      <c r="E1092" t="s">
        <v>161</v>
      </c>
      <c r="F1092">
        <v>4800</v>
      </c>
      <c r="G1092">
        <v>2021</v>
      </c>
    </row>
    <row r="1093" spans="1:7" x14ac:dyDescent="0.25">
      <c r="A1093" t="s">
        <v>193</v>
      </c>
      <c r="B1093" t="s">
        <v>161</v>
      </c>
      <c r="C1093" t="s">
        <v>169</v>
      </c>
      <c r="D1093" s="19">
        <v>44188</v>
      </c>
      <c r="E1093" t="s">
        <v>161</v>
      </c>
      <c r="F1093">
        <v>1920</v>
      </c>
      <c r="G1093">
        <v>2021</v>
      </c>
    </row>
    <row r="1094" spans="1:7" x14ac:dyDescent="0.25">
      <c r="A1094" t="s">
        <v>50</v>
      </c>
      <c r="B1094" t="s">
        <v>161</v>
      </c>
      <c r="C1094" t="s">
        <v>169</v>
      </c>
      <c r="D1094" s="19">
        <v>44188</v>
      </c>
      <c r="E1094" t="s">
        <v>161</v>
      </c>
      <c r="F1094">
        <v>1920</v>
      </c>
      <c r="G1094">
        <v>2021</v>
      </c>
    </row>
    <row r="1095" spans="1:7" x14ac:dyDescent="0.25">
      <c r="A1095" s="5" t="s">
        <v>23</v>
      </c>
      <c r="B1095" s="5" t="s">
        <v>161</v>
      </c>
      <c r="C1095" s="5" t="s">
        <v>169</v>
      </c>
      <c r="D1095" s="19">
        <v>44188</v>
      </c>
      <c r="E1095" s="5" t="s">
        <v>161</v>
      </c>
      <c r="F1095" s="5">
        <v>1920</v>
      </c>
      <c r="G1095" s="5">
        <v>2021</v>
      </c>
    </row>
    <row r="1096" spans="1:7" x14ac:dyDescent="0.25">
      <c r="A1096" t="s">
        <v>10</v>
      </c>
      <c r="B1096" t="s">
        <v>161</v>
      </c>
      <c r="C1096" t="s">
        <v>169</v>
      </c>
      <c r="D1096" s="19">
        <v>44188</v>
      </c>
      <c r="E1096" t="s">
        <v>161</v>
      </c>
      <c r="F1096">
        <v>5760</v>
      </c>
      <c r="G1096">
        <v>2021</v>
      </c>
    </row>
    <row r="1097" spans="1:7" x14ac:dyDescent="0.25">
      <c r="A1097" s="5" t="s">
        <v>70</v>
      </c>
      <c r="B1097" s="5" t="s">
        <v>161</v>
      </c>
      <c r="C1097" s="5" t="s">
        <v>169</v>
      </c>
      <c r="D1097" s="19">
        <v>44188</v>
      </c>
      <c r="E1097" s="5" t="s">
        <v>161</v>
      </c>
      <c r="F1097" s="5">
        <v>1920</v>
      </c>
      <c r="G1097" s="5">
        <v>2021</v>
      </c>
    </row>
    <row r="1098" spans="1:7" x14ac:dyDescent="0.25">
      <c r="A1098" t="s">
        <v>15</v>
      </c>
      <c r="B1098" t="s">
        <v>161</v>
      </c>
      <c r="C1098" t="s">
        <v>169</v>
      </c>
      <c r="D1098" s="19">
        <v>44188</v>
      </c>
      <c r="E1098" t="s">
        <v>161</v>
      </c>
      <c r="F1098">
        <v>1920</v>
      </c>
      <c r="G1098">
        <v>2021</v>
      </c>
    </row>
    <row r="1099" spans="1:7" x14ac:dyDescent="0.25">
      <c r="A1099" s="5" t="s">
        <v>34</v>
      </c>
      <c r="B1099" s="5" t="s">
        <v>161</v>
      </c>
      <c r="C1099" s="5" t="s">
        <v>169</v>
      </c>
      <c r="D1099" s="19">
        <v>44188</v>
      </c>
      <c r="E1099" s="5" t="s">
        <v>161</v>
      </c>
      <c r="F1099" s="5">
        <v>5760</v>
      </c>
      <c r="G1099" s="5">
        <v>2021</v>
      </c>
    </row>
    <row r="1100" spans="1:7" x14ac:dyDescent="0.25">
      <c r="A1100" t="s">
        <v>78</v>
      </c>
      <c r="B1100" t="s">
        <v>161</v>
      </c>
      <c r="C1100" t="s">
        <v>169</v>
      </c>
      <c r="D1100" s="19">
        <v>44188</v>
      </c>
      <c r="E1100" t="s">
        <v>161</v>
      </c>
      <c r="F1100">
        <v>1920</v>
      </c>
      <c r="G1100">
        <v>2021</v>
      </c>
    </row>
    <row r="1101" spans="1:7" x14ac:dyDescent="0.25">
      <c r="A1101" t="s">
        <v>16</v>
      </c>
      <c r="B1101" t="s">
        <v>161</v>
      </c>
      <c r="C1101" t="s">
        <v>169</v>
      </c>
      <c r="D1101" s="19">
        <v>44188</v>
      </c>
      <c r="E1101" t="s">
        <v>161</v>
      </c>
      <c r="F1101">
        <v>6720</v>
      </c>
      <c r="G1101">
        <v>2021</v>
      </c>
    </row>
    <row r="1102" spans="1:7" x14ac:dyDescent="0.25">
      <c r="A1102" s="5" t="s">
        <v>85</v>
      </c>
      <c r="B1102" s="5" t="s">
        <v>161</v>
      </c>
      <c r="C1102" s="5" t="s">
        <v>169</v>
      </c>
      <c r="D1102" s="19">
        <v>44188</v>
      </c>
      <c r="E1102" s="5" t="s">
        <v>161</v>
      </c>
      <c r="F1102" s="5">
        <v>1920</v>
      </c>
      <c r="G1102" s="5">
        <v>2021</v>
      </c>
    </row>
    <row r="1103" spans="1:7" x14ac:dyDescent="0.25">
      <c r="A1103" s="5" t="s">
        <v>17</v>
      </c>
      <c r="B1103" s="5" t="s">
        <v>161</v>
      </c>
      <c r="C1103" s="5" t="s">
        <v>169</v>
      </c>
      <c r="D1103" s="19">
        <v>44188</v>
      </c>
      <c r="E1103" s="5" t="s">
        <v>161</v>
      </c>
      <c r="F1103" s="5">
        <v>7680</v>
      </c>
      <c r="G1103" s="5">
        <v>2021</v>
      </c>
    </row>
    <row r="1104" spans="1:7" x14ac:dyDescent="0.25">
      <c r="A1104" t="s">
        <v>35</v>
      </c>
      <c r="B1104" t="s">
        <v>161</v>
      </c>
      <c r="C1104" t="s">
        <v>169</v>
      </c>
      <c r="D1104" s="19">
        <v>44188</v>
      </c>
      <c r="E1104" t="s">
        <v>161</v>
      </c>
      <c r="F1104">
        <v>1920</v>
      </c>
      <c r="G1104">
        <v>2021</v>
      </c>
    </row>
    <row r="1105" spans="1:7" x14ac:dyDescent="0.25">
      <c r="A1105" t="s">
        <v>36</v>
      </c>
      <c r="B1105" t="s">
        <v>161</v>
      </c>
      <c r="C1105" t="s">
        <v>169</v>
      </c>
      <c r="D1105" s="19">
        <v>44188</v>
      </c>
      <c r="E1105" t="s">
        <v>161</v>
      </c>
      <c r="F1105">
        <v>1920</v>
      </c>
      <c r="G1105">
        <v>2021</v>
      </c>
    </row>
    <row r="1106" spans="1:7" x14ac:dyDescent="0.25">
      <c r="A1106" s="5" t="s">
        <v>187</v>
      </c>
      <c r="B1106" s="5" t="s">
        <v>161</v>
      </c>
      <c r="C1106" s="5" t="s">
        <v>169</v>
      </c>
      <c r="D1106" s="19">
        <v>44188</v>
      </c>
      <c r="E1106" s="5" t="s">
        <v>161</v>
      </c>
      <c r="F1106" s="5">
        <v>1920</v>
      </c>
      <c r="G1106" s="5">
        <v>2021</v>
      </c>
    </row>
    <row r="1107" spans="1:7" x14ac:dyDescent="0.25">
      <c r="A1107" s="5" t="s">
        <v>79</v>
      </c>
      <c r="B1107" s="5" t="s">
        <v>161</v>
      </c>
      <c r="C1107" s="5" t="s">
        <v>169</v>
      </c>
      <c r="D1107" s="19">
        <v>44188</v>
      </c>
      <c r="E1107" s="5" t="s">
        <v>161</v>
      </c>
      <c r="F1107" s="5">
        <v>1920</v>
      </c>
      <c r="G1107" s="5">
        <v>2021</v>
      </c>
    </row>
    <row r="1108" spans="1:7" x14ac:dyDescent="0.25">
      <c r="A1108" s="5" t="s">
        <v>24</v>
      </c>
      <c r="B1108" s="5" t="s">
        <v>161</v>
      </c>
      <c r="C1108" s="5" t="s">
        <v>169</v>
      </c>
      <c r="D1108" s="19">
        <v>44188</v>
      </c>
      <c r="E1108" s="5" t="s">
        <v>161</v>
      </c>
      <c r="F1108" s="5">
        <v>1920</v>
      </c>
      <c r="G1108" s="5">
        <v>2021</v>
      </c>
    </row>
    <row r="1109" spans="1:7" x14ac:dyDescent="0.25">
      <c r="A1109" t="s">
        <v>59</v>
      </c>
      <c r="B1109" t="s">
        <v>161</v>
      </c>
      <c r="C1109" t="s">
        <v>169</v>
      </c>
      <c r="D1109" s="19">
        <v>44188</v>
      </c>
      <c r="E1109" t="s">
        <v>161</v>
      </c>
      <c r="F1109">
        <v>1920</v>
      </c>
      <c r="G1109">
        <v>2021</v>
      </c>
    </row>
    <row r="1110" spans="1:7" x14ac:dyDescent="0.25">
      <c r="A1110" t="s">
        <v>86</v>
      </c>
      <c r="B1110" t="s">
        <v>161</v>
      </c>
      <c r="C1110" t="s">
        <v>169</v>
      </c>
      <c r="D1110" s="19">
        <v>44188</v>
      </c>
      <c r="E1110" t="s">
        <v>161</v>
      </c>
      <c r="F1110">
        <v>1920</v>
      </c>
      <c r="G1110">
        <v>2021</v>
      </c>
    </row>
    <row r="1111" spans="1:7" x14ac:dyDescent="0.25">
      <c r="A1111" t="s">
        <v>80</v>
      </c>
      <c r="B1111" t="s">
        <v>161</v>
      </c>
      <c r="C1111" t="s">
        <v>169</v>
      </c>
      <c r="D1111" s="19">
        <v>44188</v>
      </c>
      <c r="E1111" t="s">
        <v>161</v>
      </c>
      <c r="F1111">
        <v>1920</v>
      </c>
      <c r="G1111">
        <v>2021</v>
      </c>
    </row>
    <row r="1112" spans="1:7" x14ac:dyDescent="0.25">
      <c r="A1112" t="s">
        <v>60</v>
      </c>
      <c r="B1112" t="s">
        <v>161</v>
      </c>
      <c r="C1112" t="s">
        <v>169</v>
      </c>
      <c r="D1112" s="19">
        <v>44183</v>
      </c>
      <c r="E1112" t="s">
        <v>161</v>
      </c>
      <c r="F1112">
        <v>1920</v>
      </c>
      <c r="G1112">
        <v>2021</v>
      </c>
    </row>
    <row r="1113" spans="1:7" x14ac:dyDescent="0.25">
      <c r="A1113" s="5" t="s">
        <v>188</v>
      </c>
      <c r="B1113" s="5" t="s">
        <v>161</v>
      </c>
      <c r="C1113" s="5" t="s">
        <v>169</v>
      </c>
      <c r="D1113" s="19">
        <v>44183</v>
      </c>
      <c r="E1113" s="5" t="s">
        <v>161</v>
      </c>
      <c r="F1113" s="5">
        <v>960</v>
      </c>
      <c r="G1113" s="5">
        <v>2021</v>
      </c>
    </row>
    <row r="1114" spans="1:7" x14ac:dyDescent="0.25">
      <c r="A1114" t="s">
        <v>189</v>
      </c>
      <c r="B1114" t="s">
        <v>161</v>
      </c>
      <c r="C1114" t="s">
        <v>169</v>
      </c>
      <c r="D1114" s="19">
        <v>44183</v>
      </c>
      <c r="E1114" t="s">
        <v>161</v>
      </c>
      <c r="F1114">
        <v>1920</v>
      </c>
      <c r="G1114">
        <v>2021</v>
      </c>
    </row>
    <row r="1115" spans="1:7" x14ac:dyDescent="0.25">
      <c r="A1115" s="5" t="s">
        <v>51</v>
      </c>
      <c r="B1115" s="5" t="s">
        <v>161</v>
      </c>
      <c r="C1115" s="5" t="s">
        <v>169</v>
      </c>
      <c r="D1115" s="19">
        <v>44188</v>
      </c>
      <c r="E1115" s="5" t="s">
        <v>161</v>
      </c>
      <c r="F1115" s="5">
        <v>1920</v>
      </c>
      <c r="G1115" s="5">
        <v>2021</v>
      </c>
    </row>
    <row r="1116" spans="1:7" x14ac:dyDescent="0.25">
      <c r="A1116" s="5" t="s">
        <v>190</v>
      </c>
      <c r="B1116" s="5" t="s">
        <v>161</v>
      </c>
      <c r="C1116" s="5" t="s">
        <v>169</v>
      </c>
      <c r="D1116" s="19">
        <v>44188</v>
      </c>
      <c r="E1116" s="5" t="s">
        <v>161</v>
      </c>
      <c r="F1116" s="5">
        <v>1920</v>
      </c>
      <c r="G1116" s="5">
        <v>2021</v>
      </c>
    </row>
    <row r="1117" spans="1:7" x14ac:dyDescent="0.25">
      <c r="A1117" s="5" t="s">
        <v>74</v>
      </c>
      <c r="B1117" s="5" t="s">
        <v>161</v>
      </c>
      <c r="C1117" s="5" t="s">
        <v>169</v>
      </c>
      <c r="D1117" s="19">
        <v>44188</v>
      </c>
      <c r="E1117" s="5" t="s">
        <v>161</v>
      </c>
      <c r="F1117" s="5">
        <v>1920</v>
      </c>
      <c r="G1117" s="5">
        <v>2021</v>
      </c>
    </row>
    <row r="1118" spans="1:7" x14ac:dyDescent="0.25">
      <c r="A1118" t="s">
        <v>75</v>
      </c>
      <c r="B1118" t="s">
        <v>161</v>
      </c>
      <c r="C1118" t="s">
        <v>169</v>
      </c>
      <c r="D1118" s="19">
        <v>44188</v>
      </c>
      <c r="E1118" t="s">
        <v>161</v>
      </c>
      <c r="F1118">
        <v>1920</v>
      </c>
      <c r="G1118">
        <v>2021</v>
      </c>
    </row>
    <row r="1119" spans="1:7" x14ac:dyDescent="0.25">
      <c r="A1119" t="s">
        <v>81</v>
      </c>
      <c r="B1119" t="s">
        <v>161</v>
      </c>
      <c r="C1119" t="s">
        <v>169</v>
      </c>
      <c r="D1119" s="19">
        <v>44188</v>
      </c>
      <c r="E1119" t="s">
        <v>161</v>
      </c>
      <c r="F1119">
        <v>1920</v>
      </c>
      <c r="G1119">
        <v>2021</v>
      </c>
    </row>
    <row r="1120" spans="1:7" x14ac:dyDescent="0.25">
      <c r="A1120" s="5" t="s">
        <v>54</v>
      </c>
      <c r="B1120" s="5" t="s">
        <v>161</v>
      </c>
      <c r="C1120" s="5" t="s">
        <v>169</v>
      </c>
      <c r="D1120" s="19">
        <v>44188</v>
      </c>
      <c r="E1120" s="5" t="s">
        <v>161</v>
      </c>
      <c r="F1120" s="5">
        <v>8640</v>
      </c>
      <c r="G1120" s="5">
        <v>2021</v>
      </c>
    </row>
    <row r="1121" spans="1:7" x14ac:dyDescent="0.25">
      <c r="A1121" t="s">
        <v>88</v>
      </c>
      <c r="B1121" t="s">
        <v>161</v>
      </c>
      <c r="C1121" t="s">
        <v>169</v>
      </c>
      <c r="D1121" s="19">
        <v>44188</v>
      </c>
      <c r="E1121" t="s">
        <v>161</v>
      </c>
      <c r="F1121">
        <v>6720</v>
      </c>
      <c r="G1121">
        <v>2021</v>
      </c>
    </row>
    <row r="1122" spans="1:7" x14ac:dyDescent="0.25">
      <c r="A1122" s="5" t="s">
        <v>98</v>
      </c>
      <c r="B1122" s="5" t="s">
        <v>161</v>
      </c>
      <c r="C1122" s="5" t="s">
        <v>169</v>
      </c>
      <c r="D1122" s="19">
        <v>44188</v>
      </c>
      <c r="E1122" s="5" t="s">
        <v>161</v>
      </c>
      <c r="F1122" s="5">
        <v>1920</v>
      </c>
      <c r="G1122" s="5">
        <v>2021</v>
      </c>
    </row>
    <row r="1123" spans="1:7" x14ac:dyDescent="0.25">
      <c r="A1123" t="s">
        <v>101</v>
      </c>
      <c r="B1123" t="s">
        <v>161</v>
      </c>
      <c r="C1123" t="s">
        <v>169</v>
      </c>
      <c r="D1123" s="19">
        <v>44188</v>
      </c>
      <c r="E1123" t="s">
        <v>161</v>
      </c>
      <c r="F1123">
        <v>2880</v>
      </c>
      <c r="G1123">
        <v>2021</v>
      </c>
    </row>
    <row r="1124" spans="1:7" x14ac:dyDescent="0.25">
      <c r="A1124" t="s">
        <v>55</v>
      </c>
      <c r="B1124" t="s">
        <v>161</v>
      </c>
      <c r="C1124" t="s">
        <v>169</v>
      </c>
      <c r="D1124" s="19">
        <v>44188</v>
      </c>
      <c r="E1124" t="s">
        <v>161</v>
      </c>
      <c r="F1124">
        <v>1920</v>
      </c>
      <c r="G1124">
        <v>2021</v>
      </c>
    </row>
    <row r="1125" spans="1:7" x14ac:dyDescent="0.25">
      <c r="A1125" t="s">
        <v>60</v>
      </c>
      <c r="B1125" t="s">
        <v>161</v>
      </c>
      <c r="C1125" t="s">
        <v>169</v>
      </c>
      <c r="D1125" s="19">
        <v>44188</v>
      </c>
      <c r="E1125" t="s">
        <v>161</v>
      </c>
      <c r="F1125">
        <v>960</v>
      </c>
      <c r="G1125">
        <v>2021</v>
      </c>
    </row>
    <row r="1126" spans="1:7" x14ac:dyDescent="0.25">
      <c r="A1126" t="s">
        <v>63</v>
      </c>
      <c r="B1126" t="s">
        <v>161</v>
      </c>
      <c r="C1126" t="s">
        <v>169</v>
      </c>
      <c r="D1126" s="19">
        <v>44188</v>
      </c>
      <c r="E1126" t="s">
        <v>161</v>
      </c>
      <c r="F1126">
        <v>2880</v>
      </c>
      <c r="G1126">
        <v>2021</v>
      </c>
    </row>
    <row r="1127" spans="1:7" x14ac:dyDescent="0.25">
      <c r="A1127" t="s">
        <v>26</v>
      </c>
      <c r="B1127" t="s">
        <v>161</v>
      </c>
      <c r="C1127" t="s">
        <v>169</v>
      </c>
      <c r="D1127" s="19">
        <v>44188</v>
      </c>
      <c r="E1127" t="s">
        <v>161</v>
      </c>
      <c r="F1127">
        <v>17280</v>
      </c>
      <c r="G1127">
        <v>2021</v>
      </c>
    </row>
    <row r="1128" spans="1:7" x14ac:dyDescent="0.25">
      <c r="A1128" t="s">
        <v>82</v>
      </c>
      <c r="B1128" t="s">
        <v>161</v>
      </c>
      <c r="C1128" t="s">
        <v>169</v>
      </c>
      <c r="D1128" s="19">
        <v>44188</v>
      </c>
      <c r="E1128" t="s">
        <v>161</v>
      </c>
      <c r="F1128">
        <v>1920</v>
      </c>
      <c r="G1128">
        <v>2021</v>
      </c>
    </row>
    <row r="1129" spans="1:7" x14ac:dyDescent="0.25">
      <c r="A1129" t="s">
        <v>89</v>
      </c>
      <c r="B1129" t="s">
        <v>161</v>
      </c>
      <c r="C1129" t="s">
        <v>169</v>
      </c>
      <c r="D1129" s="19">
        <v>44188</v>
      </c>
      <c r="E1129" t="s">
        <v>161</v>
      </c>
      <c r="F1129">
        <v>2880</v>
      </c>
      <c r="G1129">
        <v>2021</v>
      </c>
    </row>
    <row r="1130" spans="1:7" x14ac:dyDescent="0.25">
      <c r="A1130" s="5" t="s">
        <v>102</v>
      </c>
      <c r="B1130" s="5" t="s">
        <v>161</v>
      </c>
      <c r="C1130" s="5" t="s">
        <v>169</v>
      </c>
      <c r="D1130" s="19">
        <v>44188</v>
      </c>
      <c r="E1130" s="5" t="s">
        <v>161</v>
      </c>
      <c r="F1130" s="5">
        <v>1920</v>
      </c>
      <c r="G1130" s="5">
        <v>2021</v>
      </c>
    </row>
    <row r="1131" spans="1:7" x14ac:dyDescent="0.25">
      <c r="A1131" t="s">
        <v>56</v>
      </c>
      <c r="B1131" t="s">
        <v>161</v>
      </c>
      <c r="C1131" t="s">
        <v>169</v>
      </c>
      <c r="D1131" s="19">
        <v>44188</v>
      </c>
      <c r="E1131" t="s">
        <v>161</v>
      </c>
      <c r="F1131">
        <v>3840</v>
      </c>
      <c r="G1131">
        <v>2021</v>
      </c>
    </row>
    <row r="1132" spans="1:7" x14ac:dyDescent="0.25">
      <c r="A1132" t="s">
        <v>57</v>
      </c>
      <c r="B1132" t="s">
        <v>161</v>
      </c>
      <c r="C1132" t="s">
        <v>169</v>
      </c>
      <c r="D1132" s="19">
        <v>44188</v>
      </c>
      <c r="E1132" t="s">
        <v>161</v>
      </c>
      <c r="F1132">
        <v>2880</v>
      </c>
      <c r="G1132">
        <v>2021</v>
      </c>
    </row>
    <row r="1133" spans="1:7" x14ac:dyDescent="0.25">
      <c r="A1133" t="s">
        <v>38</v>
      </c>
      <c r="B1133" t="s">
        <v>161</v>
      </c>
      <c r="C1133" t="s">
        <v>169</v>
      </c>
      <c r="D1133" s="19">
        <v>44188</v>
      </c>
      <c r="E1133" t="s">
        <v>161</v>
      </c>
      <c r="F1133">
        <v>4800</v>
      </c>
      <c r="G1133">
        <v>2021</v>
      </c>
    </row>
    <row r="1134" spans="1:7" x14ac:dyDescent="0.25">
      <c r="A1134" s="5" t="s">
        <v>27</v>
      </c>
      <c r="B1134" s="5" t="s">
        <v>161</v>
      </c>
      <c r="C1134" s="5" t="s">
        <v>169</v>
      </c>
      <c r="D1134" s="19">
        <v>44188</v>
      </c>
      <c r="E1134" s="5" t="s">
        <v>161</v>
      </c>
      <c r="F1134" s="5">
        <v>7680</v>
      </c>
      <c r="G1134" s="5">
        <v>2021</v>
      </c>
    </row>
    <row r="1135" spans="1:7" x14ac:dyDescent="0.25">
      <c r="A1135" s="5" t="s">
        <v>83</v>
      </c>
      <c r="B1135" s="5" t="s">
        <v>161</v>
      </c>
      <c r="C1135" s="5" t="s">
        <v>169</v>
      </c>
      <c r="D1135" s="19">
        <v>44188</v>
      </c>
      <c r="E1135" s="5" t="s">
        <v>161</v>
      </c>
      <c r="F1135" s="5">
        <v>1920</v>
      </c>
      <c r="G1135" s="5">
        <v>2021</v>
      </c>
    </row>
    <row r="1136" spans="1:7" x14ac:dyDescent="0.25">
      <c r="A1136" s="5" t="s">
        <v>28</v>
      </c>
      <c r="B1136" s="5" t="s">
        <v>161</v>
      </c>
      <c r="C1136" s="5" t="s">
        <v>169</v>
      </c>
      <c r="D1136" s="19">
        <v>44188</v>
      </c>
      <c r="E1136" s="5" t="s">
        <v>161</v>
      </c>
      <c r="F1136" s="5">
        <v>5760</v>
      </c>
      <c r="G1136" s="5">
        <v>2021</v>
      </c>
    </row>
    <row r="1137" spans="1:7" x14ac:dyDescent="0.25">
      <c r="A1137" t="s">
        <v>42</v>
      </c>
      <c r="B1137" t="s">
        <v>161</v>
      </c>
      <c r="C1137" t="s">
        <v>169</v>
      </c>
      <c r="D1137" s="19">
        <v>44188</v>
      </c>
      <c r="E1137" t="s">
        <v>161</v>
      </c>
      <c r="F1137">
        <v>1920</v>
      </c>
      <c r="G1137">
        <v>2021</v>
      </c>
    </row>
    <row r="1138" spans="1:7" x14ac:dyDescent="0.25">
      <c r="A1138" t="s">
        <v>30</v>
      </c>
      <c r="B1138" t="s">
        <v>161</v>
      </c>
      <c r="C1138" t="s">
        <v>169</v>
      </c>
      <c r="D1138" s="19">
        <v>44188</v>
      </c>
      <c r="E1138" t="s">
        <v>161</v>
      </c>
      <c r="F1138">
        <v>1920</v>
      </c>
      <c r="G1138">
        <v>2021</v>
      </c>
    </row>
    <row r="1139" spans="1:7" x14ac:dyDescent="0.25">
      <c r="A1139" t="s">
        <v>76</v>
      </c>
      <c r="B1139" t="s">
        <v>161</v>
      </c>
      <c r="C1139" t="s">
        <v>169</v>
      </c>
      <c r="D1139" s="19">
        <v>44188</v>
      </c>
      <c r="E1139" t="s">
        <v>161</v>
      </c>
      <c r="F1139">
        <v>4800</v>
      </c>
      <c r="G1139">
        <v>2021</v>
      </c>
    </row>
    <row r="1140" spans="1:7" x14ac:dyDescent="0.25">
      <c r="A1140" t="s">
        <v>77</v>
      </c>
      <c r="B1140" s="5" t="s">
        <v>161</v>
      </c>
      <c r="C1140" s="5" t="s">
        <v>169</v>
      </c>
      <c r="D1140" s="19">
        <v>44188</v>
      </c>
      <c r="E1140" s="5" t="s">
        <v>161</v>
      </c>
      <c r="F1140" s="5">
        <v>1920</v>
      </c>
      <c r="G1140" s="5">
        <v>2021</v>
      </c>
    </row>
    <row r="1141" spans="1:7" x14ac:dyDescent="0.25">
      <c r="A1141" t="s">
        <v>43</v>
      </c>
      <c r="B1141" t="s">
        <v>161</v>
      </c>
      <c r="C1141" t="s">
        <v>169</v>
      </c>
      <c r="D1141" s="19">
        <v>44188</v>
      </c>
      <c r="E1141" t="s">
        <v>161</v>
      </c>
      <c r="F1141">
        <v>1920</v>
      </c>
      <c r="G1141">
        <v>2021</v>
      </c>
    </row>
    <row r="1142" spans="1:7" x14ac:dyDescent="0.25">
      <c r="A1142" t="s">
        <v>44</v>
      </c>
      <c r="B1142" t="s">
        <v>161</v>
      </c>
      <c r="C1142" t="s">
        <v>169</v>
      </c>
      <c r="D1142" s="19">
        <v>44188</v>
      </c>
      <c r="E1142" t="s">
        <v>161</v>
      </c>
      <c r="F1142">
        <v>11520</v>
      </c>
      <c r="G1142">
        <v>2021</v>
      </c>
    </row>
    <row r="1143" spans="1:7" x14ac:dyDescent="0.25">
      <c r="A1143" t="s">
        <v>31</v>
      </c>
      <c r="B1143" t="s">
        <v>161</v>
      </c>
      <c r="C1143" t="s">
        <v>169</v>
      </c>
      <c r="D1143" s="19">
        <v>44188</v>
      </c>
      <c r="E1143" t="s">
        <v>161</v>
      </c>
      <c r="F1143">
        <v>3840</v>
      </c>
      <c r="G1143">
        <v>2021</v>
      </c>
    </row>
    <row r="1144" spans="1:7" x14ac:dyDescent="0.25">
      <c r="A1144" s="5" t="s">
        <v>191</v>
      </c>
      <c r="B1144" s="5" t="s">
        <v>161</v>
      </c>
      <c r="C1144" s="5" t="s">
        <v>169</v>
      </c>
      <c r="D1144" s="19">
        <v>44188</v>
      </c>
      <c r="E1144" s="5" t="s">
        <v>161</v>
      </c>
      <c r="F1144" s="5">
        <v>2880</v>
      </c>
      <c r="G1144" s="5">
        <v>2021</v>
      </c>
    </row>
    <row r="1145" spans="1:7" x14ac:dyDescent="0.25">
      <c r="A1145" t="s">
        <v>164</v>
      </c>
      <c r="B1145" t="s">
        <v>161</v>
      </c>
      <c r="C1145" t="s">
        <v>169</v>
      </c>
      <c r="D1145" s="19">
        <v>44188</v>
      </c>
      <c r="E1145" t="s">
        <v>161</v>
      </c>
      <c r="F1145">
        <v>1920</v>
      </c>
      <c r="G1145">
        <v>2021</v>
      </c>
    </row>
    <row r="1146" spans="1:7" x14ac:dyDescent="0.25">
      <c r="A1146" t="s">
        <v>91</v>
      </c>
      <c r="B1146" t="s">
        <v>161</v>
      </c>
      <c r="C1146" t="s">
        <v>169</v>
      </c>
      <c r="D1146" s="19">
        <v>44188</v>
      </c>
      <c r="E1146" t="s">
        <v>161</v>
      </c>
      <c r="F1146">
        <v>7680</v>
      </c>
      <c r="G1146">
        <v>2021</v>
      </c>
    </row>
    <row r="1147" spans="1:7" x14ac:dyDescent="0.25">
      <c r="A1147" t="s">
        <v>45</v>
      </c>
      <c r="B1147" t="s">
        <v>161</v>
      </c>
      <c r="C1147" t="s">
        <v>169</v>
      </c>
      <c r="D1147" s="19">
        <v>44188</v>
      </c>
      <c r="E1147" t="s">
        <v>161</v>
      </c>
      <c r="F1147">
        <v>5760</v>
      </c>
      <c r="G1147">
        <v>2021</v>
      </c>
    </row>
    <row r="1148" spans="1:7" x14ac:dyDescent="0.25">
      <c r="A1148" s="5" t="s">
        <v>46</v>
      </c>
      <c r="B1148" s="5" t="s">
        <v>161</v>
      </c>
      <c r="C1148" s="5" t="s">
        <v>169</v>
      </c>
      <c r="D1148" s="19">
        <v>44188</v>
      </c>
      <c r="E1148" s="5" t="s">
        <v>161</v>
      </c>
      <c r="F1148" s="5">
        <v>1920</v>
      </c>
      <c r="G1148" s="5">
        <v>2021</v>
      </c>
    </row>
    <row r="1149" spans="1:7" x14ac:dyDescent="0.25">
      <c r="A1149" s="5" t="s">
        <v>82</v>
      </c>
      <c r="B1149" s="5" t="s">
        <v>161</v>
      </c>
      <c r="C1149" s="5" t="s">
        <v>169</v>
      </c>
      <c r="D1149" s="19">
        <v>44189</v>
      </c>
      <c r="E1149" s="5" t="s">
        <v>161</v>
      </c>
      <c r="F1149" s="5">
        <v>2010</v>
      </c>
      <c r="G1149" s="5">
        <v>2021</v>
      </c>
    </row>
    <row r="1150" spans="1:7" x14ac:dyDescent="0.25">
      <c r="A1150" t="s">
        <v>43</v>
      </c>
      <c r="B1150" t="s">
        <v>161</v>
      </c>
      <c r="C1150" t="s">
        <v>169</v>
      </c>
      <c r="D1150" s="19">
        <v>44189</v>
      </c>
      <c r="E1150" t="s">
        <v>161</v>
      </c>
      <c r="F1150">
        <v>4020</v>
      </c>
      <c r="G1150">
        <v>2021</v>
      </c>
    </row>
    <row r="1151" spans="1:7" x14ac:dyDescent="0.25">
      <c r="A1151" t="s">
        <v>60</v>
      </c>
      <c r="B1151" t="s">
        <v>161</v>
      </c>
      <c r="C1151" t="s">
        <v>169</v>
      </c>
      <c r="D1151" s="19">
        <v>44203</v>
      </c>
      <c r="E1151" t="s">
        <v>161</v>
      </c>
      <c r="F1151">
        <v>960</v>
      </c>
      <c r="G1151">
        <v>2021</v>
      </c>
    </row>
    <row r="1152" spans="1:7" x14ac:dyDescent="0.25">
      <c r="A1152" s="5" t="s">
        <v>19</v>
      </c>
      <c r="B1152" s="5" t="s">
        <v>161</v>
      </c>
      <c r="C1152" s="5" t="s">
        <v>169</v>
      </c>
      <c r="D1152" s="19">
        <v>44210</v>
      </c>
      <c r="E1152" s="5" t="s">
        <v>161</v>
      </c>
      <c r="F1152" s="5">
        <v>10120</v>
      </c>
      <c r="G1152" s="5">
        <v>2021</v>
      </c>
    </row>
    <row r="1153" spans="1:7" x14ac:dyDescent="0.25">
      <c r="A1153" t="s">
        <v>192</v>
      </c>
      <c r="B1153" t="s">
        <v>161</v>
      </c>
      <c r="C1153" t="s">
        <v>169</v>
      </c>
      <c r="D1153" s="19">
        <v>44210</v>
      </c>
      <c r="E1153" t="s">
        <v>161</v>
      </c>
      <c r="F1153">
        <v>4800</v>
      </c>
      <c r="G1153">
        <v>2021</v>
      </c>
    </row>
    <row r="1154" spans="1:7" x14ac:dyDescent="0.25">
      <c r="A1154" t="s">
        <v>47</v>
      </c>
      <c r="B1154" t="s">
        <v>161</v>
      </c>
      <c r="C1154" t="s">
        <v>169</v>
      </c>
      <c r="D1154" s="19">
        <v>44210</v>
      </c>
      <c r="E1154" t="s">
        <v>161</v>
      </c>
      <c r="F1154">
        <v>1920</v>
      </c>
      <c r="G1154">
        <v>2021</v>
      </c>
    </row>
    <row r="1155" spans="1:7" x14ac:dyDescent="0.25">
      <c r="A1155" t="s">
        <v>32</v>
      </c>
      <c r="B1155" s="5" t="s">
        <v>161</v>
      </c>
      <c r="C1155" s="5" t="s">
        <v>169</v>
      </c>
      <c r="D1155" s="19">
        <v>44210</v>
      </c>
      <c r="E1155" s="5" t="s">
        <v>161</v>
      </c>
      <c r="F1155" s="5">
        <v>3840</v>
      </c>
      <c r="G1155" s="5">
        <v>2021</v>
      </c>
    </row>
    <row r="1156" spans="1:7" x14ac:dyDescent="0.25">
      <c r="A1156" s="5" t="s">
        <v>33</v>
      </c>
      <c r="B1156" s="5" t="s">
        <v>161</v>
      </c>
      <c r="C1156" s="5" t="s">
        <v>169</v>
      </c>
      <c r="D1156" s="19">
        <v>44210</v>
      </c>
      <c r="E1156" s="5" t="s">
        <v>161</v>
      </c>
      <c r="F1156" s="5">
        <v>1920</v>
      </c>
      <c r="G1156" s="5">
        <v>2021</v>
      </c>
    </row>
    <row r="1157" spans="1:7" x14ac:dyDescent="0.25">
      <c r="A1157" t="s">
        <v>48</v>
      </c>
      <c r="B1157" t="s">
        <v>161</v>
      </c>
      <c r="C1157" t="s">
        <v>169</v>
      </c>
      <c r="D1157" s="19">
        <v>44210</v>
      </c>
      <c r="E1157" t="s">
        <v>161</v>
      </c>
      <c r="F1157">
        <v>7760</v>
      </c>
      <c r="G1157">
        <v>2021</v>
      </c>
    </row>
    <row r="1158" spans="1:7" x14ac:dyDescent="0.25">
      <c r="A1158" t="s">
        <v>69</v>
      </c>
      <c r="B1158" t="s">
        <v>161</v>
      </c>
      <c r="C1158" t="s">
        <v>169</v>
      </c>
      <c r="D1158" s="19">
        <v>44210</v>
      </c>
      <c r="E1158" t="s">
        <v>161</v>
      </c>
      <c r="F1158">
        <v>2520</v>
      </c>
      <c r="G1158">
        <v>2021</v>
      </c>
    </row>
    <row r="1159" spans="1:7" x14ac:dyDescent="0.25">
      <c r="A1159" t="s">
        <v>50</v>
      </c>
      <c r="B1159" t="s">
        <v>161</v>
      </c>
      <c r="C1159" t="s">
        <v>169</v>
      </c>
      <c r="D1159" s="19">
        <v>44210</v>
      </c>
      <c r="E1159" t="s">
        <v>161</v>
      </c>
      <c r="F1159">
        <v>1920</v>
      </c>
      <c r="G1159">
        <v>2021</v>
      </c>
    </row>
    <row r="1160" spans="1:7" x14ac:dyDescent="0.25">
      <c r="A1160" t="s">
        <v>23</v>
      </c>
      <c r="B1160" t="s">
        <v>161</v>
      </c>
      <c r="C1160" t="s">
        <v>169</v>
      </c>
      <c r="D1160" s="19">
        <v>44210</v>
      </c>
      <c r="E1160" t="s">
        <v>161</v>
      </c>
      <c r="F1160">
        <v>3760</v>
      </c>
      <c r="G1160">
        <v>2021</v>
      </c>
    </row>
    <row r="1161" spans="1:7" x14ac:dyDescent="0.25">
      <c r="A1161" s="5" t="s">
        <v>71</v>
      </c>
      <c r="B1161" s="5" t="s">
        <v>161</v>
      </c>
      <c r="C1161" s="5" t="s">
        <v>169</v>
      </c>
      <c r="D1161" s="19">
        <v>44210</v>
      </c>
      <c r="E1161" s="5" t="s">
        <v>161</v>
      </c>
      <c r="F1161" s="5">
        <v>6920</v>
      </c>
      <c r="G1161" s="5">
        <v>2021</v>
      </c>
    </row>
    <row r="1162" spans="1:7" x14ac:dyDescent="0.25">
      <c r="A1162" s="5" t="s">
        <v>70</v>
      </c>
      <c r="B1162" s="5" t="s">
        <v>161</v>
      </c>
      <c r="C1162" s="5" t="s">
        <v>169</v>
      </c>
      <c r="D1162" s="19">
        <v>44210</v>
      </c>
      <c r="E1162" s="5" t="s">
        <v>161</v>
      </c>
      <c r="F1162" s="5">
        <v>520</v>
      </c>
      <c r="G1162" s="5">
        <v>2021</v>
      </c>
    </row>
    <row r="1163" spans="1:7" x14ac:dyDescent="0.25">
      <c r="A1163" s="5" t="s">
        <v>72</v>
      </c>
      <c r="B1163" s="5" t="s">
        <v>161</v>
      </c>
      <c r="C1163" s="5" t="s">
        <v>169</v>
      </c>
      <c r="D1163" s="19">
        <v>44210</v>
      </c>
      <c r="E1163" s="5" t="s">
        <v>161</v>
      </c>
      <c r="F1163" s="5">
        <v>1920</v>
      </c>
      <c r="G1163" s="5">
        <v>2021</v>
      </c>
    </row>
    <row r="1164" spans="1:7" x14ac:dyDescent="0.25">
      <c r="A1164" t="s">
        <v>15</v>
      </c>
      <c r="B1164" t="s">
        <v>161</v>
      </c>
      <c r="C1164" t="s">
        <v>169</v>
      </c>
      <c r="D1164" s="19">
        <v>44210</v>
      </c>
      <c r="E1164" t="s">
        <v>161</v>
      </c>
      <c r="F1164">
        <v>520</v>
      </c>
      <c r="G1164">
        <v>2021</v>
      </c>
    </row>
    <row r="1165" spans="1:7" x14ac:dyDescent="0.25">
      <c r="A1165" t="s">
        <v>34</v>
      </c>
      <c r="B1165" t="s">
        <v>161</v>
      </c>
      <c r="C1165" t="s">
        <v>169</v>
      </c>
      <c r="D1165" s="19">
        <v>44210</v>
      </c>
      <c r="E1165" t="s">
        <v>161</v>
      </c>
      <c r="F1165">
        <v>9760</v>
      </c>
      <c r="G1165">
        <v>2021</v>
      </c>
    </row>
    <row r="1166" spans="1:7" x14ac:dyDescent="0.25">
      <c r="A1166" t="s">
        <v>78</v>
      </c>
      <c r="B1166" t="s">
        <v>161</v>
      </c>
      <c r="C1166" t="s">
        <v>169</v>
      </c>
      <c r="D1166" s="19">
        <v>44210</v>
      </c>
      <c r="E1166" t="s">
        <v>161</v>
      </c>
      <c r="F1166">
        <v>1920</v>
      </c>
      <c r="G1166">
        <v>2021</v>
      </c>
    </row>
    <row r="1167" spans="1:7" x14ac:dyDescent="0.25">
      <c r="A1167" t="s">
        <v>16</v>
      </c>
      <c r="B1167" t="s">
        <v>161</v>
      </c>
      <c r="C1167" t="s">
        <v>169</v>
      </c>
      <c r="D1167" s="19">
        <v>44210</v>
      </c>
      <c r="E1167" t="s">
        <v>161</v>
      </c>
      <c r="F1167">
        <v>13720</v>
      </c>
      <c r="G1167">
        <v>2021</v>
      </c>
    </row>
    <row r="1168" spans="1:7" x14ac:dyDescent="0.25">
      <c r="A1168" s="5" t="s">
        <v>73</v>
      </c>
      <c r="B1168" s="5" t="s">
        <v>161</v>
      </c>
      <c r="C1168" s="5" t="s">
        <v>169</v>
      </c>
      <c r="D1168" s="19">
        <v>44210</v>
      </c>
      <c r="E1168" s="5" t="s">
        <v>161</v>
      </c>
      <c r="F1168" s="5">
        <v>1920</v>
      </c>
      <c r="G1168" s="5">
        <v>2021</v>
      </c>
    </row>
    <row r="1169" spans="1:7" x14ac:dyDescent="0.25">
      <c r="A1169" t="s">
        <v>17</v>
      </c>
      <c r="B1169" t="s">
        <v>161</v>
      </c>
      <c r="C1169" t="s">
        <v>169</v>
      </c>
      <c r="D1169" s="19">
        <v>44210</v>
      </c>
      <c r="E1169" t="s">
        <v>161</v>
      </c>
      <c r="F1169">
        <v>7800</v>
      </c>
      <c r="G1169">
        <v>2021</v>
      </c>
    </row>
    <row r="1170" spans="1:7" x14ac:dyDescent="0.25">
      <c r="A1170" t="s">
        <v>18</v>
      </c>
      <c r="B1170" t="s">
        <v>161</v>
      </c>
      <c r="C1170" t="s">
        <v>169</v>
      </c>
      <c r="D1170" s="19">
        <v>44210</v>
      </c>
      <c r="E1170" t="s">
        <v>161</v>
      </c>
      <c r="F1170">
        <v>5840</v>
      </c>
      <c r="G1170">
        <v>2021</v>
      </c>
    </row>
    <row r="1171" spans="1:7" x14ac:dyDescent="0.25">
      <c r="A1171" t="s">
        <v>35</v>
      </c>
      <c r="B1171" t="s">
        <v>161</v>
      </c>
      <c r="C1171" t="s">
        <v>169</v>
      </c>
      <c r="D1171" s="19">
        <v>44210</v>
      </c>
      <c r="E1171" t="s">
        <v>161</v>
      </c>
      <c r="F1171">
        <v>3840</v>
      </c>
      <c r="G1171">
        <v>2021</v>
      </c>
    </row>
    <row r="1172" spans="1:7" x14ac:dyDescent="0.25">
      <c r="A1172" s="5" t="s">
        <v>36</v>
      </c>
      <c r="B1172" s="5" t="s">
        <v>161</v>
      </c>
      <c r="C1172" s="5" t="s">
        <v>169</v>
      </c>
      <c r="D1172" s="19">
        <v>44210</v>
      </c>
      <c r="E1172" s="5" t="s">
        <v>161</v>
      </c>
      <c r="F1172" s="5">
        <v>4800</v>
      </c>
      <c r="G1172" s="5">
        <v>2021</v>
      </c>
    </row>
    <row r="1173" spans="1:7" x14ac:dyDescent="0.25">
      <c r="A1173" s="5" t="s">
        <v>187</v>
      </c>
      <c r="B1173" s="5" t="s">
        <v>161</v>
      </c>
      <c r="C1173" s="5" t="s">
        <v>169</v>
      </c>
      <c r="D1173" s="19">
        <v>44210</v>
      </c>
      <c r="E1173" s="5" t="s">
        <v>161</v>
      </c>
      <c r="F1173" s="5">
        <v>1920</v>
      </c>
      <c r="G1173" s="5">
        <v>2021</v>
      </c>
    </row>
    <row r="1174" spans="1:7" x14ac:dyDescent="0.25">
      <c r="A1174" t="s">
        <v>79</v>
      </c>
      <c r="B1174" t="s">
        <v>161</v>
      </c>
      <c r="C1174" t="s">
        <v>169</v>
      </c>
      <c r="D1174" s="19">
        <v>44210</v>
      </c>
      <c r="E1174" t="s">
        <v>161</v>
      </c>
      <c r="F1174">
        <v>1920</v>
      </c>
      <c r="G1174">
        <v>2021</v>
      </c>
    </row>
    <row r="1175" spans="1:7" x14ac:dyDescent="0.25">
      <c r="A1175" t="s">
        <v>24</v>
      </c>
      <c r="B1175" t="s">
        <v>161</v>
      </c>
      <c r="C1175" t="s">
        <v>169</v>
      </c>
      <c r="D1175" s="19">
        <v>44210</v>
      </c>
      <c r="E1175" t="s">
        <v>161</v>
      </c>
      <c r="F1175">
        <v>2880</v>
      </c>
      <c r="G1175">
        <v>2021</v>
      </c>
    </row>
    <row r="1176" spans="1:7" x14ac:dyDescent="0.25">
      <c r="A1176" s="5" t="s">
        <v>224</v>
      </c>
      <c r="B1176" s="5" t="s">
        <v>161</v>
      </c>
      <c r="C1176" s="5" t="s">
        <v>169</v>
      </c>
      <c r="D1176" s="19">
        <v>44210</v>
      </c>
      <c r="E1176" s="5" t="s">
        <v>161</v>
      </c>
      <c r="F1176" s="5">
        <v>4800</v>
      </c>
      <c r="G1176" s="5">
        <v>2021</v>
      </c>
    </row>
    <row r="1177" spans="1:7" x14ac:dyDescent="0.25">
      <c r="A1177" t="s">
        <v>80</v>
      </c>
      <c r="B1177" t="s">
        <v>161</v>
      </c>
      <c r="C1177" t="s">
        <v>169</v>
      </c>
      <c r="D1177" s="19">
        <v>44210</v>
      </c>
      <c r="E1177" t="s">
        <v>161</v>
      </c>
      <c r="F1177">
        <v>1920</v>
      </c>
      <c r="G1177">
        <v>2021</v>
      </c>
    </row>
    <row r="1178" spans="1:7" x14ac:dyDescent="0.25">
      <c r="A1178" s="5" t="s">
        <v>51</v>
      </c>
      <c r="B1178" s="5" t="s">
        <v>161</v>
      </c>
      <c r="C1178" s="5" t="s">
        <v>169</v>
      </c>
      <c r="D1178" s="19">
        <v>44210</v>
      </c>
      <c r="E1178" s="5" t="s">
        <v>161</v>
      </c>
      <c r="F1178" s="5">
        <v>2010</v>
      </c>
      <c r="G1178" s="5">
        <v>2021</v>
      </c>
    </row>
    <row r="1179" spans="1:7" x14ac:dyDescent="0.25">
      <c r="A1179" s="5" t="s">
        <v>74</v>
      </c>
      <c r="B1179" s="5" t="s">
        <v>161</v>
      </c>
      <c r="C1179" s="5" t="s">
        <v>169</v>
      </c>
      <c r="D1179" s="19">
        <v>44210</v>
      </c>
      <c r="E1179" s="5" t="s">
        <v>161</v>
      </c>
      <c r="F1179" s="5">
        <v>3990</v>
      </c>
      <c r="G1179" s="5">
        <v>2021</v>
      </c>
    </row>
    <row r="1180" spans="1:7" x14ac:dyDescent="0.25">
      <c r="A1180" t="s">
        <v>75</v>
      </c>
      <c r="B1180" t="s">
        <v>161</v>
      </c>
      <c r="C1180" t="s">
        <v>169</v>
      </c>
      <c r="D1180" s="19">
        <v>44210</v>
      </c>
      <c r="E1180" t="s">
        <v>161</v>
      </c>
      <c r="F1180">
        <v>6000</v>
      </c>
      <c r="G1180">
        <v>2021</v>
      </c>
    </row>
    <row r="1181" spans="1:7" x14ac:dyDescent="0.25">
      <c r="A1181" s="5" t="s">
        <v>54</v>
      </c>
      <c r="B1181" s="5" t="s">
        <v>161</v>
      </c>
      <c r="C1181" s="5" t="s">
        <v>169</v>
      </c>
      <c r="D1181" s="19">
        <v>44210</v>
      </c>
      <c r="E1181" s="5" t="s">
        <v>161</v>
      </c>
      <c r="F1181" s="5">
        <v>16740</v>
      </c>
      <c r="G1181" s="5">
        <v>2021</v>
      </c>
    </row>
    <row r="1182" spans="1:7" x14ac:dyDescent="0.25">
      <c r="A1182" t="s">
        <v>98</v>
      </c>
      <c r="B1182" t="s">
        <v>161</v>
      </c>
      <c r="C1182" t="s">
        <v>169</v>
      </c>
      <c r="D1182" s="19">
        <v>44210</v>
      </c>
      <c r="E1182" t="s">
        <v>161</v>
      </c>
      <c r="F1182">
        <v>3930</v>
      </c>
      <c r="G1182">
        <v>2021</v>
      </c>
    </row>
    <row r="1183" spans="1:7" x14ac:dyDescent="0.25">
      <c r="A1183" s="5" t="s">
        <v>101</v>
      </c>
      <c r="B1183" s="5" t="s">
        <v>161</v>
      </c>
      <c r="C1183" s="5" t="s">
        <v>169</v>
      </c>
      <c r="D1183" s="19">
        <v>44210</v>
      </c>
      <c r="E1183" s="5" t="s">
        <v>161</v>
      </c>
      <c r="F1183" s="5">
        <v>2880</v>
      </c>
      <c r="G1183" s="5">
        <v>2021</v>
      </c>
    </row>
    <row r="1184" spans="1:7" x14ac:dyDescent="0.25">
      <c r="A1184" t="s">
        <v>68</v>
      </c>
      <c r="B1184" t="s">
        <v>161</v>
      </c>
      <c r="C1184" t="s">
        <v>169</v>
      </c>
      <c r="D1184" s="19">
        <v>44210</v>
      </c>
      <c r="E1184" t="s">
        <v>161</v>
      </c>
      <c r="F1184">
        <v>1920</v>
      </c>
      <c r="G1184">
        <v>2021</v>
      </c>
    </row>
    <row r="1185" spans="1:7" x14ac:dyDescent="0.25">
      <c r="A1185" t="s">
        <v>96</v>
      </c>
      <c r="B1185" t="s">
        <v>161</v>
      </c>
      <c r="C1185" t="s">
        <v>169</v>
      </c>
      <c r="D1185" s="19">
        <v>44210</v>
      </c>
      <c r="E1185" t="s">
        <v>161</v>
      </c>
      <c r="F1185">
        <v>4020</v>
      </c>
      <c r="G1185">
        <v>2021</v>
      </c>
    </row>
    <row r="1186" spans="1:7" x14ac:dyDescent="0.25">
      <c r="A1186" t="s">
        <v>60</v>
      </c>
      <c r="B1186" t="s">
        <v>161</v>
      </c>
      <c r="C1186" t="s">
        <v>169</v>
      </c>
      <c r="D1186" s="19">
        <v>44210</v>
      </c>
      <c r="E1186" t="s">
        <v>161</v>
      </c>
      <c r="F1186">
        <v>9600</v>
      </c>
      <c r="G1186">
        <v>2021</v>
      </c>
    </row>
    <row r="1187" spans="1:7" x14ac:dyDescent="0.25">
      <c r="A1187" t="s">
        <v>63</v>
      </c>
      <c r="B1187" t="s">
        <v>161</v>
      </c>
      <c r="C1187" t="s">
        <v>169</v>
      </c>
      <c r="D1187" s="19">
        <v>44210</v>
      </c>
      <c r="E1187" t="s">
        <v>161</v>
      </c>
      <c r="F1187">
        <v>7680</v>
      </c>
      <c r="G1187">
        <v>2021</v>
      </c>
    </row>
    <row r="1188" spans="1:7" x14ac:dyDescent="0.25">
      <c r="A1188" t="s">
        <v>26</v>
      </c>
      <c r="B1188" t="s">
        <v>161</v>
      </c>
      <c r="C1188" t="s">
        <v>169</v>
      </c>
      <c r="D1188" s="19">
        <v>44210</v>
      </c>
      <c r="E1188" t="s">
        <v>161</v>
      </c>
      <c r="F1188">
        <v>31680</v>
      </c>
      <c r="G1188">
        <v>2021</v>
      </c>
    </row>
    <row r="1189" spans="1:7" x14ac:dyDescent="0.25">
      <c r="A1189" t="s">
        <v>89</v>
      </c>
      <c r="B1189" t="s">
        <v>161</v>
      </c>
      <c r="C1189" t="s">
        <v>169</v>
      </c>
      <c r="D1189" s="19">
        <v>44210</v>
      </c>
      <c r="E1189" t="s">
        <v>161</v>
      </c>
      <c r="F1189">
        <v>7020</v>
      </c>
      <c r="G1189">
        <v>2021</v>
      </c>
    </row>
    <row r="1190" spans="1:7" x14ac:dyDescent="0.25">
      <c r="A1190" t="s">
        <v>56</v>
      </c>
      <c r="B1190" t="s">
        <v>161</v>
      </c>
      <c r="C1190" t="s">
        <v>169</v>
      </c>
      <c r="D1190" s="19">
        <v>44210</v>
      </c>
      <c r="E1190" t="s">
        <v>161</v>
      </c>
      <c r="F1190">
        <v>5010</v>
      </c>
      <c r="G1190">
        <v>2021</v>
      </c>
    </row>
    <row r="1191" spans="1:7" x14ac:dyDescent="0.25">
      <c r="A1191" s="5" t="s">
        <v>97</v>
      </c>
      <c r="B1191" s="5" t="s">
        <v>161</v>
      </c>
      <c r="C1191" s="5" t="s">
        <v>169</v>
      </c>
      <c r="D1191" s="19">
        <v>44210</v>
      </c>
      <c r="E1191" s="5" t="s">
        <v>161</v>
      </c>
      <c r="F1191" s="5">
        <v>1920</v>
      </c>
      <c r="G1191" s="5">
        <v>2021</v>
      </c>
    </row>
    <row r="1192" spans="1:7" x14ac:dyDescent="0.25">
      <c r="A1192" t="s">
        <v>38</v>
      </c>
      <c r="B1192" t="s">
        <v>161</v>
      </c>
      <c r="C1192" t="s">
        <v>169</v>
      </c>
      <c r="D1192" s="19">
        <v>44210</v>
      </c>
      <c r="E1192" t="s">
        <v>161</v>
      </c>
      <c r="F1192">
        <v>9780</v>
      </c>
      <c r="G1192">
        <v>2021</v>
      </c>
    </row>
    <row r="1193" spans="1:7" x14ac:dyDescent="0.25">
      <c r="A1193" s="5" t="s">
        <v>27</v>
      </c>
      <c r="B1193" s="5" t="s">
        <v>161</v>
      </c>
      <c r="C1193" s="5" t="s">
        <v>169</v>
      </c>
      <c r="D1193" s="19">
        <v>44210</v>
      </c>
      <c r="E1193" s="5" t="s">
        <v>161</v>
      </c>
      <c r="F1193" s="5">
        <v>15360</v>
      </c>
      <c r="G1193" s="5">
        <v>2021</v>
      </c>
    </row>
    <row r="1194" spans="1:7" x14ac:dyDescent="0.25">
      <c r="A1194" t="s">
        <v>28</v>
      </c>
      <c r="B1194" t="s">
        <v>161</v>
      </c>
      <c r="C1194" t="s">
        <v>169</v>
      </c>
      <c r="D1194" s="19">
        <v>44210</v>
      </c>
      <c r="E1194" t="s">
        <v>161</v>
      </c>
      <c r="F1194">
        <v>17760</v>
      </c>
      <c r="G1194">
        <v>2021</v>
      </c>
    </row>
    <row r="1195" spans="1:7" x14ac:dyDescent="0.25">
      <c r="A1195" t="s">
        <v>42</v>
      </c>
      <c r="B1195" t="s">
        <v>161</v>
      </c>
      <c r="C1195" t="s">
        <v>169</v>
      </c>
      <c r="D1195" s="19">
        <v>44210</v>
      </c>
      <c r="E1195" t="s">
        <v>161</v>
      </c>
      <c r="F1195">
        <v>1920</v>
      </c>
      <c r="G1195">
        <v>2021</v>
      </c>
    </row>
    <row r="1196" spans="1:7" x14ac:dyDescent="0.25">
      <c r="A1196" t="s">
        <v>30</v>
      </c>
      <c r="B1196" t="s">
        <v>161</v>
      </c>
      <c r="C1196" t="s">
        <v>169</v>
      </c>
      <c r="D1196" s="19">
        <v>44210</v>
      </c>
      <c r="E1196" t="s">
        <v>161</v>
      </c>
      <c r="F1196">
        <v>11280</v>
      </c>
      <c r="G1196">
        <v>2021</v>
      </c>
    </row>
    <row r="1197" spans="1:7" x14ac:dyDescent="0.25">
      <c r="A1197" t="s">
        <v>76</v>
      </c>
      <c r="B1197" t="s">
        <v>161</v>
      </c>
      <c r="C1197" t="s">
        <v>169</v>
      </c>
      <c r="D1197" s="19">
        <v>44210</v>
      </c>
      <c r="E1197" t="s">
        <v>161</v>
      </c>
      <c r="F1197">
        <v>7350</v>
      </c>
      <c r="G1197">
        <v>2021</v>
      </c>
    </row>
    <row r="1198" spans="1:7" x14ac:dyDescent="0.25">
      <c r="A1198" s="5" t="s">
        <v>77</v>
      </c>
      <c r="B1198" s="5" t="s">
        <v>161</v>
      </c>
      <c r="C1198" s="5" t="s">
        <v>169</v>
      </c>
      <c r="D1198" s="19">
        <v>44210</v>
      </c>
      <c r="E1198" s="5" t="s">
        <v>161</v>
      </c>
      <c r="F1198" s="5">
        <v>2340</v>
      </c>
      <c r="G1198" s="5">
        <v>2021</v>
      </c>
    </row>
    <row r="1199" spans="1:7" x14ac:dyDescent="0.25">
      <c r="A1199" s="5" t="s">
        <v>29</v>
      </c>
      <c r="B1199" s="5" t="s">
        <v>161</v>
      </c>
      <c r="C1199" s="5" t="s">
        <v>169</v>
      </c>
      <c r="D1199" s="19">
        <v>44210</v>
      </c>
      <c r="E1199" s="5" t="s">
        <v>161</v>
      </c>
      <c r="F1199" s="5">
        <v>2010</v>
      </c>
      <c r="G1199" s="5">
        <v>2021</v>
      </c>
    </row>
    <row r="1200" spans="1:7" x14ac:dyDescent="0.25">
      <c r="A1200" t="s">
        <v>43</v>
      </c>
      <c r="B1200" t="s">
        <v>161</v>
      </c>
      <c r="C1200" t="s">
        <v>169</v>
      </c>
      <c r="D1200" s="19">
        <v>44210</v>
      </c>
      <c r="E1200" t="s">
        <v>161</v>
      </c>
      <c r="F1200">
        <v>2880</v>
      </c>
      <c r="G1200">
        <v>2021</v>
      </c>
    </row>
    <row r="1201" spans="1:7" x14ac:dyDescent="0.25">
      <c r="A1201" s="5" t="s">
        <v>31</v>
      </c>
      <c r="B1201" s="5" t="s">
        <v>161</v>
      </c>
      <c r="C1201" s="5" t="s">
        <v>169</v>
      </c>
      <c r="D1201" s="19">
        <v>44210</v>
      </c>
      <c r="E1201" s="5" t="s">
        <v>161</v>
      </c>
      <c r="F1201" s="5">
        <v>7920</v>
      </c>
      <c r="G1201" s="5">
        <v>2021</v>
      </c>
    </row>
    <row r="1202" spans="1:7" x14ac:dyDescent="0.25">
      <c r="A1202" t="s">
        <v>191</v>
      </c>
      <c r="B1202" t="s">
        <v>161</v>
      </c>
      <c r="C1202" t="s">
        <v>169</v>
      </c>
      <c r="D1202" s="19">
        <v>44210</v>
      </c>
      <c r="E1202" t="s">
        <v>161</v>
      </c>
      <c r="F1202">
        <v>6720</v>
      </c>
      <c r="G1202">
        <v>2021</v>
      </c>
    </row>
    <row r="1203" spans="1:7" x14ac:dyDescent="0.25">
      <c r="A1203" s="5" t="s">
        <v>91</v>
      </c>
      <c r="B1203" s="5" t="s">
        <v>161</v>
      </c>
      <c r="C1203" s="5" t="s">
        <v>169</v>
      </c>
      <c r="D1203" s="19">
        <v>44210</v>
      </c>
      <c r="E1203" s="5" t="s">
        <v>161</v>
      </c>
      <c r="F1203" s="5">
        <v>4020</v>
      </c>
      <c r="G1203" s="5">
        <v>2021</v>
      </c>
    </row>
    <row r="1204" spans="1:7" x14ac:dyDescent="0.25">
      <c r="A1204" t="s">
        <v>45</v>
      </c>
      <c r="B1204" t="s">
        <v>161</v>
      </c>
      <c r="C1204" t="s">
        <v>169</v>
      </c>
      <c r="D1204" s="19">
        <v>44210</v>
      </c>
      <c r="E1204" t="s">
        <v>161</v>
      </c>
      <c r="F1204">
        <v>5760</v>
      </c>
      <c r="G1204">
        <v>2021</v>
      </c>
    </row>
    <row r="1205" spans="1:7" x14ac:dyDescent="0.25">
      <c r="A1205" t="s">
        <v>189</v>
      </c>
      <c r="B1205" t="s">
        <v>161</v>
      </c>
      <c r="C1205" t="s">
        <v>169</v>
      </c>
      <c r="D1205" s="19">
        <v>44210</v>
      </c>
      <c r="E1205" t="s">
        <v>161</v>
      </c>
      <c r="F1205">
        <v>1920</v>
      </c>
      <c r="G1205">
        <v>2021</v>
      </c>
    </row>
    <row r="1206" spans="1:7" x14ac:dyDescent="0.25">
      <c r="A1206" t="s">
        <v>46</v>
      </c>
      <c r="B1206" t="s">
        <v>161</v>
      </c>
      <c r="C1206" t="s">
        <v>169</v>
      </c>
      <c r="D1206" s="19">
        <v>44210</v>
      </c>
      <c r="E1206" t="s">
        <v>161</v>
      </c>
      <c r="F1206">
        <v>1920</v>
      </c>
      <c r="G1206">
        <v>2021</v>
      </c>
    </row>
    <row r="1207" spans="1:7" x14ac:dyDescent="0.25">
      <c r="A1207" t="s">
        <v>51</v>
      </c>
      <c r="B1207" s="5" t="s">
        <v>161</v>
      </c>
      <c r="C1207" s="5" t="s">
        <v>169</v>
      </c>
      <c r="D1207" s="19">
        <v>44224</v>
      </c>
      <c r="E1207" s="5" t="s">
        <v>161</v>
      </c>
      <c r="F1207" s="5">
        <v>3840</v>
      </c>
      <c r="G1207" s="5">
        <v>2021</v>
      </c>
    </row>
    <row r="1208" spans="1:7" x14ac:dyDescent="0.25">
      <c r="A1208" t="s">
        <v>190</v>
      </c>
      <c r="B1208" t="s">
        <v>161</v>
      </c>
      <c r="C1208" t="s">
        <v>169</v>
      </c>
      <c r="D1208" s="19">
        <v>44224</v>
      </c>
      <c r="E1208" t="s">
        <v>161</v>
      </c>
      <c r="F1208">
        <v>2340</v>
      </c>
      <c r="G1208">
        <v>2021</v>
      </c>
    </row>
    <row r="1209" spans="1:7" x14ac:dyDescent="0.25">
      <c r="A1209" t="s">
        <v>81</v>
      </c>
      <c r="B1209" t="s">
        <v>161</v>
      </c>
      <c r="C1209" t="s">
        <v>169</v>
      </c>
      <c r="D1209" s="19">
        <v>44224</v>
      </c>
      <c r="E1209" t="s">
        <v>161</v>
      </c>
      <c r="F1209">
        <v>1920</v>
      </c>
      <c r="G1209">
        <v>2021</v>
      </c>
    </row>
    <row r="1210" spans="1:7" x14ac:dyDescent="0.25">
      <c r="A1210" t="s">
        <v>54</v>
      </c>
      <c r="B1210" t="s">
        <v>161</v>
      </c>
      <c r="C1210" t="s">
        <v>169</v>
      </c>
      <c r="D1210" s="19">
        <v>44224</v>
      </c>
      <c r="E1210" t="s">
        <v>161</v>
      </c>
      <c r="F1210">
        <v>7680</v>
      </c>
      <c r="G1210">
        <v>2021</v>
      </c>
    </row>
    <row r="1211" spans="1:7" x14ac:dyDescent="0.25">
      <c r="A1211" t="s">
        <v>88</v>
      </c>
      <c r="B1211" t="s">
        <v>161</v>
      </c>
      <c r="C1211" t="s">
        <v>169</v>
      </c>
      <c r="D1211" s="19">
        <v>44224</v>
      </c>
      <c r="E1211" t="s">
        <v>161</v>
      </c>
      <c r="F1211">
        <v>16530</v>
      </c>
      <c r="G1211">
        <v>2021</v>
      </c>
    </row>
    <row r="1212" spans="1:7" x14ac:dyDescent="0.25">
      <c r="A1212" t="s">
        <v>98</v>
      </c>
      <c r="B1212" t="s">
        <v>161</v>
      </c>
      <c r="C1212" t="s">
        <v>169</v>
      </c>
      <c r="D1212" s="19">
        <v>44224</v>
      </c>
      <c r="E1212" t="s">
        <v>161</v>
      </c>
      <c r="F1212">
        <v>1920</v>
      </c>
      <c r="G1212">
        <v>2021</v>
      </c>
    </row>
    <row r="1213" spans="1:7" x14ac:dyDescent="0.25">
      <c r="A1213" t="s">
        <v>55</v>
      </c>
      <c r="B1213" t="s">
        <v>161</v>
      </c>
      <c r="C1213" t="s">
        <v>169</v>
      </c>
      <c r="D1213" s="19">
        <v>44224</v>
      </c>
      <c r="E1213" t="s">
        <v>161</v>
      </c>
      <c r="F1213">
        <v>5760</v>
      </c>
      <c r="G1213">
        <v>2021</v>
      </c>
    </row>
    <row r="1214" spans="1:7" x14ac:dyDescent="0.25">
      <c r="A1214" t="s">
        <v>60</v>
      </c>
      <c r="B1214" s="5" t="s">
        <v>161</v>
      </c>
      <c r="C1214" s="5" t="s">
        <v>169</v>
      </c>
      <c r="D1214" s="19">
        <v>44224</v>
      </c>
      <c r="E1214" s="5" t="s">
        <v>161</v>
      </c>
      <c r="F1214" s="5">
        <v>5760</v>
      </c>
      <c r="G1214" s="5">
        <v>2021</v>
      </c>
    </row>
    <row r="1215" spans="1:7" x14ac:dyDescent="0.25">
      <c r="A1215" s="5" t="s">
        <v>26</v>
      </c>
      <c r="B1215" s="5" t="s">
        <v>161</v>
      </c>
      <c r="C1215" s="5" t="s">
        <v>169</v>
      </c>
      <c r="D1215" s="19">
        <v>44224</v>
      </c>
      <c r="E1215" s="5" t="s">
        <v>161</v>
      </c>
      <c r="F1215" s="5">
        <v>48960</v>
      </c>
      <c r="G1215" s="5">
        <v>2021</v>
      </c>
    </row>
    <row r="1216" spans="1:7" x14ac:dyDescent="0.25">
      <c r="A1216" t="s">
        <v>82</v>
      </c>
      <c r="B1216" t="s">
        <v>161</v>
      </c>
      <c r="C1216" t="s">
        <v>169</v>
      </c>
      <c r="D1216" s="19">
        <v>44224</v>
      </c>
      <c r="E1216" t="s">
        <v>161</v>
      </c>
      <c r="F1216">
        <v>2340</v>
      </c>
      <c r="G1216">
        <v>2021</v>
      </c>
    </row>
    <row r="1217" spans="1:7" x14ac:dyDescent="0.25">
      <c r="A1217" t="s">
        <v>89</v>
      </c>
      <c r="B1217" t="s">
        <v>161</v>
      </c>
      <c r="C1217" t="s">
        <v>169</v>
      </c>
      <c r="D1217" s="19">
        <v>44224</v>
      </c>
      <c r="E1217" t="s">
        <v>161</v>
      </c>
      <c r="F1217">
        <v>4800</v>
      </c>
      <c r="G1217">
        <v>2021</v>
      </c>
    </row>
    <row r="1218" spans="1:7" x14ac:dyDescent="0.25">
      <c r="A1218" s="5" t="s">
        <v>56</v>
      </c>
      <c r="B1218" s="5" t="s">
        <v>161</v>
      </c>
      <c r="C1218" s="5" t="s">
        <v>169</v>
      </c>
      <c r="D1218" s="19">
        <v>44224</v>
      </c>
      <c r="E1218" s="5" t="s">
        <v>161</v>
      </c>
      <c r="F1218" s="5">
        <v>3840</v>
      </c>
      <c r="G1218" s="5">
        <v>2021</v>
      </c>
    </row>
    <row r="1219" spans="1:7" x14ac:dyDescent="0.25">
      <c r="A1219" s="5" t="s">
        <v>57</v>
      </c>
      <c r="B1219" s="5" t="s">
        <v>161</v>
      </c>
      <c r="C1219" s="5" t="s">
        <v>169</v>
      </c>
      <c r="D1219" s="19">
        <v>44224</v>
      </c>
      <c r="E1219" s="5" t="s">
        <v>161</v>
      </c>
      <c r="F1219" s="5">
        <v>2880</v>
      </c>
      <c r="G1219" s="5">
        <v>2021</v>
      </c>
    </row>
    <row r="1220" spans="1:7" x14ac:dyDescent="0.25">
      <c r="A1220" s="5" t="s">
        <v>38</v>
      </c>
      <c r="B1220" s="5" t="s">
        <v>161</v>
      </c>
      <c r="C1220" s="5" t="s">
        <v>169</v>
      </c>
      <c r="D1220" s="19">
        <v>44224</v>
      </c>
      <c r="E1220" s="5" t="s">
        <v>161</v>
      </c>
      <c r="F1220" s="5">
        <v>10560</v>
      </c>
      <c r="G1220" s="5">
        <v>2021</v>
      </c>
    </row>
    <row r="1221" spans="1:7" x14ac:dyDescent="0.25">
      <c r="A1221" t="s">
        <v>27</v>
      </c>
      <c r="B1221" t="s">
        <v>161</v>
      </c>
      <c r="C1221" t="s">
        <v>169</v>
      </c>
      <c r="D1221" s="19">
        <v>44224</v>
      </c>
      <c r="E1221" t="s">
        <v>161</v>
      </c>
      <c r="F1221">
        <v>11520</v>
      </c>
      <c r="G1221">
        <v>2021</v>
      </c>
    </row>
    <row r="1222" spans="1:7" x14ac:dyDescent="0.25">
      <c r="A1222" t="s">
        <v>83</v>
      </c>
      <c r="B1222" t="s">
        <v>161</v>
      </c>
      <c r="C1222" t="s">
        <v>169</v>
      </c>
      <c r="D1222" s="19">
        <v>44224</v>
      </c>
      <c r="E1222" t="s">
        <v>161</v>
      </c>
      <c r="F1222">
        <v>2340</v>
      </c>
      <c r="G1222">
        <v>2021</v>
      </c>
    </row>
    <row r="1223" spans="1:7" x14ac:dyDescent="0.25">
      <c r="A1223" t="s">
        <v>42</v>
      </c>
      <c r="B1223" t="s">
        <v>161</v>
      </c>
      <c r="C1223" t="s">
        <v>169</v>
      </c>
      <c r="D1223" s="19">
        <v>44224</v>
      </c>
      <c r="E1223" t="s">
        <v>161</v>
      </c>
      <c r="F1223">
        <v>3840</v>
      </c>
      <c r="G1223">
        <v>2021</v>
      </c>
    </row>
    <row r="1224" spans="1:7" x14ac:dyDescent="0.25">
      <c r="A1224" t="s">
        <v>76</v>
      </c>
      <c r="B1224" t="s">
        <v>161</v>
      </c>
      <c r="C1224" t="s">
        <v>169</v>
      </c>
      <c r="D1224" s="19">
        <v>44224</v>
      </c>
      <c r="E1224" t="s">
        <v>161</v>
      </c>
      <c r="F1224">
        <v>1920</v>
      </c>
      <c r="G1224">
        <v>2021</v>
      </c>
    </row>
    <row r="1225" spans="1:7" x14ac:dyDescent="0.25">
      <c r="A1225" s="5" t="s">
        <v>43</v>
      </c>
      <c r="B1225" s="5" t="s">
        <v>161</v>
      </c>
      <c r="C1225" s="5" t="s">
        <v>169</v>
      </c>
      <c r="D1225" s="19">
        <v>44224</v>
      </c>
      <c r="E1225" s="5" t="s">
        <v>161</v>
      </c>
      <c r="F1225" s="5">
        <v>2430</v>
      </c>
      <c r="G1225" s="5">
        <v>2021</v>
      </c>
    </row>
    <row r="1226" spans="1:7" x14ac:dyDescent="0.25">
      <c r="A1226" s="5" t="s">
        <v>194</v>
      </c>
      <c r="B1226" s="5" t="s">
        <v>161</v>
      </c>
      <c r="C1226" s="5" t="s">
        <v>169</v>
      </c>
      <c r="D1226" s="19">
        <v>44224</v>
      </c>
      <c r="E1226" s="5" t="s">
        <v>161</v>
      </c>
      <c r="F1226" s="5">
        <v>3300</v>
      </c>
      <c r="G1226" s="5">
        <v>2021</v>
      </c>
    </row>
    <row r="1227" spans="1:7" x14ac:dyDescent="0.25">
      <c r="A1227" s="5" t="s">
        <v>44</v>
      </c>
      <c r="B1227" s="5" t="s">
        <v>161</v>
      </c>
      <c r="C1227" s="5" t="s">
        <v>169</v>
      </c>
      <c r="D1227" s="19">
        <v>44224</v>
      </c>
      <c r="E1227" s="5" t="s">
        <v>161</v>
      </c>
      <c r="F1227" s="5">
        <v>42240</v>
      </c>
      <c r="G1227" s="5">
        <v>2021</v>
      </c>
    </row>
    <row r="1228" spans="1:7" x14ac:dyDescent="0.25">
      <c r="A1228" t="s">
        <v>31</v>
      </c>
      <c r="B1228" t="s">
        <v>161</v>
      </c>
      <c r="C1228" t="s">
        <v>169</v>
      </c>
      <c r="D1228" s="19">
        <v>44224</v>
      </c>
      <c r="E1228" t="s">
        <v>161</v>
      </c>
      <c r="F1228">
        <v>3840</v>
      </c>
      <c r="G1228">
        <v>2021</v>
      </c>
    </row>
    <row r="1229" spans="1:7" x14ac:dyDescent="0.25">
      <c r="A1229" t="s">
        <v>191</v>
      </c>
      <c r="B1229" t="s">
        <v>161</v>
      </c>
      <c r="C1229" t="s">
        <v>169</v>
      </c>
      <c r="D1229" s="19">
        <v>44224</v>
      </c>
      <c r="E1229" t="s">
        <v>161</v>
      </c>
      <c r="F1229">
        <v>2880</v>
      </c>
      <c r="G1229">
        <v>2021</v>
      </c>
    </row>
    <row r="1230" spans="1:7" x14ac:dyDescent="0.25">
      <c r="A1230" t="s">
        <v>164</v>
      </c>
      <c r="B1230" t="s">
        <v>161</v>
      </c>
      <c r="C1230" t="s">
        <v>169</v>
      </c>
      <c r="D1230" s="19">
        <v>44224</v>
      </c>
      <c r="E1230" t="s">
        <v>161</v>
      </c>
      <c r="F1230">
        <v>1920</v>
      </c>
      <c r="G1230">
        <v>2021</v>
      </c>
    </row>
    <row r="1231" spans="1:7" x14ac:dyDescent="0.25">
      <c r="A1231" s="5" t="s">
        <v>91</v>
      </c>
      <c r="B1231" s="5" t="s">
        <v>161</v>
      </c>
      <c r="C1231" s="5" t="s">
        <v>169</v>
      </c>
      <c r="D1231" s="19">
        <v>44224</v>
      </c>
      <c r="E1231" s="5" t="s">
        <v>161</v>
      </c>
      <c r="F1231" s="5">
        <v>3840</v>
      </c>
      <c r="G1231" s="5">
        <v>2021</v>
      </c>
    </row>
    <row r="1232" spans="1:7" x14ac:dyDescent="0.25">
      <c r="A1232" t="s">
        <v>45</v>
      </c>
      <c r="B1232" t="s">
        <v>161</v>
      </c>
      <c r="C1232" t="s">
        <v>169</v>
      </c>
      <c r="D1232" s="19">
        <v>44224</v>
      </c>
      <c r="E1232" t="s">
        <v>161</v>
      </c>
      <c r="F1232">
        <v>15360</v>
      </c>
      <c r="G1232">
        <v>2021</v>
      </c>
    </row>
    <row r="1233" spans="1:7" x14ac:dyDescent="0.25">
      <c r="A1233" t="s">
        <v>46</v>
      </c>
      <c r="B1233" t="s">
        <v>161</v>
      </c>
      <c r="C1233" t="s">
        <v>169</v>
      </c>
      <c r="D1233" s="19">
        <v>44224</v>
      </c>
      <c r="E1233" t="s">
        <v>161</v>
      </c>
      <c r="F1233">
        <v>3840</v>
      </c>
      <c r="G1233">
        <v>2021</v>
      </c>
    </row>
    <row r="1234" spans="1:7" x14ac:dyDescent="0.25">
      <c r="A1234" t="s">
        <v>51</v>
      </c>
      <c r="B1234" t="s">
        <v>161</v>
      </c>
      <c r="C1234" t="s">
        <v>169</v>
      </c>
      <c r="D1234" s="19">
        <v>44224</v>
      </c>
      <c r="E1234" t="s">
        <v>161</v>
      </c>
      <c r="F1234">
        <v>2010</v>
      </c>
      <c r="G1234">
        <v>2021</v>
      </c>
    </row>
    <row r="1235" spans="1:7" x14ac:dyDescent="0.25">
      <c r="A1235" s="5" t="s">
        <v>75</v>
      </c>
      <c r="B1235" s="5" t="s">
        <v>161</v>
      </c>
      <c r="C1235" s="5" t="s">
        <v>169</v>
      </c>
      <c r="D1235" s="19">
        <v>44224</v>
      </c>
      <c r="E1235" s="5" t="s">
        <v>161</v>
      </c>
      <c r="F1235" s="5">
        <v>5010</v>
      </c>
      <c r="G1235" s="5">
        <v>2021</v>
      </c>
    </row>
    <row r="1236" spans="1:7" x14ac:dyDescent="0.25">
      <c r="A1236" t="s">
        <v>188</v>
      </c>
      <c r="B1236" t="s">
        <v>161</v>
      </c>
      <c r="C1236" t="s">
        <v>169</v>
      </c>
      <c r="D1236" s="19">
        <v>44224</v>
      </c>
      <c r="E1236" t="s">
        <v>161</v>
      </c>
      <c r="F1236">
        <v>4500</v>
      </c>
      <c r="G1236">
        <v>2021</v>
      </c>
    </row>
    <row r="1237" spans="1:7" x14ac:dyDescent="0.25">
      <c r="A1237" s="5" t="s">
        <v>38</v>
      </c>
      <c r="B1237" s="5" t="s">
        <v>161</v>
      </c>
      <c r="C1237" s="5" t="s">
        <v>169</v>
      </c>
      <c r="D1237" s="19">
        <v>44224</v>
      </c>
      <c r="E1237" s="5" t="s">
        <v>161</v>
      </c>
      <c r="F1237" s="5">
        <v>7020</v>
      </c>
      <c r="G1237" s="5">
        <v>2021</v>
      </c>
    </row>
    <row r="1238" spans="1:7" x14ac:dyDescent="0.25">
      <c r="A1238" t="s">
        <v>30</v>
      </c>
      <c r="B1238" t="s">
        <v>161</v>
      </c>
      <c r="C1238" t="s">
        <v>169</v>
      </c>
      <c r="D1238" s="19">
        <v>44224</v>
      </c>
      <c r="E1238" t="s">
        <v>161</v>
      </c>
      <c r="F1238">
        <v>2010</v>
      </c>
      <c r="G1238">
        <v>2021</v>
      </c>
    </row>
    <row r="1239" spans="1:7" x14ac:dyDescent="0.25">
      <c r="A1239" t="s">
        <v>194</v>
      </c>
      <c r="B1239" t="s">
        <v>161</v>
      </c>
      <c r="C1239" t="s">
        <v>169</v>
      </c>
      <c r="D1239" s="19">
        <v>44224</v>
      </c>
      <c r="E1239" t="s">
        <v>161</v>
      </c>
      <c r="F1239">
        <v>5520</v>
      </c>
      <c r="G1239">
        <v>2021</v>
      </c>
    </row>
    <row r="1240" spans="1:7" x14ac:dyDescent="0.25">
      <c r="A1240" t="s">
        <v>71</v>
      </c>
      <c r="B1240" t="s">
        <v>161</v>
      </c>
      <c r="C1240" t="s">
        <v>169</v>
      </c>
      <c r="D1240" s="19">
        <v>44218</v>
      </c>
      <c r="E1240" t="s">
        <v>161</v>
      </c>
      <c r="F1240">
        <v>2000</v>
      </c>
      <c r="G1240">
        <v>2021</v>
      </c>
    </row>
    <row r="1241" spans="1:7" x14ac:dyDescent="0.25">
      <c r="A1241" t="s">
        <v>192</v>
      </c>
      <c r="B1241" t="s">
        <v>161</v>
      </c>
      <c r="C1241" t="s">
        <v>169</v>
      </c>
      <c r="D1241" s="19">
        <v>44224</v>
      </c>
      <c r="E1241" t="s">
        <v>161</v>
      </c>
      <c r="F1241">
        <v>3840</v>
      </c>
      <c r="G1241">
        <v>2021</v>
      </c>
    </row>
    <row r="1242" spans="1:7" x14ac:dyDescent="0.25">
      <c r="A1242" t="s">
        <v>47</v>
      </c>
      <c r="B1242" t="s">
        <v>161</v>
      </c>
      <c r="C1242" t="s">
        <v>169</v>
      </c>
      <c r="D1242" s="19">
        <v>44224</v>
      </c>
      <c r="E1242" t="s">
        <v>161</v>
      </c>
      <c r="F1242">
        <v>2880</v>
      </c>
      <c r="G1242">
        <v>2021</v>
      </c>
    </row>
    <row r="1243" spans="1:7" x14ac:dyDescent="0.25">
      <c r="A1243" s="5" t="s">
        <v>58</v>
      </c>
      <c r="B1243" s="5" t="s">
        <v>161</v>
      </c>
      <c r="C1243" s="5" t="s">
        <v>169</v>
      </c>
      <c r="D1243" s="19">
        <v>44224</v>
      </c>
      <c r="E1243" s="5" t="s">
        <v>161</v>
      </c>
      <c r="F1243" s="5">
        <v>6720</v>
      </c>
      <c r="G1243" s="5">
        <v>2021</v>
      </c>
    </row>
    <row r="1244" spans="1:7" x14ac:dyDescent="0.25">
      <c r="A1244" t="s">
        <v>32</v>
      </c>
      <c r="B1244" t="s">
        <v>161</v>
      </c>
      <c r="C1244" t="s">
        <v>169</v>
      </c>
      <c r="D1244" s="19">
        <v>44224</v>
      </c>
      <c r="E1244" t="s">
        <v>161</v>
      </c>
      <c r="F1244">
        <v>1920</v>
      </c>
      <c r="G1244">
        <v>2021</v>
      </c>
    </row>
    <row r="1245" spans="1:7" x14ac:dyDescent="0.25">
      <c r="A1245" s="5" t="s">
        <v>48</v>
      </c>
      <c r="B1245" s="5" t="s">
        <v>161</v>
      </c>
      <c r="C1245" s="5" t="s">
        <v>169</v>
      </c>
      <c r="D1245" s="19">
        <v>44224</v>
      </c>
      <c r="E1245" s="5" t="s">
        <v>161</v>
      </c>
      <c r="F1245" s="5">
        <v>1920</v>
      </c>
      <c r="G1245" s="5">
        <v>2021</v>
      </c>
    </row>
    <row r="1246" spans="1:7" x14ac:dyDescent="0.25">
      <c r="A1246" t="s">
        <v>49</v>
      </c>
      <c r="B1246" t="s">
        <v>161</v>
      </c>
      <c r="C1246" t="s">
        <v>169</v>
      </c>
      <c r="D1246" s="19">
        <v>44224</v>
      </c>
      <c r="E1246" t="s">
        <v>161</v>
      </c>
      <c r="F1246">
        <v>1920</v>
      </c>
      <c r="G1246">
        <v>2021</v>
      </c>
    </row>
    <row r="1247" spans="1:7" x14ac:dyDescent="0.25">
      <c r="A1247" s="5" t="s">
        <v>193</v>
      </c>
      <c r="B1247" s="5" t="s">
        <v>161</v>
      </c>
      <c r="C1247" s="5" t="s">
        <v>169</v>
      </c>
      <c r="D1247" s="19">
        <v>44224</v>
      </c>
      <c r="E1247" s="5" t="s">
        <v>161</v>
      </c>
      <c r="F1247" s="5">
        <v>1920</v>
      </c>
      <c r="G1247" s="5">
        <v>2021</v>
      </c>
    </row>
    <row r="1248" spans="1:7" x14ac:dyDescent="0.25">
      <c r="A1248" s="5" t="s">
        <v>50</v>
      </c>
      <c r="B1248" s="5" t="s">
        <v>161</v>
      </c>
      <c r="C1248" s="5" t="s">
        <v>169</v>
      </c>
      <c r="D1248" s="19">
        <v>44224</v>
      </c>
      <c r="E1248" s="5" t="s">
        <v>161</v>
      </c>
      <c r="F1248" s="5">
        <v>1920</v>
      </c>
      <c r="G1248" s="5">
        <v>2021</v>
      </c>
    </row>
    <row r="1249" spans="1:7" x14ac:dyDescent="0.25">
      <c r="A1249" s="5" t="s">
        <v>10</v>
      </c>
      <c r="B1249" s="5" t="s">
        <v>161</v>
      </c>
      <c r="C1249" s="5" t="s">
        <v>169</v>
      </c>
      <c r="D1249" s="19">
        <v>44224</v>
      </c>
      <c r="E1249" s="5" t="s">
        <v>161</v>
      </c>
      <c r="F1249" s="5">
        <v>3840</v>
      </c>
      <c r="G1249" s="5">
        <v>2021</v>
      </c>
    </row>
    <row r="1250" spans="1:7" x14ac:dyDescent="0.25">
      <c r="A1250" s="5" t="s">
        <v>70</v>
      </c>
      <c r="B1250" s="5" t="s">
        <v>161</v>
      </c>
      <c r="C1250" s="5" t="s">
        <v>169</v>
      </c>
      <c r="D1250" s="19">
        <v>44224</v>
      </c>
      <c r="E1250" s="5" t="s">
        <v>161</v>
      </c>
      <c r="F1250" s="5">
        <v>1920</v>
      </c>
      <c r="G1250" s="5">
        <v>2021</v>
      </c>
    </row>
    <row r="1251" spans="1:7" x14ac:dyDescent="0.25">
      <c r="A1251" t="s">
        <v>15</v>
      </c>
      <c r="B1251" t="s">
        <v>161</v>
      </c>
      <c r="C1251" t="s">
        <v>169</v>
      </c>
      <c r="D1251" s="19">
        <v>44224</v>
      </c>
      <c r="E1251" t="s">
        <v>161</v>
      </c>
      <c r="F1251">
        <v>1920</v>
      </c>
      <c r="G1251">
        <v>2021</v>
      </c>
    </row>
    <row r="1252" spans="1:7" x14ac:dyDescent="0.25">
      <c r="A1252" s="5" t="s">
        <v>16</v>
      </c>
      <c r="B1252" s="5" t="s">
        <v>161</v>
      </c>
      <c r="C1252" s="5" t="s">
        <v>169</v>
      </c>
      <c r="D1252" s="19">
        <v>44224</v>
      </c>
      <c r="E1252" s="5" t="s">
        <v>161</v>
      </c>
      <c r="F1252" s="5">
        <v>3840</v>
      </c>
      <c r="G1252" s="5">
        <v>2021</v>
      </c>
    </row>
    <row r="1253" spans="1:7" x14ac:dyDescent="0.25">
      <c r="A1253" t="s">
        <v>85</v>
      </c>
      <c r="B1253" t="s">
        <v>161</v>
      </c>
      <c r="C1253" t="s">
        <v>169</v>
      </c>
      <c r="D1253" s="19">
        <v>44224</v>
      </c>
      <c r="E1253" t="s">
        <v>161</v>
      </c>
      <c r="F1253">
        <v>1920</v>
      </c>
      <c r="G1253">
        <v>2021</v>
      </c>
    </row>
    <row r="1254" spans="1:7" x14ac:dyDescent="0.25">
      <c r="A1254" t="s">
        <v>17</v>
      </c>
      <c r="B1254" t="s">
        <v>161</v>
      </c>
      <c r="C1254" t="s">
        <v>169</v>
      </c>
      <c r="D1254" s="19">
        <v>44224</v>
      </c>
      <c r="E1254" t="s">
        <v>161</v>
      </c>
      <c r="F1254">
        <v>3000</v>
      </c>
      <c r="G1254">
        <v>2021</v>
      </c>
    </row>
    <row r="1255" spans="1:7" x14ac:dyDescent="0.25">
      <c r="A1255" t="s">
        <v>187</v>
      </c>
      <c r="B1255" t="s">
        <v>161</v>
      </c>
      <c r="C1255" t="s">
        <v>169</v>
      </c>
      <c r="D1255" s="19">
        <v>44224</v>
      </c>
      <c r="E1255" t="s">
        <v>161</v>
      </c>
      <c r="F1255">
        <v>1920</v>
      </c>
      <c r="G1255">
        <v>2021</v>
      </c>
    </row>
    <row r="1256" spans="1:7" x14ac:dyDescent="0.25">
      <c r="A1256" t="s">
        <v>59</v>
      </c>
      <c r="B1256" t="s">
        <v>161</v>
      </c>
      <c r="C1256" t="s">
        <v>169</v>
      </c>
      <c r="D1256" s="19">
        <v>44224</v>
      </c>
      <c r="E1256" t="s">
        <v>161</v>
      </c>
      <c r="F1256">
        <v>3840</v>
      </c>
      <c r="G1256">
        <v>2021</v>
      </c>
    </row>
    <row r="1257" spans="1:7" x14ac:dyDescent="0.25">
      <c r="A1257" t="s">
        <v>224</v>
      </c>
      <c r="B1257" t="s">
        <v>161</v>
      </c>
      <c r="C1257" t="s">
        <v>169</v>
      </c>
      <c r="D1257" s="19">
        <v>44224</v>
      </c>
      <c r="E1257" t="s">
        <v>161</v>
      </c>
      <c r="F1257">
        <v>1920</v>
      </c>
      <c r="G1257">
        <v>2021</v>
      </c>
    </row>
    <row r="1258" spans="1:7" x14ac:dyDescent="0.25">
      <c r="A1258" s="5" t="s">
        <v>86</v>
      </c>
      <c r="B1258" s="5" t="s">
        <v>161</v>
      </c>
      <c r="C1258" s="5" t="s">
        <v>169</v>
      </c>
      <c r="D1258" s="19">
        <v>44224</v>
      </c>
      <c r="E1258" s="5" t="s">
        <v>161</v>
      </c>
      <c r="F1258" s="5">
        <v>1920</v>
      </c>
      <c r="G1258" s="5">
        <v>2021</v>
      </c>
    </row>
    <row r="1259" spans="1:7" x14ac:dyDescent="0.25">
      <c r="A1259" s="5" t="s">
        <v>74</v>
      </c>
      <c r="B1259" s="5" t="s">
        <v>161</v>
      </c>
      <c r="C1259" s="5" t="s">
        <v>169</v>
      </c>
      <c r="D1259" s="19">
        <v>44238</v>
      </c>
      <c r="E1259" s="5" t="s">
        <v>161</v>
      </c>
      <c r="F1259" s="5">
        <v>2130</v>
      </c>
      <c r="G1259" s="5">
        <v>2021</v>
      </c>
    </row>
    <row r="1260" spans="1:7" x14ac:dyDescent="0.25">
      <c r="A1260" t="s">
        <v>75</v>
      </c>
      <c r="B1260" t="s">
        <v>161</v>
      </c>
      <c r="C1260" t="s">
        <v>169</v>
      </c>
      <c r="D1260" s="19">
        <v>44238</v>
      </c>
      <c r="E1260" t="s">
        <v>161</v>
      </c>
      <c r="F1260">
        <v>4050</v>
      </c>
      <c r="G1260">
        <v>2021</v>
      </c>
    </row>
    <row r="1261" spans="1:7" x14ac:dyDescent="0.25">
      <c r="A1261" s="5" t="s">
        <v>54</v>
      </c>
      <c r="B1261" s="5" t="s">
        <v>161</v>
      </c>
      <c r="C1261" s="5" t="s">
        <v>169</v>
      </c>
      <c r="D1261" s="19">
        <v>44238</v>
      </c>
      <c r="E1261" s="5" t="s">
        <v>161</v>
      </c>
      <c r="F1261" s="5">
        <v>1920</v>
      </c>
      <c r="G1261" s="5">
        <v>2021</v>
      </c>
    </row>
    <row r="1262" spans="1:7" x14ac:dyDescent="0.25">
      <c r="A1262" s="5" t="s">
        <v>88</v>
      </c>
      <c r="B1262" s="5" t="s">
        <v>161</v>
      </c>
      <c r="C1262" s="5" t="s">
        <v>169</v>
      </c>
      <c r="D1262" s="19">
        <v>44238</v>
      </c>
      <c r="E1262" s="5" t="s">
        <v>161</v>
      </c>
      <c r="F1262" s="5">
        <v>11880</v>
      </c>
      <c r="G1262" s="5">
        <v>2021</v>
      </c>
    </row>
    <row r="1263" spans="1:7" x14ac:dyDescent="0.25">
      <c r="A1263" t="s">
        <v>98</v>
      </c>
      <c r="B1263" t="s">
        <v>161</v>
      </c>
      <c r="C1263" t="s">
        <v>169</v>
      </c>
      <c r="D1263" s="19">
        <v>44238</v>
      </c>
      <c r="E1263" t="s">
        <v>161</v>
      </c>
      <c r="F1263">
        <v>1920</v>
      </c>
      <c r="G1263">
        <v>2021</v>
      </c>
    </row>
    <row r="1264" spans="1:7" x14ac:dyDescent="0.25">
      <c r="A1264" t="s">
        <v>101</v>
      </c>
      <c r="B1264" t="s">
        <v>161</v>
      </c>
      <c r="C1264" t="s">
        <v>169</v>
      </c>
      <c r="D1264" s="19">
        <v>44238</v>
      </c>
      <c r="E1264" t="s">
        <v>161</v>
      </c>
      <c r="F1264">
        <v>4800</v>
      </c>
      <c r="G1264">
        <v>2021</v>
      </c>
    </row>
    <row r="1265" spans="1:7" x14ac:dyDescent="0.25">
      <c r="A1265" t="s">
        <v>68</v>
      </c>
      <c r="B1265" t="s">
        <v>161</v>
      </c>
      <c r="C1265" t="s">
        <v>169</v>
      </c>
      <c r="D1265" s="19">
        <v>44238</v>
      </c>
      <c r="E1265" t="s">
        <v>161</v>
      </c>
      <c r="F1265">
        <v>1920</v>
      </c>
      <c r="G1265">
        <v>2021</v>
      </c>
    </row>
    <row r="1266" spans="1:7" x14ac:dyDescent="0.25">
      <c r="A1266" s="5" t="s">
        <v>55</v>
      </c>
      <c r="B1266" s="5" t="s">
        <v>161</v>
      </c>
      <c r="C1266" s="5" t="s">
        <v>169</v>
      </c>
      <c r="D1266" s="19">
        <v>44238</v>
      </c>
      <c r="E1266" s="5" t="s">
        <v>161</v>
      </c>
      <c r="F1266" s="5">
        <v>2880</v>
      </c>
      <c r="G1266" s="5">
        <v>2021</v>
      </c>
    </row>
    <row r="1267" spans="1:7" x14ac:dyDescent="0.25">
      <c r="A1267" t="s">
        <v>60</v>
      </c>
      <c r="B1267" t="s">
        <v>161</v>
      </c>
      <c r="C1267" t="s">
        <v>169</v>
      </c>
      <c r="D1267" s="19">
        <v>44238</v>
      </c>
      <c r="E1267" t="s">
        <v>161</v>
      </c>
      <c r="F1267">
        <v>4800</v>
      </c>
      <c r="G1267">
        <v>2021</v>
      </c>
    </row>
    <row r="1268" spans="1:7" x14ac:dyDescent="0.25">
      <c r="A1268" s="5" t="s">
        <v>63</v>
      </c>
      <c r="B1268" s="5" t="s">
        <v>161</v>
      </c>
      <c r="C1268" s="5" t="s">
        <v>169</v>
      </c>
      <c r="D1268" s="19">
        <v>44238</v>
      </c>
      <c r="E1268" s="5" t="s">
        <v>161</v>
      </c>
      <c r="F1268" s="5">
        <v>17700</v>
      </c>
      <c r="G1268" s="5">
        <v>2021</v>
      </c>
    </row>
    <row r="1269" spans="1:7" x14ac:dyDescent="0.25">
      <c r="A1269" s="5" t="s">
        <v>26</v>
      </c>
      <c r="B1269" s="5" t="s">
        <v>161</v>
      </c>
      <c r="C1269" s="5" t="s">
        <v>169</v>
      </c>
      <c r="D1269" s="19">
        <v>44238</v>
      </c>
      <c r="E1269" s="5" t="s">
        <v>161</v>
      </c>
      <c r="F1269" s="5">
        <v>33450</v>
      </c>
      <c r="G1269" s="5">
        <v>2021</v>
      </c>
    </row>
    <row r="1270" spans="1:7" x14ac:dyDescent="0.25">
      <c r="A1270" t="s">
        <v>97</v>
      </c>
      <c r="B1270" t="s">
        <v>161</v>
      </c>
      <c r="C1270" t="s">
        <v>169</v>
      </c>
      <c r="D1270" s="19">
        <v>44238</v>
      </c>
      <c r="E1270" t="s">
        <v>161</v>
      </c>
      <c r="F1270">
        <v>4920</v>
      </c>
      <c r="G1270">
        <v>2021</v>
      </c>
    </row>
    <row r="1271" spans="1:7" x14ac:dyDescent="0.25">
      <c r="A1271" t="s">
        <v>27</v>
      </c>
      <c r="B1271" t="s">
        <v>161</v>
      </c>
      <c r="C1271" t="s">
        <v>169</v>
      </c>
      <c r="D1271" s="19">
        <v>44238</v>
      </c>
      <c r="E1271" t="s">
        <v>161</v>
      </c>
      <c r="F1271">
        <v>5220</v>
      </c>
      <c r="G1271">
        <v>2021</v>
      </c>
    </row>
    <row r="1272" spans="1:7" x14ac:dyDescent="0.25">
      <c r="A1272" t="s">
        <v>28</v>
      </c>
      <c r="B1272" t="s">
        <v>161</v>
      </c>
      <c r="C1272" t="s">
        <v>169</v>
      </c>
      <c r="D1272" s="19">
        <v>44238</v>
      </c>
      <c r="E1272" t="s">
        <v>161</v>
      </c>
      <c r="F1272">
        <v>6210</v>
      </c>
      <c r="G1272">
        <v>2021</v>
      </c>
    </row>
    <row r="1273" spans="1:7" x14ac:dyDescent="0.25">
      <c r="A1273" s="5" t="s">
        <v>30</v>
      </c>
      <c r="B1273" s="5" t="s">
        <v>161</v>
      </c>
      <c r="C1273" s="5" t="s">
        <v>169</v>
      </c>
      <c r="D1273" s="19">
        <v>44238</v>
      </c>
      <c r="E1273" s="5" t="s">
        <v>161</v>
      </c>
      <c r="F1273" s="5">
        <v>2070</v>
      </c>
      <c r="G1273" s="5">
        <v>2021</v>
      </c>
    </row>
    <row r="1274" spans="1:7" x14ac:dyDescent="0.25">
      <c r="A1274" s="5" t="s">
        <v>76</v>
      </c>
      <c r="B1274" s="5" t="s">
        <v>161</v>
      </c>
      <c r="C1274" s="5" t="s">
        <v>169</v>
      </c>
      <c r="D1274" s="19">
        <v>44238</v>
      </c>
      <c r="E1274" s="5" t="s">
        <v>161</v>
      </c>
      <c r="F1274" s="5">
        <v>2220</v>
      </c>
      <c r="G1274" s="5">
        <v>2021</v>
      </c>
    </row>
    <row r="1275" spans="1:7" x14ac:dyDescent="0.25">
      <c r="A1275" t="s">
        <v>77</v>
      </c>
      <c r="B1275" t="s">
        <v>161</v>
      </c>
      <c r="C1275" t="s">
        <v>169</v>
      </c>
      <c r="D1275" s="19">
        <v>44238</v>
      </c>
      <c r="E1275" t="s">
        <v>161</v>
      </c>
      <c r="F1275">
        <v>2160</v>
      </c>
      <c r="G1275">
        <v>2021</v>
      </c>
    </row>
    <row r="1276" spans="1:7" x14ac:dyDescent="0.25">
      <c r="A1276" t="s">
        <v>44</v>
      </c>
      <c r="B1276" s="5" t="s">
        <v>161</v>
      </c>
      <c r="C1276" s="5" t="s">
        <v>169</v>
      </c>
      <c r="D1276" s="19">
        <v>44238</v>
      </c>
      <c r="E1276" s="5" t="s">
        <v>161</v>
      </c>
      <c r="F1276" s="5">
        <v>12000</v>
      </c>
      <c r="G1276" s="5">
        <v>2021</v>
      </c>
    </row>
    <row r="1277" spans="1:7" x14ac:dyDescent="0.25">
      <c r="A1277" s="5" t="s">
        <v>191</v>
      </c>
      <c r="B1277" s="5" t="s">
        <v>161</v>
      </c>
      <c r="C1277" s="5" t="s">
        <v>169</v>
      </c>
      <c r="D1277" s="19">
        <v>44238</v>
      </c>
      <c r="E1277" s="5" t="s">
        <v>161</v>
      </c>
      <c r="F1277" s="5">
        <v>1920</v>
      </c>
      <c r="G1277" s="5">
        <v>2021</v>
      </c>
    </row>
    <row r="1278" spans="1:7" x14ac:dyDescent="0.25">
      <c r="A1278" s="5" t="s">
        <v>164</v>
      </c>
      <c r="B1278" s="5" t="s">
        <v>161</v>
      </c>
      <c r="C1278" s="5" t="s">
        <v>169</v>
      </c>
      <c r="D1278" s="19">
        <v>44238</v>
      </c>
      <c r="E1278" s="5" t="s">
        <v>161</v>
      </c>
      <c r="F1278" s="5">
        <v>4020</v>
      </c>
      <c r="G1278" s="5">
        <v>2021</v>
      </c>
    </row>
    <row r="1279" spans="1:7" x14ac:dyDescent="0.25">
      <c r="A1279" t="s">
        <v>189</v>
      </c>
      <c r="B1279" t="s">
        <v>161</v>
      </c>
      <c r="C1279" t="s">
        <v>169</v>
      </c>
      <c r="D1279" s="19">
        <v>44238</v>
      </c>
      <c r="E1279" t="s">
        <v>161</v>
      </c>
      <c r="F1279">
        <v>2130</v>
      </c>
      <c r="G1279">
        <v>2021</v>
      </c>
    </row>
    <row r="1280" spans="1:7" x14ac:dyDescent="0.25">
      <c r="A1280" s="5" t="s">
        <v>19</v>
      </c>
      <c r="B1280" s="5" t="s">
        <v>161</v>
      </c>
      <c r="C1280" s="5" t="s">
        <v>169</v>
      </c>
      <c r="D1280" s="19">
        <v>44238</v>
      </c>
      <c r="E1280" s="5" t="s">
        <v>161</v>
      </c>
      <c r="F1280" s="5">
        <v>9600</v>
      </c>
      <c r="G1280" s="5">
        <v>2021</v>
      </c>
    </row>
    <row r="1281" spans="1:7" x14ac:dyDescent="0.25">
      <c r="A1281" t="s">
        <v>192</v>
      </c>
      <c r="B1281" t="s">
        <v>161</v>
      </c>
      <c r="C1281" t="s">
        <v>169</v>
      </c>
      <c r="D1281" s="19">
        <v>44238</v>
      </c>
      <c r="E1281" t="s">
        <v>161</v>
      </c>
      <c r="F1281">
        <v>2880</v>
      </c>
      <c r="G1281">
        <v>2021</v>
      </c>
    </row>
    <row r="1282" spans="1:7" x14ac:dyDescent="0.25">
      <c r="A1282" s="5" t="s">
        <v>58</v>
      </c>
      <c r="B1282" s="5" t="s">
        <v>161</v>
      </c>
      <c r="C1282" s="5" t="s">
        <v>169</v>
      </c>
      <c r="D1282" s="19">
        <v>44238</v>
      </c>
      <c r="E1282" s="5" t="s">
        <v>161</v>
      </c>
      <c r="F1282" s="5">
        <v>2880</v>
      </c>
      <c r="G1282" s="5">
        <v>2021</v>
      </c>
    </row>
    <row r="1283" spans="1:7" x14ac:dyDescent="0.25">
      <c r="A1283" t="s">
        <v>32</v>
      </c>
      <c r="B1283" t="s">
        <v>161</v>
      </c>
      <c r="C1283" t="s">
        <v>169</v>
      </c>
      <c r="D1283" s="19">
        <v>44238</v>
      </c>
      <c r="E1283" t="s">
        <v>161</v>
      </c>
      <c r="F1283">
        <v>1920</v>
      </c>
      <c r="G1283">
        <v>2021</v>
      </c>
    </row>
    <row r="1284" spans="1:7" x14ac:dyDescent="0.25">
      <c r="A1284" t="s">
        <v>33</v>
      </c>
      <c r="B1284" t="s">
        <v>161</v>
      </c>
      <c r="C1284" t="s">
        <v>169</v>
      </c>
      <c r="D1284" s="19">
        <v>44238</v>
      </c>
      <c r="E1284" t="s">
        <v>161</v>
      </c>
      <c r="F1284">
        <v>1920</v>
      </c>
      <c r="G1284">
        <v>2021</v>
      </c>
    </row>
    <row r="1285" spans="1:7" x14ac:dyDescent="0.25">
      <c r="A1285" s="5" t="s">
        <v>48</v>
      </c>
      <c r="B1285" s="5" t="s">
        <v>161</v>
      </c>
      <c r="C1285" s="5" t="s">
        <v>169</v>
      </c>
      <c r="D1285" s="19">
        <v>44238</v>
      </c>
      <c r="E1285" s="5" t="s">
        <v>161</v>
      </c>
      <c r="F1285" s="5">
        <v>1920</v>
      </c>
      <c r="G1285" s="5">
        <v>2021</v>
      </c>
    </row>
    <row r="1286" spans="1:7" x14ac:dyDescent="0.25">
      <c r="A1286" s="5" t="s">
        <v>69</v>
      </c>
      <c r="B1286" s="5" t="s">
        <v>161</v>
      </c>
      <c r="C1286" s="5" t="s">
        <v>169</v>
      </c>
      <c r="D1286" s="19">
        <v>44238</v>
      </c>
      <c r="E1286" s="5" t="s">
        <v>161</v>
      </c>
      <c r="F1286" s="5">
        <v>1920</v>
      </c>
      <c r="G1286" s="5">
        <v>2021</v>
      </c>
    </row>
    <row r="1287" spans="1:7" x14ac:dyDescent="0.25">
      <c r="A1287" s="5" t="s">
        <v>23</v>
      </c>
      <c r="B1287" s="5" t="s">
        <v>161</v>
      </c>
      <c r="C1287" s="5" t="s">
        <v>169</v>
      </c>
      <c r="D1287" s="19">
        <v>44238</v>
      </c>
      <c r="E1287" s="5" t="s">
        <v>161</v>
      </c>
      <c r="F1287" s="5">
        <v>3560</v>
      </c>
      <c r="G1287" s="5">
        <v>2021</v>
      </c>
    </row>
    <row r="1288" spans="1:7" x14ac:dyDescent="0.25">
      <c r="A1288" t="s">
        <v>71</v>
      </c>
      <c r="B1288" t="s">
        <v>161</v>
      </c>
      <c r="C1288" t="s">
        <v>169</v>
      </c>
      <c r="D1288" s="19">
        <v>44238</v>
      </c>
      <c r="E1288" t="s">
        <v>161</v>
      </c>
      <c r="F1288">
        <v>1920</v>
      </c>
      <c r="G1288">
        <v>2021</v>
      </c>
    </row>
    <row r="1289" spans="1:7" x14ac:dyDescent="0.25">
      <c r="A1289" t="s">
        <v>72</v>
      </c>
      <c r="B1289" t="s">
        <v>161</v>
      </c>
      <c r="C1289" t="s">
        <v>169</v>
      </c>
      <c r="D1289" s="19">
        <v>44238</v>
      </c>
      <c r="E1289" t="s">
        <v>161</v>
      </c>
      <c r="F1289">
        <v>1920</v>
      </c>
      <c r="G1289">
        <v>2021</v>
      </c>
    </row>
    <row r="1290" spans="1:7" x14ac:dyDescent="0.25">
      <c r="A1290" t="s">
        <v>15</v>
      </c>
      <c r="B1290" t="s">
        <v>161</v>
      </c>
      <c r="C1290" t="s">
        <v>169</v>
      </c>
      <c r="D1290" s="19">
        <v>44238</v>
      </c>
      <c r="E1290" t="s">
        <v>161</v>
      </c>
      <c r="F1290">
        <v>2880</v>
      </c>
      <c r="G1290">
        <v>2021</v>
      </c>
    </row>
    <row r="1291" spans="1:7" x14ac:dyDescent="0.25">
      <c r="A1291" s="5" t="s">
        <v>34</v>
      </c>
      <c r="B1291" s="5" t="s">
        <v>161</v>
      </c>
      <c r="C1291" s="5" t="s">
        <v>169</v>
      </c>
      <c r="D1291" s="19">
        <v>44238</v>
      </c>
      <c r="E1291" s="5" t="s">
        <v>161</v>
      </c>
      <c r="F1291" s="5">
        <v>5760</v>
      </c>
      <c r="G1291" s="5">
        <v>2021</v>
      </c>
    </row>
    <row r="1292" spans="1:7" x14ac:dyDescent="0.25">
      <c r="A1292" t="s">
        <v>78</v>
      </c>
      <c r="B1292" t="s">
        <v>161</v>
      </c>
      <c r="C1292" t="s">
        <v>169</v>
      </c>
      <c r="D1292" s="19">
        <v>44238</v>
      </c>
      <c r="E1292" t="s">
        <v>161</v>
      </c>
      <c r="F1292">
        <v>1920</v>
      </c>
      <c r="G1292">
        <v>2021</v>
      </c>
    </row>
    <row r="1293" spans="1:7" x14ac:dyDescent="0.25">
      <c r="A1293" t="s">
        <v>16</v>
      </c>
      <c r="B1293" t="s">
        <v>161</v>
      </c>
      <c r="C1293" t="s">
        <v>169</v>
      </c>
      <c r="D1293" s="19">
        <v>44238</v>
      </c>
      <c r="E1293" t="s">
        <v>161</v>
      </c>
      <c r="F1293">
        <v>2880</v>
      </c>
      <c r="G1293">
        <v>2021</v>
      </c>
    </row>
    <row r="1294" spans="1:7" x14ac:dyDescent="0.25">
      <c r="A1294" t="s">
        <v>73</v>
      </c>
      <c r="B1294" t="s">
        <v>161</v>
      </c>
      <c r="C1294" t="s">
        <v>169</v>
      </c>
      <c r="D1294" s="19">
        <v>44238</v>
      </c>
      <c r="E1294" t="s">
        <v>161</v>
      </c>
      <c r="F1294">
        <v>1920</v>
      </c>
      <c r="G1294">
        <v>2021</v>
      </c>
    </row>
    <row r="1295" spans="1:7" x14ac:dyDescent="0.25">
      <c r="A1295" t="s">
        <v>17</v>
      </c>
      <c r="B1295" t="s">
        <v>161</v>
      </c>
      <c r="C1295" t="s">
        <v>169</v>
      </c>
      <c r="D1295" s="19">
        <v>44238</v>
      </c>
      <c r="E1295" t="s">
        <v>161</v>
      </c>
      <c r="F1295">
        <v>3840</v>
      </c>
      <c r="G1295">
        <v>2021</v>
      </c>
    </row>
    <row r="1296" spans="1:7" x14ac:dyDescent="0.25">
      <c r="A1296" s="5" t="s">
        <v>18</v>
      </c>
      <c r="B1296" s="5" t="s">
        <v>161</v>
      </c>
      <c r="C1296" s="5" t="s">
        <v>169</v>
      </c>
      <c r="D1296" s="19">
        <v>44238</v>
      </c>
      <c r="E1296" s="5" t="s">
        <v>161</v>
      </c>
      <c r="F1296" s="5">
        <v>3840</v>
      </c>
      <c r="G1296" s="5">
        <v>2021</v>
      </c>
    </row>
    <row r="1297" spans="1:7" x14ac:dyDescent="0.25">
      <c r="A1297" t="s">
        <v>35</v>
      </c>
      <c r="B1297" t="s">
        <v>161</v>
      </c>
      <c r="C1297" t="s">
        <v>169</v>
      </c>
      <c r="D1297" s="19">
        <v>44238</v>
      </c>
      <c r="E1297" t="s">
        <v>161</v>
      </c>
      <c r="F1297">
        <v>1920</v>
      </c>
      <c r="G1297">
        <v>2021</v>
      </c>
    </row>
    <row r="1298" spans="1:7" x14ac:dyDescent="0.25">
      <c r="A1298" s="5" t="s">
        <v>36</v>
      </c>
      <c r="B1298" s="5" t="s">
        <v>161</v>
      </c>
      <c r="C1298" s="5" t="s">
        <v>169</v>
      </c>
      <c r="D1298" s="19">
        <v>44238</v>
      </c>
      <c r="E1298" s="5" t="s">
        <v>161</v>
      </c>
      <c r="F1298" s="5">
        <v>1920</v>
      </c>
      <c r="G1298" s="5">
        <v>2021</v>
      </c>
    </row>
    <row r="1299" spans="1:7" x14ac:dyDescent="0.25">
      <c r="A1299" t="s">
        <v>79</v>
      </c>
      <c r="B1299" t="s">
        <v>161</v>
      </c>
      <c r="C1299" t="s">
        <v>169</v>
      </c>
      <c r="D1299" s="19">
        <v>44238</v>
      </c>
      <c r="E1299" t="s">
        <v>161</v>
      </c>
      <c r="F1299">
        <v>1920</v>
      </c>
      <c r="G1299">
        <v>2021</v>
      </c>
    </row>
    <row r="1300" spans="1:7" x14ac:dyDescent="0.25">
      <c r="A1300" t="s">
        <v>24</v>
      </c>
      <c r="B1300" t="s">
        <v>161</v>
      </c>
      <c r="C1300" t="s">
        <v>169</v>
      </c>
      <c r="D1300" s="19">
        <v>44238</v>
      </c>
      <c r="E1300" t="s">
        <v>161</v>
      </c>
      <c r="F1300">
        <v>3480</v>
      </c>
      <c r="G1300">
        <v>2021</v>
      </c>
    </row>
    <row r="1301" spans="1:7" x14ac:dyDescent="0.25">
      <c r="A1301" s="5" t="s">
        <v>59</v>
      </c>
      <c r="B1301" s="5" t="s">
        <v>161</v>
      </c>
      <c r="C1301" s="5" t="s">
        <v>169</v>
      </c>
      <c r="D1301" s="19">
        <v>44238</v>
      </c>
      <c r="E1301" s="5" t="s">
        <v>161</v>
      </c>
      <c r="F1301" s="5">
        <v>1920</v>
      </c>
      <c r="G1301" s="5">
        <v>2021</v>
      </c>
    </row>
    <row r="1302" spans="1:7" x14ac:dyDescent="0.25">
      <c r="A1302" s="5" t="s">
        <v>224</v>
      </c>
      <c r="B1302" s="5" t="s">
        <v>161</v>
      </c>
      <c r="C1302" s="5" t="s">
        <v>169</v>
      </c>
      <c r="D1302" s="19">
        <v>44238</v>
      </c>
      <c r="E1302" s="5" t="s">
        <v>161</v>
      </c>
      <c r="F1302" s="5">
        <v>2880</v>
      </c>
      <c r="G1302" s="5">
        <v>2021</v>
      </c>
    </row>
    <row r="1303" spans="1:7" x14ac:dyDescent="0.25">
      <c r="A1303" t="s">
        <v>80</v>
      </c>
      <c r="B1303" t="s">
        <v>161</v>
      </c>
      <c r="C1303" t="s">
        <v>169</v>
      </c>
      <c r="D1303" s="19">
        <v>44238</v>
      </c>
      <c r="E1303" t="s">
        <v>161</v>
      </c>
      <c r="F1303">
        <v>1920</v>
      </c>
      <c r="G1303">
        <v>2021</v>
      </c>
    </row>
    <row r="1304" spans="1:7" x14ac:dyDescent="0.25">
      <c r="A1304" s="5" t="s">
        <v>51</v>
      </c>
      <c r="B1304" s="5" t="s">
        <v>161</v>
      </c>
      <c r="C1304" s="5" t="s">
        <v>169</v>
      </c>
      <c r="D1304" s="19">
        <v>44252</v>
      </c>
      <c r="E1304" s="5" t="s">
        <v>161</v>
      </c>
      <c r="F1304" s="5">
        <v>1920</v>
      </c>
      <c r="G1304" s="5">
        <v>2021</v>
      </c>
    </row>
    <row r="1305" spans="1:7" x14ac:dyDescent="0.25">
      <c r="A1305" s="5" t="s">
        <v>190</v>
      </c>
      <c r="B1305" s="5" t="s">
        <v>161</v>
      </c>
      <c r="C1305" s="5" t="s">
        <v>169</v>
      </c>
      <c r="D1305" s="19">
        <v>44252</v>
      </c>
      <c r="E1305" s="5" t="s">
        <v>161</v>
      </c>
      <c r="F1305" s="5">
        <v>2040</v>
      </c>
      <c r="G1305" s="5">
        <v>2021</v>
      </c>
    </row>
    <row r="1306" spans="1:7" x14ac:dyDescent="0.25">
      <c r="A1306" t="s">
        <v>81</v>
      </c>
      <c r="B1306" t="s">
        <v>161</v>
      </c>
      <c r="C1306" t="s">
        <v>169</v>
      </c>
      <c r="D1306" s="19">
        <v>44252</v>
      </c>
      <c r="E1306" t="s">
        <v>161</v>
      </c>
      <c r="F1306">
        <v>1920</v>
      </c>
      <c r="G1306">
        <v>2021</v>
      </c>
    </row>
    <row r="1307" spans="1:7" x14ac:dyDescent="0.25">
      <c r="A1307" s="5" t="s">
        <v>54</v>
      </c>
      <c r="B1307" s="5" t="s">
        <v>161</v>
      </c>
      <c r="C1307" s="5" t="s">
        <v>169</v>
      </c>
      <c r="D1307" s="19">
        <v>44252</v>
      </c>
      <c r="E1307" s="5" t="s">
        <v>161</v>
      </c>
      <c r="F1307" s="5">
        <v>5760</v>
      </c>
      <c r="G1307" s="5">
        <v>2021</v>
      </c>
    </row>
    <row r="1308" spans="1:7" x14ac:dyDescent="0.25">
      <c r="A1308" t="s">
        <v>88</v>
      </c>
      <c r="B1308" t="s">
        <v>161</v>
      </c>
      <c r="C1308" t="s">
        <v>169</v>
      </c>
      <c r="D1308" s="19">
        <v>44252</v>
      </c>
      <c r="E1308" t="s">
        <v>161</v>
      </c>
      <c r="F1308">
        <v>7380</v>
      </c>
      <c r="G1308">
        <v>2021</v>
      </c>
    </row>
    <row r="1309" spans="1:7" x14ac:dyDescent="0.25">
      <c r="A1309" t="s">
        <v>98</v>
      </c>
      <c r="B1309" t="s">
        <v>161</v>
      </c>
      <c r="C1309" t="s">
        <v>169</v>
      </c>
      <c r="D1309" s="19">
        <v>44252</v>
      </c>
      <c r="E1309" t="s">
        <v>161</v>
      </c>
      <c r="F1309">
        <v>1920</v>
      </c>
      <c r="G1309">
        <v>2021</v>
      </c>
    </row>
    <row r="1310" spans="1:7" x14ac:dyDescent="0.25">
      <c r="A1310" t="s">
        <v>101</v>
      </c>
      <c r="B1310" t="s">
        <v>161</v>
      </c>
      <c r="C1310" t="s">
        <v>169</v>
      </c>
      <c r="D1310" s="19">
        <v>44252</v>
      </c>
      <c r="E1310" t="s">
        <v>161</v>
      </c>
      <c r="F1310">
        <v>6720</v>
      </c>
      <c r="G1310">
        <v>2021</v>
      </c>
    </row>
    <row r="1311" spans="1:7" x14ac:dyDescent="0.25">
      <c r="A1311" t="s">
        <v>55</v>
      </c>
      <c r="B1311" t="s">
        <v>161</v>
      </c>
      <c r="C1311" t="s">
        <v>169</v>
      </c>
      <c r="D1311" s="19">
        <v>44252</v>
      </c>
      <c r="E1311" t="s">
        <v>161</v>
      </c>
      <c r="F1311">
        <v>1920</v>
      </c>
      <c r="G1311">
        <v>2021</v>
      </c>
    </row>
    <row r="1312" spans="1:7" x14ac:dyDescent="0.25">
      <c r="A1312" t="s">
        <v>26</v>
      </c>
      <c r="B1312" t="s">
        <v>161</v>
      </c>
      <c r="C1312" t="s">
        <v>169</v>
      </c>
      <c r="D1312" s="19">
        <v>44252</v>
      </c>
      <c r="E1312" t="s">
        <v>161</v>
      </c>
      <c r="F1312">
        <v>5760</v>
      </c>
      <c r="G1312">
        <v>2021</v>
      </c>
    </row>
    <row r="1313" spans="1:7" x14ac:dyDescent="0.25">
      <c r="A1313" s="5" t="s">
        <v>82</v>
      </c>
      <c r="B1313" s="5" t="s">
        <v>161</v>
      </c>
      <c r="C1313" s="5" t="s">
        <v>169</v>
      </c>
      <c r="D1313" s="19">
        <v>44252</v>
      </c>
      <c r="E1313" s="5" t="s">
        <v>161</v>
      </c>
      <c r="F1313" s="5">
        <v>2130</v>
      </c>
      <c r="G1313" s="5">
        <v>2021</v>
      </c>
    </row>
    <row r="1314" spans="1:7" x14ac:dyDescent="0.25">
      <c r="A1314" s="5" t="s">
        <v>89</v>
      </c>
      <c r="B1314" s="5" t="s">
        <v>161</v>
      </c>
      <c r="C1314" s="5" t="s">
        <v>169</v>
      </c>
      <c r="D1314" s="19">
        <v>44252</v>
      </c>
      <c r="E1314" s="5" t="s">
        <v>161</v>
      </c>
      <c r="F1314" s="5">
        <v>1920</v>
      </c>
      <c r="G1314" s="5">
        <v>2021</v>
      </c>
    </row>
    <row r="1315" spans="1:7" x14ac:dyDescent="0.25">
      <c r="A1315" t="s">
        <v>56</v>
      </c>
      <c r="B1315" t="s">
        <v>161</v>
      </c>
      <c r="C1315" t="s">
        <v>169</v>
      </c>
      <c r="D1315" s="19">
        <v>44252</v>
      </c>
      <c r="E1315" t="s">
        <v>161</v>
      </c>
      <c r="F1315">
        <v>4260</v>
      </c>
      <c r="G1315">
        <v>2021</v>
      </c>
    </row>
    <row r="1316" spans="1:7" x14ac:dyDescent="0.25">
      <c r="A1316" t="s">
        <v>57</v>
      </c>
      <c r="B1316" t="s">
        <v>161</v>
      </c>
      <c r="C1316" t="s">
        <v>169</v>
      </c>
      <c r="D1316" s="19">
        <v>44252</v>
      </c>
      <c r="E1316" t="s">
        <v>161</v>
      </c>
      <c r="F1316">
        <v>3240</v>
      </c>
      <c r="G1316">
        <v>2021</v>
      </c>
    </row>
    <row r="1317" spans="1:7" x14ac:dyDescent="0.25">
      <c r="A1317" t="s">
        <v>38</v>
      </c>
      <c r="B1317" t="s">
        <v>161</v>
      </c>
      <c r="C1317" t="s">
        <v>169</v>
      </c>
      <c r="D1317" s="19">
        <v>44252</v>
      </c>
      <c r="E1317" t="s">
        <v>161</v>
      </c>
      <c r="F1317">
        <v>5310</v>
      </c>
      <c r="G1317">
        <v>2021</v>
      </c>
    </row>
    <row r="1318" spans="1:7" x14ac:dyDescent="0.25">
      <c r="A1318" t="s">
        <v>83</v>
      </c>
      <c r="B1318" t="s">
        <v>161</v>
      </c>
      <c r="C1318" t="s">
        <v>169</v>
      </c>
      <c r="D1318" s="19">
        <v>44252</v>
      </c>
      <c r="E1318" t="s">
        <v>161</v>
      </c>
      <c r="F1318">
        <v>2130</v>
      </c>
      <c r="G1318">
        <v>2021</v>
      </c>
    </row>
    <row r="1319" spans="1:7" x14ac:dyDescent="0.25">
      <c r="A1319" t="s">
        <v>42</v>
      </c>
      <c r="B1319" t="s">
        <v>161</v>
      </c>
      <c r="C1319" t="s">
        <v>169</v>
      </c>
      <c r="D1319" s="19">
        <v>44252</v>
      </c>
      <c r="E1319" t="s">
        <v>161</v>
      </c>
      <c r="F1319">
        <v>2160</v>
      </c>
      <c r="G1319">
        <v>2021</v>
      </c>
    </row>
    <row r="1320" spans="1:7" x14ac:dyDescent="0.25">
      <c r="A1320" t="s">
        <v>76</v>
      </c>
      <c r="B1320" t="s">
        <v>161</v>
      </c>
      <c r="C1320" t="s">
        <v>169</v>
      </c>
      <c r="D1320" s="19">
        <v>44252</v>
      </c>
      <c r="E1320" t="s">
        <v>161</v>
      </c>
      <c r="F1320">
        <v>1920</v>
      </c>
      <c r="G1320">
        <v>2021</v>
      </c>
    </row>
    <row r="1321" spans="1:7" x14ac:dyDescent="0.25">
      <c r="A1321" t="s">
        <v>43</v>
      </c>
      <c r="B1321" t="s">
        <v>161</v>
      </c>
      <c r="C1321" t="s">
        <v>169</v>
      </c>
      <c r="D1321" s="19">
        <v>44252</v>
      </c>
      <c r="E1321" t="s">
        <v>161</v>
      </c>
      <c r="F1321">
        <v>2130</v>
      </c>
      <c r="G1321">
        <v>2021</v>
      </c>
    </row>
    <row r="1322" spans="1:7" x14ac:dyDescent="0.25">
      <c r="A1322" t="s">
        <v>194</v>
      </c>
      <c r="B1322" t="s">
        <v>161</v>
      </c>
      <c r="C1322" t="s">
        <v>169</v>
      </c>
      <c r="D1322" s="19">
        <v>44252</v>
      </c>
      <c r="E1322" t="s">
        <v>161</v>
      </c>
      <c r="F1322">
        <v>5130</v>
      </c>
      <c r="G1322">
        <v>2021</v>
      </c>
    </row>
    <row r="1323" spans="1:7" x14ac:dyDescent="0.25">
      <c r="A1323" t="s">
        <v>44</v>
      </c>
      <c r="B1323" t="s">
        <v>161</v>
      </c>
      <c r="C1323" t="s">
        <v>169</v>
      </c>
      <c r="D1323" s="19">
        <v>44252</v>
      </c>
      <c r="E1323" t="s">
        <v>161</v>
      </c>
      <c r="F1323">
        <v>11520</v>
      </c>
      <c r="G1323">
        <v>2021</v>
      </c>
    </row>
    <row r="1324" spans="1:7" x14ac:dyDescent="0.25">
      <c r="A1324" s="5" t="s">
        <v>31</v>
      </c>
      <c r="B1324" s="5" t="s">
        <v>161</v>
      </c>
      <c r="C1324" s="5" t="s">
        <v>169</v>
      </c>
      <c r="D1324" s="19">
        <v>44252</v>
      </c>
      <c r="E1324" s="5" t="s">
        <v>161</v>
      </c>
      <c r="F1324" s="5">
        <v>4200</v>
      </c>
      <c r="G1324" s="5">
        <v>2021</v>
      </c>
    </row>
    <row r="1325" spans="1:7" x14ac:dyDescent="0.25">
      <c r="A1325" t="s">
        <v>191</v>
      </c>
      <c r="B1325" t="s">
        <v>161</v>
      </c>
      <c r="C1325" t="s">
        <v>169</v>
      </c>
      <c r="D1325" s="19">
        <v>44252</v>
      </c>
      <c r="E1325" t="s">
        <v>161</v>
      </c>
      <c r="F1325">
        <v>3180</v>
      </c>
      <c r="G1325">
        <v>2021</v>
      </c>
    </row>
    <row r="1326" spans="1:7" x14ac:dyDescent="0.25">
      <c r="A1326" s="5" t="s">
        <v>164</v>
      </c>
      <c r="B1326" s="5" t="s">
        <v>161</v>
      </c>
      <c r="C1326" s="5" t="s">
        <v>169</v>
      </c>
      <c r="D1326" s="19">
        <v>44252</v>
      </c>
      <c r="E1326" s="5" t="s">
        <v>161</v>
      </c>
      <c r="F1326" s="5">
        <v>1920</v>
      </c>
      <c r="G1326" s="5">
        <v>2021</v>
      </c>
    </row>
    <row r="1327" spans="1:7" x14ac:dyDescent="0.25">
      <c r="A1327" t="s">
        <v>91</v>
      </c>
      <c r="B1327" t="s">
        <v>161</v>
      </c>
      <c r="C1327" t="s">
        <v>169</v>
      </c>
      <c r="D1327" s="19">
        <v>44252</v>
      </c>
      <c r="E1327" t="s">
        <v>161</v>
      </c>
      <c r="F1327">
        <v>1920</v>
      </c>
      <c r="G1327">
        <v>2021</v>
      </c>
    </row>
    <row r="1328" spans="1:7" x14ac:dyDescent="0.25">
      <c r="A1328" s="5" t="s">
        <v>45</v>
      </c>
      <c r="B1328" s="5" t="s">
        <v>161</v>
      </c>
      <c r="C1328" s="5" t="s">
        <v>169</v>
      </c>
      <c r="D1328" s="19">
        <v>44252</v>
      </c>
      <c r="E1328" s="5" t="s">
        <v>161</v>
      </c>
      <c r="F1328" s="5">
        <v>5760</v>
      </c>
      <c r="G1328" s="5">
        <v>2021</v>
      </c>
    </row>
    <row r="1329" spans="1:7" x14ac:dyDescent="0.25">
      <c r="A1329" t="s">
        <v>46</v>
      </c>
      <c r="B1329" t="s">
        <v>161</v>
      </c>
      <c r="C1329" t="s">
        <v>169</v>
      </c>
      <c r="D1329" s="19">
        <v>44252</v>
      </c>
      <c r="E1329" t="s">
        <v>161</v>
      </c>
      <c r="F1329">
        <v>1920</v>
      </c>
      <c r="G1329">
        <v>2021</v>
      </c>
    </row>
    <row r="1330" spans="1:7" x14ac:dyDescent="0.25">
      <c r="A1330" t="s">
        <v>192</v>
      </c>
      <c r="B1330" t="s">
        <v>161</v>
      </c>
      <c r="C1330" t="s">
        <v>169</v>
      </c>
      <c r="D1330" s="19">
        <v>44252</v>
      </c>
      <c r="E1330" t="s">
        <v>161</v>
      </c>
      <c r="F1330">
        <v>4280</v>
      </c>
      <c r="G1330">
        <v>2021</v>
      </c>
    </row>
    <row r="1331" spans="1:7" x14ac:dyDescent="0.25">
      <c r="A1331" s="5" t="s">
        <v>47</v>
      </c>
      <c r="B1331" s="5" t="s">
        <v>161</v>
      </c>
      <c r="C1331" s="5" t="s">
        <v>169</v>
      </c>
      <c r="D1331" s="19">
        <v>44252</v>
      </c>
      <c r="E1331" s="5" t="s">
        <v>161</v>
      </c>
      <c r="F1331" s="5">
        <v>3120</v>
      </c>
      <c r="G1331" s="5">
        <v>2021</v>
      </c>
    </row>
    <row r="1332" spans="1:7" x14ac:dyDescent="0.25">
      <c r="A1332" t="s">
        <v>58</v>
      </c>
      <c r="B1332" t="s">
        <v>161</v>
      </c>
      <c r="C1332" t="s">
        <v>169</v>
      </c>
      <c r="D1332" s="19">
        <v>44252</v>
      </c>
      <c r="E1332" t="s">
        <v>161</v>
      </c>
      <c r="F1332">
        <v>2880</v>
      </c>
      <c r="G1332">
        <v>2021</v>
      </c>
    </row>
    <row r="1333" spans="1:7" x14ac:dyDescent="0.25">
      <c r="A1333" s="5" t="s">
        <v>48</v>
      </c>
      <c r="B1333" s="5" t="s">
        <v>161</v>
      </c>
      <c r="C1333" s="5" t="s">
        <v>169</v>
      </c>
      <c r="D1333" s="19">
        <v>44252</v>
      </c>
      <c r="E1333" s="5" t="s">
        <v>161</v>
      </c>
      <c r="F1333" s="5">
        <v>1920</v>
      </c>
      <c r="G1333" s="5">
        <v>2021</v>
      </c>
    </row>
    <row r="1334" spans="1:7" x14ac:dyDescent="0.25">
      <c r="A1334" s="5" t="s">
        <v>49</v>
      </c>
      <c r="B1334" s="5" t="s">
        <v>161</v>
      </c>
      <c r="C1334" s="5" t="s">
        <v>169</v>
      </c>
      <c r="D1334" s="19">
        <v>44252</v>
      </c>
      <c r="E1334" s="5" t="s">
        <v>161</v>
      </c>
      <c r="F1334" s="5">
        <v>1920</v>
      </c>
      <c r="G1334" s="5">
        <v>2021</v>
      </c>
    </row>
    <row r="1335" spans="1:7" x14ac:dyDescent="0.25">
      <c r="A1335" t="s">
        <v>193</v>
      </c>
      <c r="B1335" t="s">
        <v>161</v>
      </c>
      <c r="C1335" t="s">
        <v>169</v>
      </c>
      <c r="D1335" s="19">
        <v>44252</v>
      </c>
      <c r="E1335" t="s">
        <v>161</v>
      </c>
      <c r="F1335">
        <v>2040</v>
      </c>
      <c r="G1335">
        <v>2021</v>
      </c>
    </row>
    <row r="1336" spans="1:7" x14ac:dyDescent="0.25">
      <c r="A1336" t="s">
        <v>50</v>
      </c>
      <c r="B1336" t="s">
        <v>161</v>
      </c>
      <c r="C1336" t="s">
        <v>169</v>
      </c>
      <c r="D1336" s="19">
        <v>44252</v>
      </c>
      <c r="E1336" t="s">
        <v>161</v>
      </c>
      <c r="F1336">
        <v>1920</v>
      </c>
      <c r="G1336">
        <v>2021</v>
      </c>
    </row>
    <row r="1337" spans="1:7" x14ac:dyDescent="0.25">
      <c r="A1337" s="5" t="s">
        <v>85</v>
      </c>
      <c r="B1337" s="5" t="s">
        <v>161</v>
      </c>
      <c r="C1337" s="5" t="s">
        <v>169</v>
      </c>
      <c r="D1337" s="19">
        <v>44252</v>
      </c>
      <c r="E1337" s="5" t="s">
        <v>161</v>
      </c>
      <c r="F1337" s="5">
        <v>1920</v>
      </c>
      <c r="G1337" s="5">
        <v>2021</v>
      </c>
    </row>
    <row r="1338" spans="1:7" x14ac:dyDescent="0.25">
      <c r="A1338" t="s">
        <v>187</v>
      </c>
      <c r="B1338" t="s">
        <v>161</v>
      </c>
      <c r="C1338" t="s">
        <v>169</v>
      </c>
      <c r="D1338" s="19">
        <v>44252</v>
      </c>
      <c r="E1338" t="s">
        <v>161</v>
      </c>
      <c r="F1338">
        <v>1920</v>
      </c>
      <c r="G1338">
        <v>2021</v>
      </c>
    </row>
    <row r="1339" spans="1:7" x14ac:dyDescent="0.25">
      <c r="A1339" s="5" t="s">
        <v>59</v>
      </c>
      <c r="B1339" s="5" t="s">
        <v>161</v>
      </c>
      <c r="C1339" s="5" t="s">
        <v>169</v>
      </c>
      <c r="D1339" s="19">
        <v>44252</v>
      </c>
      <c r="E1339" s="5" t="s">
        <v>161</v>
      </c>
      <c r="F1339" s="5">
        <v>1920</v>
      </c>
      <c r="G1339" s="5">
        <v>2021</v>
      </c>
    </row>
    <row r="1340" spans="1:7" x14ac:dyDescent="0.25">
      <c r="A1340" s="5" t="s">
        <v>224</v>
      </c>
      <c r="B1340" s="5" t="s">
        <v>161</v>
      </c>
      <c r="C1340" s="5" t="s">
        <v>169</v>
      </c>
      <c r="D1340" s="19">
        <v>44252</v>
      </c>
      <c r="E1340" s="5" t="s">
        <v>161</v>
      </c>
      <c r="F1340" s="5">
        <v>1920</v>
      </c>
      <c r="G1340" s="5">
        <v>2021</v>
      </c>
    </row>
    <row r="1341" spans="1:7" x14ac:dyDescent="0.25">
      <c r="A1341" t="s">
        <v>86</v>
      </c>
      <c r="B1341" t="s">
        <v>161</v>
      </c>
      <c r="C1341" t="s">
        <v>169</v>
      </c>
      <c r="D1341" s="19">
        <v>44252</v>
      </c>
      <c r="E1341" t="s">
        <v>161</v>
      </c>
      <c r="F1341">
        <v>1920</v>
      </c>
      <c r="G1341">
        <v>2021</v>
      </c>
    </row>
    <row r="1342" spans="1:7" x14ac:dyDescent="0.25">
      <c r="A1342" t="s">
        <v>19</v>
      </c>
      <c r="B1342" t="s">
        <v>161</v>
      </c>
      <c r="C1342" t="s">
        <v>169</v>
      </c>
      <c r="D1342" s="19">
        <v>44266</v>
      </c>
      <c r="E1342" t="s">
        <v>161</v>
      </c>
      <c r="F1342">
        <v>1920</v>
      </c>
      <c r="G1342">
        <v>2021</v>
      </c>
    </row>
    <row r="1343" spans="1:7" x14ac:dyDescent="0.25">
      <c r="A1343" s="5" t="s">
        <v>192</v>
      </c>
      <c r="B1343" s="5" t="s">
        <v>161</v>
      </c>
      <c r="C1343" s="5" t="s">
        <v>169</v>
      </c>
      <c r="D1343" s="19">
        <v>44266</v>
      </c>
      <c r="E1343" s="5" t="s">
        <v>161</v>
      </c>
      <c r="F1343" s="5">
        <v>2880</v>
      </c>
      <c r="G1343" s="5">
        <v>2021</v>
      </c>
    </row>
    <row r="1344" spans="1:7" x14ac:dyDescent="0.25">
      <c r="A1344" t="s">
        <v>32</v>
      </c>
      <c r="B1344" t="s">
        <v>161</v>
      </c>
      <c r="C1344" t="s">
        <v>169</v>
      </c>
      <c r="D1344" s="19">
        <v>44266</v>
      </c>
      <c r="E1344" t="s">
        <v>161</v>
      </c>
      <c r="F1344">
        <v>1920</v>
      </c>
      <c r="G1344">
        <v>2021</v>
      </c>
    </row>
    <row r="1345" spans="1:7" x14ac:dyDescent="0.25">
      <c r="A1345" s="5" t="s">
        <v>10</v>
      </c>
      <c r="B1345" s="5" t="s">
        <v>161</v>
      </c>
      <c r="C1345" s="5" t="s">
        <v>169</v>
      </c>
      <c r="D1345" s="19">
        <v>44266</v>
      </c>
      <c r="E1345" s="5" t="s">
        <v>161</v>
      </c>
      <c r="F1345" s="5">
        <v>3840</v>
      </c>
      <c r="G1345" s="5">
        <v>2021</v>
      </c>
    </row>
    <row r="1346" spans="1:7" x14ac:dyDescent="0.25">
      <c r="A1346" t="s">
        <v>70</v>
      </c>
      <c r="B1346" t="s">
        <v>161</v>
      </c>
      <c r="C1346" t="s">
        <v>169</v>
      </c>
      <c r="D1346" s="19">
        <v>44266</v>
      </c>
      <c r="E1346" t="s">
        <v>161</v>
      </c>
      <c r="F1346">
        <v>1920</v>
      </c>
      <c r="G1346">
        <v>2021</v>
      </c>
    </row>
    <row r="1347" spans="1:7" x14ac:dyDescent="0.25">
      <c r="A1347" t="s">
        <v>15</v>
      </c>
      <c r="B1347" t="s">
        <v>161</v>
      </c>
      <c r="C1347" t="s">
        <v>169</v>
      </c>
      <c r="D1347" s="19">
        <v>44266</v>
      </c>
      <c r="E1347" t="s">
        <v>161</v>
      </c>
      <c r="F1347">
        <v>1920</v>
      </c>
      <c r="G1347">
        <v>2021</v>
      </c>
    </row>
    <row r="1348" spans="1:7" x14ac:dyDescent="0.25">
      <c r="A1348" t="s">
        <v>16</v>
      </c>
      <c r="B1348" t="s">
        <v>161</v>
      </c>
      <c r="C1348" t="s">
        <v>169</v>
      </c>
      <c r="D1348" s="19">
        <v>44266</v>
      </c>
      <c r="E1348" t="s">
        <v>161</v>
      </c>
      <c r="F1348">
        <v>8200</v>
      </c>
      <c r="G1348">
        <v>2021</v>
      </c>
    </row>
    <row r="1349" spans="1:7" x14ac:dyDescent="0.25">
      <c r="A1349" s="5" t="s">
        <v>17</v>
      </c>
      <c r="B1349" s="5" t="s">
        <v>161</v>
      </c>
      <c r="C1349" s="5" t="s">
        <v>169</v>
      </c>
      <c r="D1349" s="19">
        <v>44266</v>
      </c>
      <c r="E1349" s="5" t="s">
        <v>161</v>
      </c>
      <c r="F1349" s="5">
        <v>7800</v>
      </c>
      <c r="G1349" s="5">
        <v>2021</v>
      </c>
    </row>
    <row r="1350" spans="1:7" x14ac:dyDescent="0.25">
      <c r="A1350" s="5" t="s">
        <v>18</v>
      </c>
      <c r="B1350" s="5" t="s">
        <v>161</v>
      </c>
      <c r="C1350" s="5" t="s">
        <v>169</v>
      </c>
      <c r="D1350" s="19">
        <v>44266</v>
      </c>
      <c r="E1350" s="5" t="s">
        <v>161</v>
      </c>
      <c r="F1350" s="5">
        <v>2000</v>
      </c>
      <c r="G1350" s="5">
        <v>2021</v>
      </c>
    </row>
    <row r="1351" spans="1:7" x14ac:dyDescent="0.25">
      <c r="A1351" t="s">
        <v>59</v>
      </c>
      <c r="B1351" t="s">
        <v>161</v>
      </c>
      <c r="C1351" t="s">
        <v>169</v>
      </c>
      <c r="D1351" s="19">
        <v>44266</v>
      </c>
      <c r="E1351" t="s">
        <v>161</v>
      </c>
      <c r="F1351">
        <v>5000</v>
      </c>
      <c r="G1351">
        <v>2021</v>
      </c>
    </row>
    <row r="1352" spans="1:7" x14ac:dyDescent="0.25">
      <c r="A1352" s="5" t="s">
        <v>224</v>
      </c>
      <c r="B1352" s="5" t="s">
        <v>161</v>
      </c>
      <c r="C1352" s="5" t="s">
        <v>169</v>
      </c>
      <c r="D1352" s="19">
        <v>44266</v>
      </c>
      <c r="E1352" s="5" t="s">
        <v>161</v>
      </c>
      <c r="F1352" s="5">
        <v>2880</v>
      </c>
      <c r="G1352" s="5">
        <v>2021</v>
      </c>
    </row>
    <row r="1353" spans="1:7" x14ac:dyDescent="0.25">
      <c r="A1353" t="s">
        <v>75</v>
      </c>
      <c r="B1353" t="s">
        <v>161</v>
      </c>
      <c r="C1353" t="s">
        <v>169</v>
      </c>
      <c r="D1353" s="19">
        <v>44266</v>
      </c>
      <c r="E1353" t="s">
        <v>161</v>
      </c>
      <c r="F1353">
        <v>1920</v>
      </c>
      <c r="G1353">
        <v>2021</v>
      </c>
    </row>
    <row r="1354" spans="1:7" x14ac:dyDescent="0.25">
      <c r="A1354" s="5" t="s">
        <v>54</v>
      </c>
      <c r="B1354" s="5" t="s">
        <v>161</v>
      </c>
      <c r="C1354" s="5" t="s">
        <v>169</v>
      </c>
      <c r="D1354" s="19">
        <v>44266</v>
      </c>
      <c r="E1354" s="5" t="s">
        <v>161</v>
      </c>
      <c r="F1354" s="5">
        <v>1920</v>
      </c>
      <c r="G1354" s="5">
        <v>2021</v>
      </c>
    </row>
    <row r="1355" spans="1:7" x14ac:dyDescent="0.25">
      <c r="A1355" t="s">
        <v>98</v>
      </c>
      <c r="B1355" t="s">
        <v>161</v>
      </c>
      <c r="C1355" t="s">
        <v>169</v>
      </c>
      <c r="D1355" s="19">
        <v>44266</v>
      </c>
      <c r="E1355" t="s">
        <v>161</v>
      </c>
      <c r="F1355">
        <v>1920</v>
      </c>
      <c r="G1355">
        <v>2021</v>
      </c>
    </row>
    <row r="1356" spans="1:7" x14ac:dyDescent="0.25">
      <c r="A1356" t="s">
        <v>101</v>
      </c>
      <c r="B1356" t="s">
        <v>161</v>
      </c>
      <c r="C1356" t="s">
        <v>169</v>
      </c>
      <c r="D1356" s="19">
        <v>44266</v>
      </c>
      <c r="E1356" t="s">
        <v>161</v>
      </c>
      <c r="F1356">
        <v>2880</v>
      </c>
      <c r="G1356">
        <v>2021</v>
      </c>
    </row>
    <row r="1357" spans="1:7" x14ac:dyDescent="0.25">
      <c r="A1357" t="s">
        <v>60</v>
      </c>
      <c r="B1357" t="s">
        <v>161</v>
      </c>
      <c r="C1357" t="s">
        <v>169</v>
      </c>
      <c r="D1357" s="19">
        <v>44266</v>
      </c>
      <c r="E1357" t="s">
        <v>161</v>
      </c>
      <c r="F1357">
        <v>5760</v>
      </c>
      <c r="G1357">
        <v>2021</v>
      </c>
    </row>
    <row r="1358" spans="1:7" x14ac:dyDescent="0.25">
      <c r="A1358" t="s">
        <v>63</v>
      </c>
      <c r="B1358" t="s">
        <v>161</v>
      </c>
      <c r="C1358" t="s">
        <v>169</v>
      </c>
      <c r="D1358" s="19">
        <v>44266</v>
      </c>
      <c r="E1358" t="s">
        <v>161</v>
      </c>
      <c r="F1358">
        <v>7680</v>
      </c>
      <c r="G1358">
        <v>2021</v>
      </c>
    </row>
    <row r="1359" spans="1:7" x14ac:dyDescent="0.25">
      <c r="A1359" s="5" t="s">
        <v>26</v>
      </c>
      <c r="B1359" s="5" t="s">
        <v>161</v>
      </c>
      <c r="C1359" s="5" t="s">
        <v>169</v>
      </c>
      <c r="D1359" s="19">
        <v>44266</v>
      </c>
      <c r="E1359" s="5" t="s">
        <v>161</v>
      </c>
      <c r="F1359" s="5">
        <v>13860</v>
      </c>
      <c r="G1359" s="5">
        <v>2021</v>
      </c>
    </row>
    <row r="1360" spans="1:7" x14ac:dyDescent="0.25">
      <c r="A1360" t="s">
        <v>97</v>
      </c>
      <c r="B1360" t="s">
        <v>161</v>
      </c>
      <c r="C1360" t="s">
        <v>169</v>
      </c>
      <c r="D1360" s="19">
        <v>44266</v>
      </c>
      <c r="E1360" t="s">
        <v>161</v>
      </c>
      <c r="F1360">
        <v>1920</v>
      </c>
      <c r="G1360">
        <v>2021</v>
      </c>
    </row>
    <row r="1361" spans="1:7" x14ac:dyDescent="0.25">
      <c r="A1361" s="5" t="s">
        <v>27</v>
      </c>
      <c r="B1361" s="5" t="s">
        <v>161</v>
      </c>
      <c r="C1361" s="5" t="s">
        <v>169</v>
      </c>
      <c r="D1361" s="19">
        <v>44266</v>
      </c>
      <c r="E1361" s="5" t="s">
        <v>161</v>
      </c>
      <c r="F1361" s="5">
        <v>10560</v>
      </c>
      <c r="G1361" s="5">
        <v>2021</v>
      </c>
    </row>
    <row r="1362" spans="1:7" x14ac:dyDescent="0.25">
      <c r="A1362" s="5" t="s">
        <v>76</v>
      </c>
      <c r="B1362" s="5" t="s">
        <v>161</v>
      </c>
      <c r="C1362" s="5" t="s">
        <v>169</v>
      </c>
      <c r="D1362" s="19">
        <v>44266</v>
      </c>
      <c r="E1362" s="5" t="s">
        <v>161</v>
      </c>
      <c r="F1362" s="5">
        <v>1920</v>
      </c>
      <c r="G1362" s="5">
        <v>2021</v>
      </c>
    </row>
    <row r="1363" spans="1:7" x14ac:dyDescent="0.25">
      <c r="A1363" t="s">
        <v>191</v>
      </c>
      <c r="B1363" t="s">
        <v>161</v>
      </c>
      <c r="C1363" t="s">
        <v>169</v>
      </c>
      <c r="D1363" s="19">
        <v>44266</v>
      </c>
      <c r="E1363" t="s">
        <v>161</v>
      </c>
      <c r="F1363">
        <v>1920</v>
      </c>
      <c r="G1363">
        <v>2021</v>
      </c>
    </row>
    <row r="1364" spans="1:7" x14ac:dyDescent="0.25">
      <c r="A1364" t="s">
        <v>91</v>
      </c>
      <c r="B1364" t="s">
        <v>161</v>
      </c>
      <c r="C1364" t="s">
        <v>169</v>
      </c>
      <c r="D1364" s="19">
        <v>44266</v>
      </c>
      <c r="E1364" t="s">
        <v>161</v>
      </c>
      <c r="F1364">
        <v>1920</v>
      </c>
      <c r="G1364">
        <v>2021</v>
      </c>
    </row>
    <row r="1365" spans="1:7" x14ac:dyDescent="0.25">
      <c r="A1365" t="s">
        <v>46</v>
      </c>
      <c r="B1365" t="s">
        <v>161</v>
      </c>
      <c r="C1365" t="s">
        <v>169</v>
      </c>
      <c r="D1365" s="19">
        <v>44266</v>
      </c>
      <c r="E1365" t="s">
        <v>161</v>
      </c>
      <c r="F1365">
        <v>4020</v>
      </c>
      <c r="G1365">
        <v>2021</v>
      </c>
    </row>
    <row r="1366" spans="1:7" x14ac:dyDescent="0.25">
      <c r="A1366" t="s">
        <v>19</v>
      </c>
      <c r="B1366" t="s">
        <v>161</v>
      </c>
      <c r="C1366" t="s">
        <v>169</v>
      </c>
      <c r="D1366" s="19">
        <v>44278</v>
      </c>
      <c r="E1366" t="s">
        <v>161</v>
      </c>
      <c r="F1366">
        <v>44480</v>
      </c>
      <c r="G1366">
        <v>2021</v>
      </c>
    </row>
    <row r="1367" spans="1:7" x14ac:dyDescent="0.25">
      <c r="A1367" s="5" t="s">
        <v>58</v>
      </c>
      <c r="B1367" s="5" t="s">
        <v>161</v>
      </c>
      <c r="C1367" s="5" t="s">
        <v>169</v>
      </c>
      <c r="D1367" s="19">
        <v>44278</v>
      </c>
      <c r="E1367" s="5" t="s">
        <v>161</v>
      </c>
      <c r="F1367" s="5">
        <v>2880</v>
      </c>
      <c r="G1367" s="5">
        <v>2021</v>
      </c>
    </row>
    <row r="1368" spans="1:7" x14ac:dyDescent="0.25">
      <c r="A1368" t="s">
        <v>32</v>
      </c>
      <c r="B1368" t="s">
        <v>161</v>
      </c>
      <c r="C1368" t="s">
        <v>169</v>
      </c>
      <c r="D1368" s="19">
        <v>44278</v>
      </c>
      <c r="E1368" t="s">
        <v>161</v>
      </c>
      <c r="F1368">
        <v>1920</v>
      </c>
      <c r="G1368">
        <v>2021</v>
      </c>
    </row>
    <row r="1369" spans="1:7" x14ac:dyDescent="0.25">
      <c r="A1369" t="s">
        <v>33</v>
      </c>
      <c r="B1369" t="s">
        <v>161</v>
      </c>
      <c r="C1369" t="s">
        <v>169</v>
      </c>
      <c r="D1369" s="19">
        <v>44278</v>
      </c>
      <c r="E1369" t="s">
        <v>161</v>
      </c>
      <c r="F1369">
        <v>1920</v>
      </c>
      <c r="G1369">
        <v>2021</v>
      </c>
    </row>
    <row r="1370" spans="1:7" x14ac:dyDescent="0.25">
      <c r="A1370" t="s">
        <v>48</v>
      </c>
      <c r="B1370" t="s">
        <v>161</v>
      </c>
      <c r="C1370" t="s">
        <v>169</v>
      </c>
      <c r="D1370" s="19">
        <v>44278</v>
      </c>
      <c r="E1370" t="s">
        <v>161</v>
      </c>
      <c r="F1370">
        <v>1920</v>
      </c>
      <c r="G1370">
        <v>2021</v>
      </c>
    </row>
    <row r="1371" spans="1:7" x14ac:dyDescent="0.25">
      <c r="A1371" s="5" t="s">
        <v>69</v>
      </c>
      <c r="B1371" s="5" t="s">
        <v>161</v>
      </c>
      <c r="C1371" s="5" t="s">
        <v>169</v>
      </c>
      <c r="D1371" s="19">
        <v>44278</v>
      </c>
      <c r="E1371" s="5" t="s">
        <v>161</v>
      </c>
      <c r="F1371" s="5">
        <v>1920</v>
      </c>
      <c r="G1371" s="5">
        <v>2021</v>
      </c>
    </row>
    <row r="1372" spans="1:7" x14ac:dyDescent="0.25">
      <c r="A1372" t="s">
        <v>23</v>
      </c>
      <c r="B1372" t="s">
        <v>161</v>
      </c>
      <c r="C1372" t="s">
        <v>169</v>
      </c>
      <c r="D1372" s="19">
        <v>44278</v>
      </c>
      <c r="E1372" t="s">
        <v>161</v>
      </c>
      <c r="F1372">
        <v>6720</v>
      </c>
      <c r="G1372">
        <v>2021</v>
      </c>
    </row>
    <row r="1373" spans="1:7" x14ac:dyDescent="0.25">
      <c r="A1373" t="s">
        <v>10</v>
      </c>
      <c r="B1373" t="s">
        <v>161</v>
      </c>
      <c r="C1373" t="s">
        <v>169</v>
      </c>
      <c r="D1373" s="19">
        <v>44278</v>
      </c>
      <c r="E1373" t="s">
        <v>161</v>
      </c>
      <c r="F1373">
        <v>1920</v>
      </c>
      <c r="G1373">
        <v>2021</v>
      </c>
    </row>
    <row r="1374" spans="1:7" x14ac:dyDescent="0.25">
      <c r="A1374" s="5" t="s">
        <v>71</v>
      </c>
      <c r="B1374" s="5" t="s">
        <v>161</v>
      </c>
      <c r="C1374" s="5" t="s">
        <v>169</v>
      </c>
      <c r="D1374" s="19">
        <v>44278</v>
      </c>
      <c r="E1374" s="5" t="s">
        <v>161</v>
      </c>
      <c r="F1374" s="5">
        <v>3840</v>
      </c>
      <c r="G1374" s="5">
        <v>2021</v>
      </c>
    </row>
    <row r="1375" spans="1:7" x14ac:dyDescent="0.25">
      <c r="A1375" t="s">
        <v>72</v>
      </c>
      <c r="B1375" t="s">
        <v>161</v>
      </c>
      <c r="C1375" t="s">
        <v>169</v>
      </c>
      <c r="D1375" s="19">
        <v>44278</v>
      </c>
      <c r="E1375" t="s">
        <v>161</v>
      </c>
      <c r="F1375">
        <v>1920</v>
      </c>
      <c r="G1375">
        <v>2021</v>
      </c>
    </row>
    <row r="1376" spans="1:7" x14ac:dyDescent="0.25">
      <c r="A1376" s="5" t="s">
        <v>15</v>
      </c>
      <c r="B1376" s="5" t="s">
        <v>161</v>
      </c>
      <c r="C1376" s="5" t="s">
        <v>169</v>
      </c>
      <c r="D1376" s="19">
        <v>44278</v>
      </c>
      <c r="E1376" s="5" t="s">
        <v>161</v>
      </c>
      <c r="F1376" s="5">
        <v>1920</v>
      </c>
      <c r="G1376" s="5">
        <v>2021</v>
      </c>
    </row>
    <row r="1377" spans="1:7" x14ac:dyDescent="0.25">
      <c r="A1377" t="s">
        <v>34</v>
      </c>
      <c r="B1377" t="s">
        <v>161</v>
      </c>
      <c r="C1377" t="s">
        <v>169</v>
      </c>
      <c r="D1377" s="19">
        <v>44278</v>
      </c>
      <c r="E1377" t="s">
        <v>161</v>
      </c>
      <c r="F1377">
        <v>5760</v>
      </c>
      <c r="G1377">
        <v>2021</v>
      </c>
    </row>
    <row r="1378" spans="1:7" x14ac:dyDescent="0.25">
      <c r="A1378" s="5" t="s">
        <v>78</v>
      </c>
      <c r="B1378" s="5" t="s">
        <v>161</v>
      </c>
      <c r="C1378" s="5" t="s">
        <v>169</v>
      </c>
      <c r="D1378" s="19">
        <v>44278</v>
      </c>
      <c r="E1378" s="5" t="s">
        <v>161</v>
      </c>
      <c r="F1378" s="5">
        <v>2240</v>
      </c>
      <c r="G1378" s="5">
        <v>2021</v>
      </c>
    </row>
    <row r="1379" spans="1:7" x14ac:dyDescent="0.25">
      <c r="A1379" t="s">
        <v>16</v>
      </c>
      <c r="B1379" t="s">
        <v>161</v>
      </c>
      <c r="C1379" t="s">
        <v>169</v>
      </c>
      <c r="D1379" s="19">
        <v>44278</v>
      </c>
      <c r="E1379" t="s">
        <v>161</v>
      </c>
      <c r="F1379">
        <v>3840</v>
      </c>
      <c r="G1379">
        <v>2021</v>
      </c>
    </row>
    <row r="1380" spans="1:7" x14ac:dyDescent="0.25">
      <c r="A1380" t="s">
        <v>73</v>
      </c>
      <c r="B1380" t="s">
        <v>161</v>
      </c>
      <c r="C1380" t="s">
        <v>169</v>
      </c>
      <c r="D1380" s="19">
        <v>44278</v>
      </c>
      <c r="E1380" t="s">
        <v>161</v>
      </c>
      <c r="F1380">
        <v>3840</v>
      </c>
      <c r="G1380">
        <v>2021</v>
      </c>
    </row>
    <row r="1381" spans="1:7" x14ac:dyDescent="0.25">
      <c r="A1381" t="s">
        <v>17</v>
      </c>
      <c r="B1381" s="5" t="s">
        <v>161</v>
      </c>
      <c r="C1381" s="5" t="s">
        <v>169</v>
      </c>
      <c r="D1381" s="19">
        <v>44278</v>
      </c>
      <c r="E1381" s="5" t="s">
        <v>161</v>
      </c>
      <c r="F1381" s="5">
        <v>3840</v>
      </c>
      <c r="G1381" s="5">
        <v>2021</v>
      </c>
    </row>
    <row r="1382" spans="1:7" x14ac:dyDescent="0.25">
      <c r="A1382" t="s">
        <v>18</v>
      </c>
      <c r="B1382" t="s">
        <v>161</v>
      </c>
      <c r="C1382" t="s">
        <v>169</v>
      </c>
      <c r="D1382" s="19">
        <v>44278</v>
      </c>
      <c r="E1382" t="s">
        <v>161</v>
      </c>
      <c r="F1382">
        <v>1920</v>
      </c>
      <c r="G1382">
        <v>2021</v>
      </c>
    </row>
    <row r="1383" spans="1:7" x14ac:dyDescent="0.25">
      <c r="A1383" s="5" t="s">
        <v>35</v>
      </c>
      <c r="B1383" s="5" t="s">
        <v>161</v>
      </c>
      <c r="C1383" s="5" t="s">
        <v>169</v>
      </c>
      <c r="D1383" s="19">
        <v>44278</v>
      </c>
      <c r="E1383" s="5" t="s">
        <v>161</v>
      </c>
      <c r="F1383" s="5">
        <v>1920</v>
      </c>
      <c r="G1383" s="5">
        <v>2021</v>
      </c>
    </row>
    <row r="1384" spans="1:7" x14ac:dyDescent="0.25">
      <c r="A1384" s="5" t="s">
        <v>36</v>
      </c>
      <c r="B1384" s="5" t="s">
        <v>161</v>
      </c>
      <c r="C1384" s="5" t="s">
        <v>169</v>
      </c>
      <c r="D1384" s="19">
        <v>44278</v>
      </c>
      <c r="E1384" s="5" t="s">
        <v>161</v>
      </c>
      <c r="F1384" s="5">
        <v>1920</v>
      </c>
      <c r="G1384" s="5">
        <v>2021</v>
      </c>
    </row>
    <row r="1385" spans="1:7" x14ac:dyDescent="0.25">
      <c r="A1385" t="s">
        <v>187</v>
      </c>
      <c r="B1385" t="s">
        <v>161</v>
      </c>
      <c r="C1385" t="s">
        <v>169</v>
      </c>
      <c r="D1385" s="19">
        <v>44278</v>
      </c>
      <c r="E1385" t="s">
        <v>161</v>
      </c>
      <c r="F1385">
        <v>2880</v>
      </c>
      <c r="G1385">
        <v>2021</v>
      </c>
    </row>
    <row r="1386" spans="1:7" x14ac:dyDescent="0.25">
      <c r="A1386" t="s">
        <v>79</v>
      </c>
      <c r="B1386" t="s">
        <v>161</v>
      </c>
      <c r="C1386" t="s">
        <v>169</v>
      </c>
      <c r="D1386" s="19">
        <v>44278</v>
      </c>
      <c r="E1386" t="s">
        <v>161</v>
      </c>
      <c r="F1386">
        <v>1920</v>
      </c>
      <c r="G1386">
        <v>2021</v>
      </c>
    </row>
    <row r="1387" spans="1:7" x14ac:dyDescent="0.25">
      <c r="A1387" t="s">
        <v>24</v>
      </c>
      <c r="B1387" t="s">
        <v>161</v>
      </c>
      <c r="C1387" t="s">
        <v>169</v>
      </c>
      <c r="D1387" s="19">
        <v>44278</v>
      </c>
      <c r="E1387" t="s">
        <v>161</v>
      </c>
      <c r="F1387">
        <v>5760</v>
      </c>
      <c r="G1387">
        <v>2021</v>
      </c>
    </row>
    <row r="1388" spans="1:7" x14ac:dyDescent="0.25">
      <c r="A1388" s="5" t="s">
        <v>59</v>
      </c>
      <c r="B1388" s="5" t="s">
        <v>161</v>
      </c>
      <c r="C1388" s="5" t="s">
        <v>169</v>
      </c>
      <c r="D1388" s="19">
        <v>44278</v>
      </c>
      <c r="E1388" s="5" t="s">
        <v>161</v>
      </c>
      <c r="F1388" s="5">
        <v>2880</v>
      </c>
      <c r="G1388" s="5">
        <v>2021</v>
      </c>
    </row>
    <row r="1389" spans="1:7" x14ac:dyDescent="0.25">
      <c r="A1389" t="s">
        <v>80</v>
      </c>
      <c r="B1389" t="s">
        <v>161</v>
      </c>
      <c r="C1389" t="s">
        <v>169</v>
      </c>
      <c r="D1389" s="19">
        <v>44278</v>
      </c>
      <c r="E1389" t="s">
        <v>161</v>
      </c>
      <c r="F1389">
        <v>1920</v>
      </c>
      <c r="G1389">
        <v>2021</v>
      </c>
    </row>
    <row r="1390" spans="1:7" x14ac:dyDescent="0.25">
      <c r="A1390" s="5" t="s">
        <v>74</v>
      </c>
      <c r="B1390" s="5" t="s">
        <v>161</v>
      </c>
      <c r="C1390" s="5" t="s">
        <v>169</v>
      </c>
      <c r="D1390" s="19">
        <v>44280</v>
      </c>
      <c r="E1390" s="5" t="s">
        <v>161</v>
      </c>
      <c r="F1390" s="5">
        <v>1920</v>
      </c>
      <c r="G1390" s="5">
        <v>2021</v>
      </c>
    </row>
    <row r="1391" spans="1:7" x14ac:dyDescent="0.25">
      <c r="A1391" t="s">
        <v>75</v>
      </c>
      <c r="B1391" t="s">
        <v>161</v>
      </c>
      <c r="C1391" t="s">
        <v>169</v>
      </c>
      <c r="D1391" s="19">
        <v>44280</v>
      </c>
      <c r="E1391" t="s">
        <v>161</v>
      </c>
      <c r="F1391">
        <v>1920</v>
      </c>
      <c r="G1391">
        <v>2021</v>
      </c>
    </row>
    <row r="1392" spans="1:7" x14ac:dyDescent="0.25">
      <c r="A1392" t="s">
        <v>54</v>
      </c>
      <c r="B1392" t="s">
        <v>161</v>
      </c>
      <c r="C1392" t="s">
        <v>169</v>
      </c>
      <c r="D1392" s="19">
        <v>44280</v>
      </c>
      <c r="E1392" t="s">
        <v>161</v>
      </c>
      <c r="F1392">
        <v>1920</v>
      </c>
      <c r="G1392">
        <v>2021</v>
      </c>
    </row>
    <row r="1393" spans="1:7" x14ac:dyDescent="0.25">
      <c r="A1393" s="5" t="s">
        <v>68</v>
      </c>
      <c r="B1393" s="5" t="s">
        <v>161</v>
      </c>
      <c r="C1393" s="5" t="s">
        <v>169</v>
      </c>
      <c r="D1393" s="19">
        <v>44280</v>
      </c>
      <c r="E1393" s="5" t="s">
        <v>161</v>
      </c>
      <c r="F1393" s="5">
        <v>3840</v>
      </c>
      <c r="G1393" s="5">
        <v>2021</v>
      </c>
    </row>
    <row r="1394" spans="1:7" x14ac:dyDescent="0.25">
      <c r="A1394" t="s">
        <v>55</v>
      </c>
      <c r="B1394" t="s">
        <v>161</v>
      </c>
      <c r="C1394" t="s">
        <v>169</v>
      </c>
      <c r="D1394" s="19">
        <v>44280</v>
      </c>
      <c r="E1394" t="s">
        <v>161</v>
      </c>
      <c r="F1394">
        <v>2880</v>
      </c>
      <c r="G1394">
        <v>2021</v>
      </c>
    </row>
    <row r="1395" spans="1:7" x14ac:dyDescent="0.25">
      <c r="A1395" s="5" t="s">
        <v>26</v>
      </c>
      <c r="B1395" s="5" t="s">
        <v>161</v>
      </c>
      <c r="C1395" s="5" t="s">
        <v>169</v>
      </c>
      <c r="D1395" s="19">
        <v>44280</v>
      </c>
      <c r="E1395" s="5" t="s">
        <v>161</v>
      </c>
      <c r="F1395" s="5">
        <v>19200</v>
      </c>
      <c r="G1395" s="5">
        <v>2021</v>
      </c>
    </row>
    <row r="1396" spans="1:7" x14ac:dyDescent="0.25">
      <c r="A1396" t="s">
        <v>188</v>
      </c>
      <c r="B1396" t="s">
        <v>161</v>
      </c>
      <c r="C1396" t="s">
        <v>169</v>
      </c>
      <c r="D1396" s="19">
        <v>44280</v>
      </c>
      <c r="E1396" t="s">
        <v>161</v>
      </c>
      <c r="F1396">
        <v>4800</v>
      </c>
      <c r="G1396">
        <v>2021</v>
      </c>
    </row>
    <row r="1397" spans="1:7" x14ac:dyDescent="0.25">
      <c r="A1397" t="s">
        <v>38</v>
      </c>
      <c r="B1397" t="s">
        <v>161</v>
      </c>
      <c r="C1397" t="s">
        <v>169</v>
      </c>
      <c r="D1397" s="19">
        <v>44280</v>
      </c>
      <c r="E1397" t="s">
        <v>161</v>
      </c>
      <c r="F1397">
        <v>3840</v>
      </c>
      <c r="G1397">
        <v>2021</v>
      </c>
    </row>
    <row r="1398" spans="1:7" x14ac:dyDescent="0.25">
      <c r="A1398" s="5" t="s">
        <v>27</v>
      </c>
      <c r="B1398" s="5" t="s">
        <v>161</v>
      </c>
      <c r="C1398" s="5" t="s">
        <v>169</v>
      </c>
      <c r="D1398" s="19">
        <v>44280</v>
      </c>
      <c r="E1398" s="5" t="s">
        <v>161</v>
      </c>
      <c r="F1398" s="5">
        <v>4800</v>
      </c>
      <c r="G1398" s="5">
        <v>2021</v>
      </c>
    </row>
    <row r="1399" spans="1:7" x14ac:dyDescent="0.25">
      <c r="A1399" t="s">
        <v>28</v>
      </c>
      <c r="B1399" t="s">
        <v>161</v>
      </c>
      <c r="C1399" t="s">
        <v>169</v>
      </c>
      <c r="D1399" s="19">
        <v>44280</v>
      </c>
      <c r="E1399" t="s">
        <v>161</v>
      </c>
      <c r="F1399">
        <v>5760</v>
      </c>
      <c r="G1399">
        <v>2021</v>
      </c>
    </row>
    <row r="1400" spans="1:7" x14ac:dyDescent="0.25">
      <c r="A1400" t="s">
        <v>30</v>
      </c>
      <c r="B1400" t="s">
        <v>161</v>
      </c>
      <c r="C1400" t="s">
        <v>169</v>
      </c>
      <c r="D1400" s="19">
        <v>44280</v>
      </c>
      <c r="E1400" t="s">
        <v>161</v>
      </c>
      <c r="F1400">
        <v>1920</v>
      </c>
      <c r="G1400">
        <v>2021</v>
      </c>
    </row>
    <row r="1401" spans="1:7" x14ac:dyDescent="0.25">
      <c r="A1401" t="s">
        <v>76</v>
      </c>
      <c r="B1401" t="s">
        <v>161</v>
      </c>
      <c r="C1401" t="s">
        <v>169</v>
      </c>
      <c r="D1401" s="19">
        <v>44280</v>
      </c>
      <c r="E1401" t="s">
        <v>161</v>
      </c>
      <c r="F1401">
        <v>3840</v>
      </c>
      <c r="G1401">
        <v>2021</v>
      </c>
    </row>
    <row r="1402" spans="1:7" x14ac:dyDescent="0.25">
      <c r="A1402" t="s">
        <v>77</v>
      </c>
      <c r="B1402" t="s">
        <v>161</v>
      </c>
      <c r="C1402" t="s">
        <v>169</v>
      </c>
      <c r="D1402" s="19">
        <v>44280</v>
      </c>
      <c r="E1402" t="s">
        <v>161</v>
      </c>
      <c r="F1402">
        <v>1920</v>
      </c>
      <c r="G1402">
        <v>2021</v>
      </c>
    </row>
    <row r="1403" spans="1:7" x14ac:dyDescent="0.25">
      <c r="A1403" s="5" t="s">
        <v>45</v>
      </c>
      <c r="B1403" s="5" t="s">
        <v>161</v>
      </c>
      <c r="C1403" s="5" t="s">
        <v>169</v>
      </c>
      <c r="D1403" s="19">
        <v>44280</v>
      </c>
      <c r="E1403" s="5" t="s">
        <v>161</v>
      </c>
      <c r="F1403" s="5">
        <v>1920</v>
      </c>
      <c r="G1403" s="5">
        <v>2021</v>
      </c>
    </row>
    <row r="1404" spans="1:7" x14ac:dyDescent="0.25">
      <c r="A1404" t="s">
        <v>189</v>
      </c>
      <c r="B1404" s="5" t="s">
        <v>161</v>
      </c>
      <c r="C1404" s="5" t="s">
        <v>169</v>
      </c>
      <c r="D1404" s="19">
        <v>44280</v>
      </c>
      <c r="E1404" s="5" t="s">
        <v>161</v>
      </c>
      <c r="F1404" s="5">
        <v>1920</v>
      </c>
      <c r="G1404" s="5">
        <v>2021</v>
      </c>
    </row>
    <row r="1405" spans="1:7" x14ac:dyDescent="0.25">
      <c r="A1405" t="s">
        <v>46</v>
      </c>
      <c r="B1405" t="s">
        <v>161</v>
      </c>
      <c r="C1405" t="s">
        <v>169</v>
      </c>
      <c r="D1405" s="19">
        <v>44280</v>
      </c>
      <c r="E1405" t="s">
        <v>161</v>
      </c>
      <c r="F1405">
        <v>1920</v>
      </c>
      <c r="G1405">
        <v>2021</v>
      </c>
    </row>
    <row r="1406" spans="1:7" x14ac:dyDescent="0.25">
      <c r="A1406" t="s">
        <v>19</v>
      </c>
      <c r="B1406" t="s">
        <v>161</v>
      </c>
      <c r="C1406" t="s">
        <v>169</v>
      </c>
      <c r="D1406" s="19">
        <v>44294</v>
      </c>
      <c r="E1406" t="s">
        <v>161</v>
      </c>
      <c r="F1406">
        <v>7680</v>
      </c>
      <c r="G1406">
        <v>2021</v>
      </c>
    </row>
    <row r="1407" spans="1:7" x14ac:dyDescent="0.25">
      <c r="A1407" t="s">
        <v>192</v>
      </c>
      <c r="B1407" t="s">
        <v>161</v>
      </c>
      <c r="C1407" t="s">
        <v>169</v>
      </c>
      <c r="D1407" s="19">
        <v>44294</v>
      </c>
      <c r="E1407" t="s">
        <v>161</v>
      </c>
      <c r="F1407">
        <v>9600</v>
      </c>
      <c r="G1407">
        <v>2021</v>
      </c>
    </row>
    <row r="1408" spans="1:7" x14ac:dyDescent="0.25">
      <c r="A1408" t="s">
        <v>47</v>
      </c>
      <c r="B1408" t="s">
        <v>161</v>
      </c>
      <c r="C1408" t="s">
        <v>169</v>
      </c>
      <c r="D1408" s="19">
        <v>44294</v>
      </c>
      <c r="E1408" t="s">
        <v>161</v>
      </c>
      <c r="F1408">
        <v>6360</v>
      </c>
      <c r="G1408">
        <v>2021</v>
      </c>
    </row>
    <row r="1409" spans="1:7" x14ac:dyDescent="0.25">
      <c r="A1409" s="5" t="s">
        <v>58</v>
      </c>
      <c r="B1409" s="5" t="s">
        <v>161</v>
      </c>
      <c r="C1409" s="5" t="s">
        <v>169</v>
      </c>
      <c r="D1409" s="19">
        <v>44294</v>
      </c>
      <c r="E1409" s="5" t="s">
        <v>161</v>
      </c>
      <c r="F1409" s="5">
        <v>2880</v>
      </c>
      <c r="G1409" s="5">
        <v>2021</v>
      </c>
    </row>
    <row r="1410" spans="1:7" x14ac:dyDescent="0.25">
      <c r="A1410" s="5" t="s">
        <v>32</v>
      </c>
      <c r="B1410" s="5" t="s">
        <v>161</v>
      </c>
      <c r="C1410" s="5" t="s">
        <v>169</v>
      </c>
      <c r="D1410" s="19">
        <v>44294</v>
      </c>
      <c r="E1410" s="5" t="s">
        <v>161</v>
      </c>
      <c r="F1410" s="5">
        <v>3840</v>
      </c>
      <c r="G1410" s="5">
        <v>2021</v>
      </c>
    </row>
    <row r="1411" spans="1:7" x14ac:dyDescent="0.25">
      <c r="A1411" s="5" t="s">
        <v>48</v>
      </c>
      <c r="B1411" s="5" t="s">
        <v>161</v>
      </c>
      <c r="C1411" s="5" t="s">
        <v>169</v>
      </c>
      <c r="D1411" s="19">
        <v>44294</v>
      </c>
      <c r="E1411" s="5" t="s">
        <v>161</v>
      </c>
      <c r="F1411" s="5">
        <v>1920</v>
      </c>
      <c r="G1411" s="5">
        <v>2021</v>
      </c>
    </row>
    <row r="1412" spans="1:7" x14ac:dyDescent="0.25">
      <c r="A1412" s="5" t="s">
        <v>49</v>
      </c>
      <c r="B1412" s="5" t="s">
        <v>161</v>
      </c>
      <c r="C1412" s="5" t="s">
        <v>169</v>
      </c>
      <c r="D1412" s="19">
        <v>44294</v>
      </c>
      <c r="E1412" s="5" t="s">
        <v>161</v>
      </c>
      <c r="F1412" s="5">
        <v>1920</v>
      </c>
      <c r="G1412" s="5">
        <v>2021</v>
      </c>
    </row>
    <row r="1413" spans="1:7" x14ac:dyDescent="0.25">
      <c r="A1413" t="s">
        <v>193</v>
      </c>
      <c r="B1413" t="s">
        <v>161</v>
      </c>
      <c r="C1413" t="s">
        <v>169</v>
      </c>
      <c r="D1413" s="19">
        <v>44294</v>
      </c>
      <c r="E1413" t="s">
        <v>161</v>
      </c>
      <c r="F1413">
        <v>1920</v>
      </c>
      <c r="G1413">
        <v>2021</v>
      </c>
    </row>
    <row r="1414" spans="1:7" x14ac:dyDescent="0.25">
      <c r="A1414" s="5" t="s">
        <v>50</v>
      </c>
      <c r="B1414" s="5" t="s">
        <v>161</v>
      </c>
      <c r="C1414" s="5" t="s">
        <v>169</v>
      </c>
      <c r="D1414" s="19">
        <v>44294</v>
      </c>
      <c r="E1414" s="5" t="s">
        <v>161</v>
      </c>
      <c r="F1414" s="5">
        <v>1920</v>
      </c>
      <c r="G1414" s="5">
        <v>2021</v>
      </c>
    </row>
    <row r="1415" spans="1:7" x14ac:dyDescent="0.25">
      <c r="A1415" t="s">
        <v>23</v>
      </c>
      <c r="B1415" t="s">
        <v>161</v>
      </c>
      <c r="C1415" t="s">
        <v>169</v>
      </c>
      <c r="D1415" s="19">
        <v>44294</v>
      </c>
      <c r="E1415" t="s">
        <v>161</v>
      </c>
      <c r="F1415">
        <v>2880</v>
      </c>
      <c r="G1415">
        <v>2021</v>
      </c>
    </row>
    <row r="1416" spans="1:7" x14ac:dyDescent="0.25">
      <c r="A1416" t="s">
        <v>10</v>
      </c>
      <c r="B1416" t="s">
        <v>161</v>
      </c>
      <c r="C1416" t="s">
        <v>169</v>
      </c>
      <c r="D1416" s="19">
        <v>44294</v>
      </c>
      <c r="E1416" t="s">
        <v>161</v>
      </c>
      <c r="F1416">
        <v>3840</v>
      </c>
      <c r="G1416">
        <v>2021</v>
      </c>
    </row>
    <row r="1417" spans="1:7" x14ac:dyDescent="0.25">
      <c r="A1417" t="s">
        <v>71</v>
      </c>
      <c r="B1417" t="s">
        <v>161</v>
      </c>
      <c r="C1417" t="s">
        <v>169</v>
      </c>
      <c r="D1417" s="19">
        <v>44294</v>
      </c>
      <c r="E1417" t="s">
        <v>161</v>
      </c>
      <c r="F1417">
        <v>1920</v>
      </c>
      <c r="G1417">
        <v>2021</v>
      </c>
    </row>
    <row r="1418" spans="1:7" x14ac:dyDescent="0.25">
      <c r="A1418" t="s">
        <v>70</v>
      </c>
      <c r="B1418" t="s">
        <v>161</v>
      </c>
      <c r="C1418" t="s">
        <v>169</v>
      </c>
      <c r="D1418" s="19">
        <v>44294</v>
      </c>
      <c r="E1418" t="s">
        <v>161</v>
      </c>
      <c r="F1418">
        <v>1920</v>
      </c>
      <c r="G1418">
        <v>2021</v>
      </c>
    </row>
    <row r="1419" spans="1:7" x14ac:dyDescent="0.25">
      <c r="A1419" t="s">
        <v>72</v>
      </c>
      <c r="B1419" t="s">
        <v>161</v>
      </c>
      <c r="C1419" t="s">
        <v>169</v>
      </c>
      <c r="D1419" s="19">
        <v>44294</v>
      </c>
      <c r="E1419" t="s">
        <v>161</v>
      </c>
      <c r="F1419">
        <v>1920</v>
      </c>
      <c r="G1419">
        <v>2021</v>
      </c>
    </row>
    <row r="1420" spans="1:7" x14ac:dyDescent="0.25">
      <c r="A1420" s="5" t="s">
        <v>15</v>
      </c>
      <c r="B1420" s="5" t="s">
        <v>161</v>
      </c>
      <c r="C1420" s="5" t="s">
        <v>169</v>
      </c>
      <c r="D1420" s="19">
        <v>44294</v>
      </c>
      <c r="E1420" s="5" t="s">
        <v>161</v>
      </c>
      <c r="F1420" s="5">
        <v>1920</v>
      </c>
      <c r="G1420" s="5">
        <v>2021</v>
      </c>
    </row>
    <row r="1421" spans="1:7" x14ac:dyDescent="0.25">
      <c r="A1421" s="5" t="s">
        <v>34</v>
      </c>
      <c r="B1421" s="5" t="s">
        <v>161</v>
      </c>
      <c r="C1421" s="5" t="s">
        <v>169</v>
      </c>
      <c r="D1421" s="19">
        <v>44294</v>
      </c>
      <c r="E1421" s="5" t="s">
        <v>161</v>
      </c>
      <c r="F1421" s="5">
        <v>9600</v>
      </c>
      <c r="G1421" s="5">
        <v>2021</v>
      </c>
    </row>
    <row r="1422" spans="1:7" x14ac:dyDescent="0.25">
      <c r="A1422" t="s">
        <v>78</v>
      </c>
      <c r="B1422" t="s">
        <v>161</v>
      </c>
      <c r="C1422" t="s">
        <v>169</v>
      </c>
      <c r="D1422" s="19">
        <v>44294</v>
      </c>
      <c r="E1422" t="s">
        <v>161</v>
      </c>
      <c r="F1422">
        <v>11520</v>
      </c>
      <c r="G1422">
        <v>2021</v>
      </c>
    </row>
    <row r="1423" spans="1:7" x14ac:dyDescent="0.25">
      <c r="A1423" t="s">
        <v>16</v>
      </c>
      <c r="B1423" t="s">
        <v>161</v>
      </c>
      <c r="C1423" t="s">
        <v>169</v>
      </c>
      <c r="D1423" s="19">
        <v>44294</v>
      </c>
      <c r="E1423" t="s">
        <v>161</v>
      </c>
      <c r="F1423">
        <v>3840</v>
      </c>
      <c r="G1423">
        <v>2021</v>
      </c>
    </row>
    <row r="1424" spans="1:7" x14ac:dyDescent="0.25">
      <c r="A1424" s="5" t="s">
        <v>73</v>
      </c>
      <c r="B1424" s="5" t="s">
        <v>161</v>
      </c>
      <c r="C1424" s="5" t="s">
        <v>169</v>
      </c>
      <c r="D1424" s="19">
        <v>44294</v>
      </c>
      <c r="E1424" s="5" t="s">
        <v>161</v>
      </c>
      <c r="F1424" s="5">
        <v>1920</v>
      </c>
      <c r="G1424" s="5">
        <v>2021</v>
      </c>
    </row>
    <row r="1425" spans="1:7" x14ac:dyDescent="0.25">
      <c r="A1425" t="s">
        <v>85</v>
      </c>
      <c r="B1425" t="s">
        <v>161</v>
      </c>
      <c r="C1425" t="s">
        <v>169</v>
      </c>
      <c r="D1425" s="19">
        <v>44294</v>
      </c>
      <c r="E1425" t="s">
        <v>161</v>
      </c>
      <c r="F1425">
        <v>1920</v>
      </c>
      <c r="G1425">
        <v>2021</v>
      </c>
    </row>
    <row r="1426" spans="1:7" x14ac:dyDescent="0.25">
      <c r="A1426" s="5" t="s">
        <v>17</v>
      </c>
      <c r="B1426" s="5" t="s">
        <v>161</v>
      </c>
      <c r="C1426" s="5" t="s">
        <v>169</v>
      </c>
      <c r="D1426" s="19">
        <v>44294</v>
      </c>
      <c r="E1426" s="5" t="s">
        <v>161</v>
      </c>
      <c r="F1426" s="5">
        <v>1920</v>
      </c>
      <c r="G1426" s="5">
        <v>2021</v>
      </c>
    </row>
    <row r="1427" spans="1:7" x14ac:dyDescent="0.25">
      <c r="A1427" s="5" t="s">
        <v>18</v>
      </c>
      <c r="B1427" s="5" t="s">
        <v>161</v>
      </c>
      <c r="C1427" s="5" t="s">
        <v>169</v>
      </c>
      <c r="D1427" s="19">
        <v>44294</v>
      </c>
      <c r="E1427" s="5" t="s">
        <v>161</v>
      </c>
      <c r="F1427" s="5">
        <v>1920</v>
      </c>
      <c r="G1427" s="5">
        <v>2021</v>
      </c>
    </row>
    <row r="1428" spans="1:7" x14ac:dyDescent="0.25">
      <c r="A1428" s="5" t="s">
        <v>35</v>
      </c>
      <c r="B1428" s="5" t="s">
        <v>161</v>
      </c>
      <c r="C1428" s="5" t="s">
        <v>169</v>
      </c>
      <c r="D1428" s="19">
        <v>44294</v>
      </c>
      <c r="E1428" s="5" t="s">
        <v>161</v>
      </c>
      <c r="F1428" s="5">
        <v>3840</v>
      </c>
      <c r="G1428" s="5">
        <v>2021</v>
      </c>
    </row>
    <row r="1429" spans="1:7" x14ac:dyDescent="0.25">
      <c r="A1429" t="s">
        <v>36</v>
      </c>
      <c r="B1429" t="s">
        <v>161</v>
      </c>
      <c r="C1429" t="s">
        <v>169</v>
      </c>
      <c r="D1429" s="19">
        <v>44294</v>
      </c>
      <c r="E1429" t="s">
        <v>161</v>
      </c>
      <c r="F1429">
        <v>2880</v>
      </c>
      <c r="G1429">
        <v>2021</v>
      </c>
    </row>
    <row r="1430" spans="1:7" x14ac:dyDescent="0.25">
      <c r="A1430" t="s">
        <v>187</v>
      </c>
      <c r="B1430" t="s">
        <v>161</v>
      </c>
      <c r="C1430" t="s">
        <v>169</v>
      </c>
      <c r="D1430" s="19">
        <v>44294</v>
      </c>
      <c r="E1430" t="s">
        <v>161</v>
      </c>
      <c r="F1430">
        <v>1920</v>
      </c>
      <c r="G1430">
        <v>2021</v>
      </c>
    </row>
    <row r="1431" spans="1:7" x14ac:dyDescent="0.25">
      <c r="A1431" t="s">
        <v>24</v>
      </c>
      <c r="B1431" t="s">
        <v>161</v>
      </c>
      <c r="C1431" t="s">
        <v>169</v>
      </c>
      <c r="D1431" s="19">
        <v>44294</v>
      </c>
      <c r="E1431" t="s">
        <v>161</v>
      </c>
      <c r="F1431">
        <v>2880</v>
      </c>
      <c r="G1431">
        <v>2021</v>
      </c>
    </row>
    <row r="1432" spans="1:7" x14ac:dyDescent="0.25">
      <c r="A1432" t="s">
        <v>59</v>
      </c>
      <c r="B1432" t="s">
        <v>161</v>
      </c>
      <c r="C1432" t="s">
        <v>169</v>
      </c>
      <c r="D1432" s="19">
        <v>44294</v>
      </c>
      <c r="E1432" t="s">
        <v>161</v>
      </c>
      <c r="F1432">
        <v>1920</v>
      </c>
      <c r="G1432">
        <v>2021</v>
      </c>
    </row>
    <row r="1433" spans="1:7" x14ac:dyDescent="0.25">
      <c r="A1433" s="5" t="s">
        <v>224</v>
      </c>
      <c r="B1433" s="5" t="s">
        <v>161</v>
      </c>
      <c r="C1433" s="5" t="s">
        <v>169</v>
      </c>
      <c r="D1433" s="19">
        <v>44294</v>
      </c>
      <c r="E1433" s="5" t="s">
        <v>161</v>
      </c>
      <c r="F1433" s="5">
        <v>3840</v>
      </c>
      <c r="G1433" s="5">
        <v>2021</v>
      </c>
    </row>
    <row r="1434" spans="1:7" x14ac:dyDescent="0.25">
      <c r="A1434" t="s">
        <v>86</v>
      </c>
      <c r="B1434" t="s">
        <v>161</v>
      </c>
      <c r="C1434" t="s">
        <v>169</v>
      </c>
      <c r="D1434" s="19">
        <v>44294</v>
      </c>
      <c r="E1434" t="s">
        <v>161</v>
      </c>
      <c r="F1434">
        <v>1920</v>
      </c>
      <c r="G1434">
        <v>2021</v>
      </c>
    </row>
    <row r="1435" spans="1:7" x14ac:dyDescent="0.25">
      <c r="A1435" t="s">
        <v>80</v>
      </c>
      <c r="B1435" t="s">
        <v>161</v>
      </c>
      <c r="C1435" t="s">
        <v>169</v>
      </c>
      <c r="D1435" s="19">
        <v>44294</v>
      </c>
      <c r="E1435" t="s">
        <v>161</v>
      </c>
      <c r="F1435">
        <v>4800</v>
      </c>
      <c r="G1435">
        <v>2021</v>
      </c>
    </row>
    <row r="1436" spans="1:7" x14ac:dyDescent="0.25">
      <c r="A1436" t="s">
        <v>51</v>
      </c>
      <c r="B1436" t="s">
        <v>161</v>
      </c>
      <c r="C1436" t="s">
        <v>169</v>
      </c>
      <c r="D1436" s="19">
        <v>44294</v>
      </c>
      <c r="E1436" t="s">
        <v>161</v>
      </c>
      <c r="F1436">
        <v>1920</v>
      </c>
      <c r="G1436">
        <v>2021</v>
      </c>
    </row>
    <row r="1437" spans="1:7" x14ac:dyDescent="0.25">
      <c r="A1437" s="5" t="s">
        <v>190</v>
      </c>
      <c r="B1437" s="5" t="s">
        <v>161</v>
      </c>
      <c r="C1437" s="5" t="s">
        <v>169</v>
      </c>
      <c r="D1437" s="19">
        <v>44294</v>
      </c>
      <c r="E1437" s="5" t="s">
        <v>161</v>
      </c>
      <c r="F1437" s="5">
        <v>1920</v>
      </c>
      <c r="G1437" s="5">
        <v>2021</v>
      </c>
    </row>
    <row r="1438" spans="1:7" x14ac:dyDescent="0.25">
      <c r="A1438" t="s">
        <v>74</v>
      </c>
      <c r="B1438" t="s">
        <v>161</v>
      </c>
      <c r="C1438" t="s">
        <v>169</v>
      </c>
      <c r="D1438" s="19">
        <v>44294</v>
      </c>
      <c r="E1438" t="s">
        <v>161</v>
      </c>
      <c r="F1438">
        <v>1920</v>
      </c>
      <c r="G1438">
        <v>2021</v>
      </c>
    </row>
    <row r="1439" spans="1:7" x14ac:dyDescent="0.25">
      <c r="A1439" t="s">
        <v>81</v>
      </c>
      <c r="B1439" t="s">
        <v>161</v>
      </c>
      <c r="C1439" t="s">
        <v>169</v>
      </c>
      <c r="D1439" s="19">
        <v>44294</v>
      </c>
      <c r="E1439" t="s">
        <v>161</v>
      </c>
      <c r="F1439">
        <v>1920</v>
      </c>
      <c r="G1439">
        <v>2021</v>
      </c>
    </row>
    <row r="1440" spans="1:7" x14ac:dyDescent="0.25">
      <c r="A1440" t="s">
        <v>54</v>
      </c>
      <c r="B1440" s="5" t="s">
        <v>161</v>
      </c>
      <c r="C1440" s="5" t="s">
        <v>169</v>
      </c>
      <c r="D1440" s="19">
        <v>44294</v>
      </c>
      <c r="E1440" s="5" t="s">
        <v>161</v>
      </c>
      <c r="F1440" s="5">
        <v>5760</v>
      </c>
      <c r="G1440" s="5">
        <v>2021</v>
      </c>
    </row>
    <row r="1441" spans="1:7" x14ac:dyDescent="0.25">
      <c r="A1441" s="5" t="s">
        <v>88</v>
      </c>
      <c r="B1441" s="5" t="s">
        <v>161</v>
      </c>
      <c r="C1441" s="5" t="s">
        <v>169</v>
      </c>
      <c r="D1441" s="19">
        <v>44294</v>
      </c>
      <c r="E1441" s="5" t="s">
        <v>161</v>
      </c>
      <c r="F1441" s="5">
        <v>20160</v>
      </c>
      <c r="G1441" s="5">
        <v>2021</v>
      </c>
    </row>
    <row r="1442" spans="1:7" x14ac:dyDescent="0.25">
      <c r="A1442" t="s">
        <v>68</v>
      </c>
      <c r="B1442" t="s">
        <v>161</v>
      </c>
      <c r="C1442" t="s">
        <v>169</v>
      </c>
      <c r="D1442" s="19">
        <v>44294</v>
      </c>
      <c r="E1442" t="s">
        <v>161</v>
      </c>
      <c r="F1442">
        <v>1920</v>
      </c>
      <c r="G1442">
        <v>2021</v>
      </c>
    </row>
    <row r="1443" spans="1:7" x14ac:dyDescent="0.25">
      <c r="A1443" t="s">
        <v>55</v>
      </c>
      <c r="B1443" t="s">
        <v>161</v>
      </c>
      <c r="C1443" t="s">
        <v>169</v>
      </c>
      <c r="D1443" s="19">
        <v>44294</v>
      </c>
      <c r="E1443" t="s">
        <v>161</v>
      </c>
      <c r="F1443">
        <v>1920</v>
      </c>
      <c r="G1443">
        <v>2021</v>
      </c>
    </row>
    <row r="1444" spans="1:7" x14ac:dyDescent="0.25">
      <c r="A1444" t="s">
        <v>60</v>
      </c>
      <c r="B1444" t="s">
        <v>161</v>
      </c>
      <c r="C1444" t="s">
        <v>169</v>
      </c>
      <c r="D1444" s="19">
        <v>44294</v>
      </c>
      <c r="E1444" t="s">
        <v>161</v>
      </c>
      <c r="F1444">
        <v>4800</v>
      </c>
      <c r="G1444">
        <v>2021</v>
      </c>
    </row>
    <row r="1445" spans="1:7" x14ac:dyDescent="0.25">
      <c r="A1445" t="s">
        <v>26</v>
      </c>
      <c r="B1445" t="s">
        <v>161</v>
      </c>
      <c r="C1445" t="s">
        <v>169</v>
      </c>
      <c r="D1445" s="19">
        <v>44294</v>
      </c>
      <c r="E1445" t="s">
        <v>161</v>
      </c>
      <c r="F1445">
        <v>64320</v>
      </c>
      <c r="G1445">
        <v>2021</v>
      </c>
    </row>
    <row r="1446" spans="1:7" x14ac:dyDescent="0.25">
      <c r="A1446" t="s">
        <v>82</v>
      </c>
      <c r="B1446" t="s">
        <v>161</v>
      </c>
      <c r="C1446" t="s">
        <v>169</v>
      </c>
      <c r="D1446" s="19">
        <v>44294</v>
      </c>
      <c r="E1446" t="s">
        <v>161</v>
      </c>
      <c r="F1446">
        <v>1920</v>
      </c>
      <c r="G1446">
        <v>2021</v>
      </c>
    </row>
    <row r="1447" spans="1:7" x14ac:dyDescent="0.25">
      <c r="A1447" t="s">
        <v>89</v>
      </c>
      <c r="B1447" s="5" t="s">
        <v>161</v>
      </c>
      <c r="C1447" s="5" t="s">
        <v>169</v>
      </c>
      <c r="D1447" s="19">
        <v>44294</v>
      </c>
      <c r="E1447" s="5" t="s">
        <v>161</v>
      </c>
      <c r="F1447" s="5">
        <v>1920</v>
      </c>
      <c r="G1447" s="5">
        <v>2021</v>
      </c>
    </row>
    <row r="1448" spans="1:7" x14ac:dyDescent="0.25">
      <c r="A1448" s="5" t="s">
        <v>56</v>
      </c>
      <c r="B1448" s="5" t="s">
        <v>161</v>
      </c>
      <c r="C1448" s="5" t="s">
        <v>169</v>
      </c>
      <c r="D1448" s="19">
        <v>44294</v>
      </c>
      <c r="E1448" s="5" t="s">
        <v>161</v>
      </c>
      <c r="F1448" s="5">
        <v>5760</v>
      </c>
      <c r="G1448" s="5">
        <v>2021</v>
      </c>
    </row>
    <row r="1449" spans="1:7" x14ac:dyDescent="0.25">
      <c r="A1449" s="5" t="s">
        <v>188</v>
      </c>
      <c r="B1449" s="5" t="s">
        <v>161</v>
      </c>
      <c r="C1449" s="5" t="s">
        <v>169</v>
      </c>
      <c r="D1449" s="19">
        <v>44294</v>
      </c>
      <c r="E1449" s="5" t="s">
        <v>161</v>
      </c>
      <c r="F1449" s="5">
        <v>2880</v>
      </c>
      <c r="G1449" s="5">
        <v>2021</v>
      </c>
    </row>
    <row r="1450" spans="1:7" x14ac:dyDescent="0.25">
      <c r="A1450" t="s">
        <v>57</v>
      </c>
      <c r="B1450" t="s">
        <v>161</v>
      </c>
      <c r="C1450" t="s">
        <v>169</v>
      </c>
      <c r="D1450" s="19">
        <v>44294</v>
      </c>
      <c r="E1450" t="s">
        <v>161</v>
      </c>
      <c r="F1450">
        <v>2880</v>
      </c>
      <c r="G1450">
        <v>2021</v>
      </c>
    </row>
    <row r="1451" spans="1:7" x14ac:dyDescent="0.25">
      <c r="A1451" t="s">
        <v>38</v>
      </c>
      <c r="B1451" t="s">
        <v>161</v>
      </c>
      <c r="C1451" t="s">
        <v>169</v>
      </c>
      <c r="D1451" s="19">
        <v>44294</v>
      </c>
      <c r="E1451" t="s">
        <v>161</v>
      </c>
      <c r="F1451">
        <v>4800</v>
      </c>
      <c r="G1451">
        <v>2021</v>
      </c>
    </row>
    <row r="1452" spans="1:7" x14ac:dyDescent="0.25">
      <c r="A1452" t="s">
        <v>27</v>
      </c>
      <c r="B1452" t="s">
        <v>161</v>
      </c>
      <c r="C1452" t="s">
        <v>169</v>
      </c>
      <c r="D1452" s="19">
        <v>44294</v>
      </c>
      <c r="E1452" t="s">
        <v>161</v>
      </c>
      <c r="F1452">
        <v>2880</v>
      </c>
      <c r="G1452">
        <v>2021</v>
      </c>
    </row>
    <row r="1453" spans="1:7" x14ac:dyDescent="0.25">
      <c r="A1453" t="s">
        <v>83</v>
      </c>
      <c r="B1453" t="s">
        <v>161</v>
      </c>
      <c r="C1453" t="s">
        <v>169</v>
      </c>
      <c r="D1453" s="19">
        <v>44294</v>
      </c>
      <c r="E1453" t="s">
        <v>161</v>
      </c>
      <c r="F1453">
        <v>1920</v>
      </c>
      <c r="G1453">
        <v>2021</v>
      </c>
    </row>
    <row r="1454" spans="1:7" x14ac:dyDescent="0.25">
      <c r="A1454" s="5" t="s">
        <v>28</v>
      </c>
      <c r="B1454" s="5" t="s">
        <v>161</v>
      </c>
      <c r="C1454" s="5" t="s">
        <v>169</v>
      </c>
      <c r="D1454" s="19">
        <v>44294</v>
      </c>
      <c r="E1454" s="5" t="s">
        <v>161</v>
      </c>
      <c r="F1454" s="5">
        <v>6720</v>
      </c>
      <c r="G1454" s="5">
        <v>2021</v>
      </c>
    </row>
    <row r="1455" spans="1:7" x14ac:dyDescent="0.25">
      <c r="A1455" t="s">
        <v>42</v>
      </c>
      <c r="B1455" t="s">
        <v>161</v>
      </c>
      <c r="C1455" t="s">
        <v>169</v>
      </c>
      <c r="D1455" s="19">
        <v>44294</v>
      </c>
      <c r="E1455" t="s">
        <v>161</v>
      </c>
      <c r="F1455">
        <v>1920</v>
      </c>
      <c r="G1455">
        <v>2021</v>
      </c>
    </row>
    <row r="1456" spans="1:7" x14ac:dyDescent="0.25">
      <c r="A1456" t="s">
        <v>43</v>
      </c>
      <c r="B1456" t="s">
        <v>161</v>
      </c>
      <c r="C1456" t="s">
        <v>169</v>
      </c>
      <c r="D1456" s="19">
        <v>44294</v>
      </c>
      <c r="E1456" t="s">
        <v>161</v>
      </c>
      <c r="F1456">
        <v>4800</v>
      </c>
      <c r="G1456">
        <v>2021</v>
      </c>
    </row>
    <row r="1457" spans="1:7" x14ac:dyDescent="0.25">
      <c r="A1457" s="5" t="s">
        <v>194</v>
      </c>
      <c r="B1457" s="5" t="s">
        <v>161</v>
      </c>
      <c r="C1457" s="5" t="s">
        <v>169</v>
      </c>
      <c r="D1457" s="19">
        <v>44294</v>
      </c>
      <c r="E1457" s="5" t="s">
        <v>161</v>
      </c>
      <c r="F1457" s="5">
        <v>3840</v>
      </c>
      <c r="G1457" s="5">
        <v>2021</v>
      </c>
    </row>
    <row r="1458" spans="1:7" x14ac:dyDescent="0.25">
      <c r="A1458" t="s">
        <v>44</v>
      </c>
      <c r="B1458" t="s">
        <v>161</v>
      </c>
      <c r="C1458" t="s">
        <v>169</v>
      </c>
      <c r="D1458" s="19">
        <v>44294</v>
      </c>
      <c r="E1458" t="s">
        <v>161</v>
      </c>
      <c r="F1458">
        <v>30720</v>
      </c>
      <c r="G1458">
        <v>2021</v>
      </c>
    </row>
    <row r="1459" spans="1:7" x14ac:dyDescent="0.25">
      <c r="A1459" s="5" t="s">
        <v>31</v>
      </c>
      <c r="B1459" s="5" t="s">
        <v>161</v>
      </c>
      <c r="C1459" s="5" t="s">
        <v>169</v>
      </c>
      <c r="D1459" s="19">
        <v>44294</v>
      </c>
      <c r="E1459" s="5" t="s">
        <v>161</v>
      </c>
      <c r="F1459" s="5">
        <v>5760</v>
      </c>
      <c r="G1459" s="5">
        <v>2021</v>
      </c>
    </row>
    <row r="1460" spans="1:7" x14ac:dyDescent="0.25">
      <c r="A1460" t="s">
        <v>191</v>
      </c>
      <c r="B1460" t="s">
        <v>161</v>
      </c>
      <c r="C1460" t="s">
        <v>169</v>
      </c>
      <c r="D1460" s="19">
        <v>44294</v>
      </c>
      <c r="E1460" t="s">
        <v>161</v>
      </c>
      <c r="F1460">
        <v>4800</v>
      </c>
      <c r="G1460">
        <v>2021</v>
      </c>
    </row>
    <row r="1461" spans="1:7" x14ac:dyDescent="0.25">
      <c r="A1461" s="5" t="s">
        <v>164</v>
      </c>
      <c r="B1461" s="5" t="s">
        <v>161</v>
      </c>
      <c r="C1461" s="5" t="s">
        <v>169</v>
      </c>
      <c r="D1461" s="19">
        <v>44294</v>
      </c>
      <c r="E1461" s="5" t="s">
        <v>161</v>
      </c>
      <c r="F1461" s="5">
        <v>1920</v>
      </c>
      <c r="G1461" s="5">
        <v>2021</v>
      </c>
    </row>
    <row r="1462" spans="1:7" x14ac:dyDescent="0.25">
      <c r="A1462" t="s">
        <v>91</v>
      </c>
      <c r="B1462" t="s">
        <v>161</v>
      </c>
      <c r="C1462" t="s">
        <v>169</v>
      </c>
      <c r="D1462" s="19">
        <v>44294</v>
      </c>
      <c r="E1462" t="s">
        <v>161</v>
      </c>
      <c r="F1462">
        <v>3840</v>
      </c>
      <c r="G1462">
        <v>2021</v>
      </c>
    </row>
    <row r="1463" spans="1:7" x14ac:dyDescent="0.25">
      <c r="A1463" t="s">
        <v>45</v>
      </c>
      <c r="B1463" t="s">
        <v>161</v>
      </c>
      <c r="C1463" t="s">
        <v>169</v>
      </c>
      <c r="D1463" s="19">
        <v>44294</v>
      </c>
      <c r="E1463" t="s">
        <v>161</v>
      </c>
      <c r="F1463">
        <v>24960</v>
      </c>
      <c r="G1463">
        <v>2021</v>
      </c>
    </row>
    <row r="1464" spans="1:7" x14ac:dyDescent="0.25">
      <c r="A1464" s="5" t="s">
        <v>189</v>
      </c>
      <c r="B1464" s="5" t="s">
        <v>161</v>
      </c>
      <c r="C1464" s="5" t="s">
        <v>169</v>
      </c>
      <c r="D1464" s="19">
        <v>44294</v>
      </c>
      <c r="E1464" s="5" t="s">
        <v>161</v>
      </c>
      <c r="F1464" s="5">
        <v>1920</v>
      </c>
      <c r="G1464" s="5">
        <v>2021</v>
      </c>
    </row>
    <row r="1465" spans="1:7" x14ac:dyDescent="0.25">
      <c r="A1465" s="5" t="s">
        <v>46</v>
      </c>
      <c r="B1465" s="5" t="s">
        <v>161</v>
      </c>
      <c r="C1465" s="5" t="s">
        <v>169</v>
      </c>
      <c r="D1465" s="19">
        <v>44294</v>
      </c>
      <c r="E1465" s="5" t="s">
        <v>161</v>
      </c>
      <c r="F1465" s="5">
        <v>4800</v>
      </c>
      <c r="G1465" s="5">
        <v>2021</v>
      </c>
    </row>
    <row r="1466" spans="1:7" x14ac:dyDescent="0.25">
      <c r="A1466" t="s">
        <v>192</v>
      </c>
      <c r="B1466" t="s">
        <v>161</v>
      </c>
      <c r="C1466" t="s">
        <v>169</v>
      </c>
      <c r="D1466" s="19">
        <v>44307</v>
      </c>
      <c r="E1466" t="s">
        <v>161</v>
      </c>
      <c r="F1466">
        <v>3840</v>
      </c>
      <c r="G1466">
        <v>2021</v>
      </c>
    </row>
    <row r="1467" spans="1:7" x14ac:dyDescent="0.25">
      <c r="A1467" t="s">
        <v>47</v>
      </c>
      <c r="B1467" t="s">
        <v>161</v>
      </c>
      <c r="C1467" t="s">
        <v>169</v>
      </c>
      <c r="D1467" s="19">
        <v>44307</v>
      </c>
      <c r="E1467" t="s">
        <v>161</v>
      </c>
      <c r="F1467">
        <v>2880</v>
      </c>
      <c r="G1467">
        <v>2021</v>
      </c>
    </row>
    <row r="1468" spans="1:7" x14ac:dyDescent="0.25">
      <c r="A1468" t="s">
        <v>32</v>
      </c>
      <c r="B1468" t="s">
        <v>161</v>
      </c>
      <c r="C1468" t="s">
        <v>169</v>
      </c>
      <c r="D1468" s="19">
        <v>44307</v>
      </c>
      <c r="E1468" t="s">
        <v>161</v>
      </c>
      <c r="F1468">
        <v>1920</v>
      </c>
      <c r="G1468">
        <v>2021</v>
      </c>
    </row>
    <row r="1469" spans="1:7" x14ac:dyDescent="0.25">
      <c r="A1469" t="s">
        <v>33</v>
      </c>
      <c r="B1469" t="s">
        <v>161</v>
      </c>
      <c r="C1469" t="s">
        <v>169</v>
      </c>
      <c r="D1469" s="19">
        <v>44307</v>
      </c>
      <c r="E1469" t="s">
        <v>161</v>
      </c>
      <c r="F1469">
        <v>1920</v>
      </c>
      <c r="G1469">
        <v>2021</v>
      </c>
    </row>
    <row r="1470" spans="1:7" x14ac:dyDescent="0.25">
      <c r="A1470" t="s">
        <v>48</v>
      </c>
      <c r="B1470" t="s">
        <v>161</v>
      </c>
      <c r="C1470" t="s">
        <v>169</v>
      </c>
      <c r="D1470" s="19">
        <v>44307</v>
      </c>
      <c r="E1470" t="s">
        <v>161</v>
      </c>
      <c r="F1470">
        <v>3840</v>
      </c>
      <c r="G1470">
        <v>2021</v>
      </c>
    </row>
    <row r="1471" spans="1:7" x14ac:dyDescent="0.25">
      <c r="A1471" s="5" t="s">
        <v>49</v>
      </c>
      <c r="B1471" s="5" t="s">
        <v>161</v>
      </c>
      <c r="C1471" s="5" t="s">
        <v>169</v>
      </c>
      <c r="D1471" s="19">
        <v>44307</v>
      </c>
      <c r="E1471" s="5" t="s">
        <v>161</v>
      </c>
      <c r="F1471" s="5">
        <v>1920</v>
      </c>
      <c r="G1471" s="5">
        <v>2021</v>
      </c>
    </row>
    <row r="1472" spans="1:7" x14ac:dyDescent="0.25">
      <c r="A1472" t="s">
        <v>193</v>
      </c>
      <c r="B1472" t="s">
        <v>161</v>
      </c>
      <c r="C1472" t="s">
        <v>169</v>
      </c>
      <c r="D1472" s="19">
        <v>44307</v>
      </c>
      <c r="E1472" t="s">
        <v>161</v>
      </c>
      <c r="F1472">
        <v>1920</v>
      </c>
      <c r="G1472">
        <v>2021</v>
      </c>
    </row>
    <row r="1473" spans="1:7" x14ac:dyDescent="0.25">
      <c r="A1473" t="s">
        <v>50</v>
      </c>
      <c r="B1473" t="s">
        <v>161</v>
      </c>
      <c r="C1473" t="s">
        <v>169</v>
      </c>
      <c r="D1473" s="19">
        <v>44307</v>
      </c>
      <c r="E1473" t="s">
        <v>161</v>
      </c>
      <c r="F1473">
        <v>1920</v>
      </c>
      <c r="G1473">
        <v>2021</v>
      </c>
    </row>
    <row r="1474" spans="1:7" x14ac:dyDescent="0.25">
      <c r="A1474" s="5" t="s">
        <v>78</v>
      </c>
      <c r="B1474" s="5" t="s">
        <v>161</v>
      </c>
      <c r="C1474" s="5" t="s">
        <v>169</v>
      </c>
      <c r="D1474" s="19">
        <v>44307</v>
      </c>
      <c r="E1474" s="5" t="s">
        <v>161</v>
      </c>
      <c r="F1474" s="5">
        <v>1920</v>
      </c>
      <c r="G1474" s="5">
        <v>2021</v>
      </c>
    </row>
    <row r="1475" spans="1:7" x14ac:dyDescent="0.25">
      <c r="A1475" t="s">
        <v>85</v>
      </c>
      <c r="B1475" t="s">
        <v>161</v>
      </c>
      <c r="C1475" t="s">
        <v>169</v>
      </c>
      <c r="D1475" s="19">
        <v>44307</v>
      </c>
      <c r="E1475" t="s">
        <v>161</v>
      </c>
      <c r="F1475">
        <v>1920</v>
      </c>
      <c r="G1475">
        <v>2021</v>
      </c>
    </row>
    <row r="1476" spans="1:7" x14ac:dyDescent="0.25">
      <c r="A1476" t="s">
        <v>35</v>
      </c>
      <c r="B1476" t="s">
        <v>161</v>
      </c>
      <c r="C1476" t="s">
        <v>169</v>
      </c>
      <c r="D1476" s="19">
        <v>44307</v>
      </c>
      <c r="E1476" t="s">
        <v>161</v>
      </c>
      <c r="F1476">
        <v>1920</v>
      </c>
      <c r="G1476">
        <v>2021</v>
      </c>
    </row>
    <row r="1477" spans="1:7" x14ac:dyDescent="0.25">
      <c r="A1477" s="5" t="s">
        <v>36</v>
      </c>
      <c r="B1477" s="5" t="s">
        <v>161</v>
      </c>
      <c r="C1477" s="5" t="s">
        <v>169</v>
      </c>
      <c r="D1477" s="19">
        <v>44307</v>
      </c>
      <c r="E1477" s="5" t="s">
        <v>161</v>
      </c>
      <c r="F1477" s="5">
        <v>1920</v>
      </c>
      <c r="G1477" s="5">
        <v>2021</v>
      </c>
    </row>
    <row r="1478" spans="1:7" x14ac:dyDescent="0.25">
      <c r="A1478" s="5" t="s">
        <v>187</v>
      </c>
      <c r="B1478" s="5" t="s">
        <v>161</v>
      </c>
      <c r="C1478" s="5" t="s">
        <v>169</v>
      </c>
      <c r="D1478" s="19">
        <v>44307</v>
      </c>
      <c r="E1478" s="5" t="s">
        <v>161</v>
      </c>
      <c r="F1478" s="5">
        <v>1920</v>
      </c>
      <c r="G1478" s="5">
        <v>2021</v>
      </c>
    </row>
    <row r="1479" spans="1:7" x14ac:dyDescent="0.25">
      <c r="A1479" t="s">
        <v>79</v>
      </c>
      <c r="B1479" t="s">
        <v>161</v>
      </c>
      <c r="C1479" t="s">
        <v>169</v>
      </c>
      <c r="D1479" s="19">
        <v>44307</v>
      </c>
      <c r="E1479" t="s">
        <v>161</v>
      </c>
      <c r="F1479">
        <v>1920</v>
      </c>
      <c r="G1479">
        <v>2021</v>
      </c>
    </row>
    <row r="1480" spans="1:7" x14ac:dyDescent="0.25">
      <c r="A1480" t="s">
        <v>224</v>
      </c>
      <c r="B1480" t="s">
        <v>161</v>
      </c>
      <c r="C1480" t="s">
        <v>169</v>
      </c>
      <c r="D1480" s="19">
        <v>44307</v>
      </c>
      <c r="E1480" t="s">
        <v>161</v>
      </c>
      <c r="F1480">
        <v>1920</v>
      </c>
      <c r="G1480">
        <v>2021</v>
      </c>
    </row>
    <row r="1481" spans="1:7" x14ac:dyDescent="0.25">
      <c r="A1481" t="s">
        <v>86</v>
      </c>
      <c r="B1481" t="s">
        <v>161</v>
      </c>
      <c r="C1481" t="s">
        <v>169</v>
      </c>
      <c r="D1481" s="19">
        <v>44307</v>
      </c>
      <c r="E1481" t="s">
        <v>161</v>
      </c>
      <c r="F1481">
        <v>1920</v>
      </c>
      <c r="G1481">
        <v>2021</v>
      </c>
    </row>
    <row r="1482" spans="1:7" x14ac:dyDescent="0.25">
      <c r="A1482" s="5" t="s">
        <v>80</v>
      </c>
      <c r="B1482" s="5" t="s">
        <v>161</v>
      </c>
      <c r="C1482" s="5" t="s">
        <v>169</v>
      </c>
      <c r="D1482" s="19">
        <v>44307</v>
      </c>
      <c r="E1482" s="5" t="s">
        <v>161</v>
      </c>
      <c r="F1482" s="5">
        <v>1920</v>
      </c>
      <c r="G1482" s="5">
        <v>2021</v>
      </c>
    </row>
    <row r="1483" spans="1:7" x14ac:dyDescent="0.25">
      <c r="A1483" t="s">
        <v>190</v>
      </c>
      <c r="B1483" t="s">
        <v>161</v>
      </c>
      <c r="C1483" t="s">
        <v>169</v>
      </c>
      <c r="D1483" s="19">
        <v>44307</v>
      </c>
      <c r="E1483" t="s">
        <v>161</v>
      </c>
      <c r="F1483">
        <v>1920</v>
      </c>
      <c r="G1483">
        <v>2021</v>
      </c>
    </row>
    <row r="1484" spans="1:7" x14ac:dyDescent="0.25">
      <c r="A1484" t="s">
        <v>74</v>
      </c>
      <c r="B1484" t="s">
        <v>161</v>
      </c>
      <c r="C1484" t="s">
        <v>169</v>
      </c>
      <c r="D1484" s="19">
        <v>44307</v>
      </c>
      <c r="E1484" t="s">
        <v>161</v>
      </c>
      <c r="F1484">
        <v>1920</v>
      </c>
      <c r="G1484">
        <v>2021</v>
      </c>
    </row>
    <row r="1485" spans="1:7" x14ac:dyDescent="0.25">
      <c r="A1485" s="5" t="s">
        <v>75</v>
      </c>
      <c r="B1485" s="5" t="s">
        <v>161</v>
      </c>
      <c r="C1485" s="5" t="s">
        <v>169</v>
      </c>
      <c r="D1485" s="19">
        <v>44307</v>
      </c>
      <c r="E1485" s="5" t="s">
        <v>161</v>
      </c>
      <c r="F1485" s="5">
        <v>1920</v>
      </c>
      <c r="G1485" s="5">
        <v>2021</v>
      </c>
    </row>
    <row r="1486" spans="1:7" x14ac:dyDescent="0.25">
      <c r="A1486" t="s">
        <v>54</v>
      </c>
      <c r="B1486" t="s">
        <v>161</v>
      </c>
      <c r="C1486" t="s">
        <v>169</v>
      </c>
      <c r="D1486" s="19">
        <v>44307</v>
      </c>
      <c r="E1486" t="s">
        <v>161</v>
      </c>
      <c r="F1486">
        <v>1920</v>
      </c>
      <c r="G1486">
        <v>2021</v>
      </c>
    </row>
    <row r="1487" spans="1:7" x14ac:dyDescent="0.25">
      <c r="A1487" t="s">
        <v>88</v>
      </c>
      <c r="B1487" t="s">
        <v>161</v>
      </c>
      <c r="C1487" t="s">
        <v>169</v>
      </c>
      <c r="D1487" s="19">
        <v>44307</v>
      </c>
      <c r="E1487" t="s">
        <v>161</v>
      </c>
      <c r="F1487">
        <v>6720</v>
      </c>
      <c r="G1487">
        <v>2021</v>
      </c>
    </row>
    <row r="1488" spans="1:7" x14ac:dyDescent="0.25">
      <c r="A1488" s="5" t="s">
        <v>60</v>
      </c>
      <c r="B1488" s="5" t="s">
        <v>161</v>
      </c>
      <c r="C1488" s="5" t="s">
        <v>169</v>
      </c>
      <c r="D1488" s="19">
        <v>44307</v>
      </c>
      <c r="E1488" s="5" t="s">
        <v>161</v>
      </c>
      <c r="F1488" s="5">
        <v>5760</v>
      </c>
      <c r="G1488" s="5">
        <v>2021</v>
      </c>
    </row>
    <row r="1489" spans="1:7" x14ac:dyDescent="0.25">
      <c r="A1489" s="5" t="s">
        <v>26</v>
      </c>
      <c r="B1489" s="5" t="s">
        <v>161</v>
      </c>
      <c r="C1489" s="5" t="s">
        <v>169</v>
      </c>
      <c r="D1489" s="19">
        <v>44307</v>
      </c>
      <c r="E1489" s="5" t="s">
        <v>161</v>
      </c>
      <c r="F1489" s="5">
        <v>24000</v>
      </c>
      <c r="G1489" s="5">
        <v>2021</v>
      </c>
    </row>
    <row r="1490" spans="1:7" x14ac:dyDescent="0.25">
      <c r="A1490" t="s">
        <v>82</v>
      </c>
      <c r="B1490" t="s">
        <v>161</v>
      </c>
      <c r="C1490" t="s">
        <v>169</v>
      </c>
      <c r="D1490" s="19">
        <v>44307</v>
      </c>
      <c r="E1490" t="s">
        <v>161</v>
      </c>
      <c r="F1490">
        <v>1920</v>
      </c>
      <c r="G1490">
        <v>2021</v>
      </c>
    </row>
    <row r="1491" spans="1:7" x14ac:dyDescent="0.25">
      <c r="A1491" t="s">
        <v>56</v>
      </c>
      <c r="B1491" t="s">
        <v>161</v>
      </c>
      <c r="C1491" t="s">
        <v>169</v>
      </c>
      <c r="D1491" s="19">
        <v>44307</v>
      </c>
      <c r="E1491" t="s">
        <v>161</v>
      </c>
      <c r="F1491">
        <v>3840</v>
      </c>
      <c r="G1491">
        <v>2021</v>
      </c>
    </row>
    <row r="1492" spans="1:7" x14ac:dyDescent="0.25">
      <c r="A1492" t="s">
        <v>38</v>
      </c>
      <c r="B1492" t="s">
        <v>161</v>
      </c>
      <c r="C1492" t="s">
        <v>169</v>
      </c>
      <c r="D1492" s="19">
        <v>44307</v>
      </c>
      <c r="E1492" t="s">
        <v>161</v>
      </c>
      <c r="F1492">
        <v>4800</v>
      </c>
      <c r="G1492">
        <v>2021</v>
      </c>
    </row>
    <row r="1493" spans="1:7" x14ac:dyDescent="0.25">
      <c r="A1493" t="s">
        <v>27</v>
      </c>
      <c r="B1493" s="5" t="s">
        <v>161</v>
      </c>
      <c r="C1493" s="5" t="s">
        <v>169</v>
      </c>
      <c r="D1493" s="19">
        <v>44307</v>
      </c>
      <c r="E1493" s="5" t="s">
        <v>161</v>
      </c>
      <c r="F1493" s="5">
        <v>4800</v>
      </c>
      <c r="G1493" s="5">
        <v>2021</v>
      </c>
    </row>
    <row r="1494" spans="1:7" x14ac:dyDescent="0.25">
      <c r="A1494" s="5" t="s">
        <v>83</v>
      </c>
      <c r="B1494" s="5" t="s">
        <v>161</v>
      </c>
      <c r="C1494" s="5" t="s">
        <v>169</v>
      </c>
      <c r="D1494" s="19">
        <v>44307</v>
      </c>
      <c r="E1494" s="5" t="s">
        <v>161</v>
      </c>
      <c r="F1494" s="5">
        <v>1920</v>
      </c>
      <c r="G1494" s="5">
        <v>2021</v>
      </c>
    </row>
    <row r="1495" spans="1:7" x14ac:dyDescent="0.25">
      <c r="A1495" t="s">
        <v>28</v>
      </c>
      <c r="B1495" t="s">
        <v>161</v>
      </c>
      <c r="C1495" t="s">
        <v>169</v>
      </c>
      <c r="D1495" s="19">
        <v>44307</v>
      </c>
      <c r="E1495" t="s">
        <v>161</v>
      </c>
      <c r="F1495">
        <v>5760</v>
      </c>
      <c r="G1495">
        <v>2021</v>
      </c>
    </row>
    <row r="1496" spans="1:7" x14ac:dyDescent="0.25">
      <c r="A1496" s="5" t="s">
        <v>42</v>
      </c>
      <c r="B1496" s="5" t="s">
        <v>161</v>
      </c>
      <c r="C1496" s="5" t="s">
        <v>169</v>
      </c>
      <c r="D1496" s="19">
        <v>44307</v>
      </c>
      <c r="E1496" s="5" t="s">
        <v>161</v>
      </c>
      <c r="F1496" s="5">
        <v>1920</v>
      </c>
      <c r="G1496" s="5">
        <v>2021</v>
      </c>
    </row>
    <row r="1497" spans="1:7" x14ac:dyDescent="0.25">
      <c r="A1497" s="5" t="s">
        <v>30</v>
      </c>
      <c r="B1497" s="5" t="s">
        <v>161</v>
      </c>
      <c r="C1497" s="5" t="s">
        <v>169</v>
      </c>
      <c r="D1497" s="19">
        <v>44307</v>
      </c>
      <c r="E1497" s="5" t="s">
        <v>161</v>
      </c>
      <c r="F1497" s="5">
        <v>1920</v>
      </c>
      <c r="G1497" s="5">
        <v>2021</v>
      </c>
    </row>
    <row r="1498" spans="1:7" x14ac:dyDescent="0.25">
      <c r="A1498" t="s">
        <v>76</v>
      </c>
      <c r="B1498" t="s">
        <v>161</v>
      </c>
      <c r="C1498" t="s">
        <v>169</v>
      </c>
      <c r="D1498" s="19">
        <v>44307</v>
      </c>
      <c r="E1498" t="s">
        <v>161</v>
      </c>
      <c r="F1498">
        <v>1920</v>
      </c>
      <c r="G1498">
        <v>2021</v>
      </c>
    </row>
    <row r="1499" spans="1:7" x14ac:dyDescent="0.25">
      <c r="A1499" t="s">
        <v>77</v>
      </c>
      <c r="B1499" t="s">
        <v>161</v>
      </c>
      <c r="C1499" t="s">
        <v>169</v>
      </c>
      <c r="D1499" s="19">
        <v>44307</v>
      </c>
      <c r="E1499" t="s">
        <v>161</v>
      </c>
      <c r="F1499">
        <v>1920</v>
      </c>
      <c r="G1499">
        <v>2021</v>
      </c>
    </row>
    <row r="1500" spans="1:7" x14ac:dyDescent="0.25">
      <c r="A1500" t="s">
        <v>44</v>
      </c>
      <c r="B1500" t="s">
        <v>161</v>
      </c>
      <c r="C1500" t="s">
        <v>169</v>
      </c>
      <c r="D1500" s="19">
        <v>44307</v>
      </c>
      <c r="E1500" t="s">
        <v>161</v>
      </c>
      <c r="F1500">
        <v>11520</v>
      </c>
      <c r="G1500">
        <v>2021</v>
      </c>
    </row>
    <row r="1501" spans="1:7" x14ac:dyDescent="0.25">
      <c r="A1501" t="s">
        <v>31</v>
      </c>
      <c r="B1501" t="s">
        <v>161</v>
      </c>
      <c r="C1501" t="s">
        <v>169</v>
      </c>
      <c r="D1501" s="19">
        <v>44307</v>
      </c>
      <c r="E1501" t="s">
        <v>161</v>
      </c>
      <c r="F1501">
        <v>3840</v>
      </c>
      <c r="G1501">
        <v>2021</v>
      </c>
    </row>
    <row r="1502" spans="1:7" x14ac:dyDescent="0.25">
      <c r="A1502" s="5" t="s">
        <v>45</v>
      </c>
      <c r="B1502" s="5" t="s">
        <v>161</v>
      </c>
      <c r="C1502" s="5" t="s">
        <v>169</v>
      </c>
      <c r="D1502" s="19">
        <v>44307</v>
      </c>
      <c r="E1502" s="5" t="s">
        <v>161</v>
      </c>
      <c r="F1502" s="5">
        <v>5760</v>
      </c>
      <c r="G1502" s="5">
        <v>2021</v>
      </c>
    </row>
    <row r="1503" spans="1:7" x14ac:dyDescent="0.25">
      <c r="A1503" t="s">
        <v>46</v>
      </c>
      <c r="B1503" t="s">
        <v>161</v>
      </c>
      <c r="C1503" t="s">
        <v>169</v>
      </c>
      <c r="D1503" s="19">
        <v>44307</v>
      </c>
      <c r="E1503" t="s">
        <v>161</v>
      </c>
      <c r="F1503">
        <v>1920</v>
      </c>
      <c r="G1503">
        <v>2021</v>
      </c>
    </row>
    <row r="1504" spans="1:7" x14ac:dyDescent="0.25">
      <c r="A1504" s="5" t="s">
        <v>51</v>
      </c>
      <c r="B1504" s="5" t="s">
        <v>161</v>
      </c>
      <c r="C1504" s="5" t="s">
        <v>169</v>
      </c>
      <c r="D1504" s="19">
        <v>44332</v>
      </c>
      <c r="E1504" s="5" t="s">
        <v>161</v>
      </c>
      <c r="F1504" s="5">
        <v>3840</v>
      </c>
      <c r="G1504" s="5">
        <v>2021</v>
      </c>
    </row>
    <row r="1505" spans="1:7" x14ac:dyDescent="0.25">
      <c r="A1505" s="5" t="s">
        <v>81</v>
      </c>
      <c r="B1505" s="5" t="s">
        <v>161</v>
      </c>
      <c r="C1505" s="5" t="s">
        <v>169</v>
      </c>
      <c r="D1505" s="19">
        <v>44332</v>
      </c>
      <c r="E1505" s="5" t="s">
        <v>161</v>
      </c>
      <c r="F1505" s="5">
        <v>3840</v>
      </c>
      <c r="G1505" s="5">
        <v>2021</v>
      </c>
    </row>
    <row r="1506" spans="1:7" x14ac:dyDescent="0.25">
      <c r="A1506" s="5" t="s">
        <v>54</v>
      </c>
      <c r="B1506" s="5" t="s">
        <v>161</v>
      </c>
      <c r="C1506" s="5" t="s">
        <v>169</v>
      </c>
      <c r="D1506" s="19">
        <v>44332</v>
      </c>
      <c r="E1506" s="5" t="s">
        <v>161</v>
      </c>
      <c r="F1506" s="5">
        <v>5760</v>
      </c>
      <c r="G1506" s="5">
        <v>2021</v>
      </c>
    </row>
    <row r="1507" spans="1:7" x14ac:dyDescent="0.25">
      <c r="A1507" t="s">
        <v>55</v>
      </c>
      <c r="B1507" t="s">
        <v>161</v>
      </c>
      <c r="C1507" t="s">
        <v>169</v>
      </c>
      <c r="D1507" s="19">
        <v>44332</v>
      </c>
      <c r="E1507" t="s">
        <v>161</v>
      </c>
      <c r="F1507">
        <v>1920</v>
      </c>
      <c r="G1507">
        <v>2021</v>
      </c>
    </row>
    <row r="1508" spans="1:7" x14ac:dyDescent="0.25">
      <c r="A1508" s="5" t="s">
        <v>60</v>
      </c>
      <c r="B1508" s="5" t="s">
        <v>161</v>
      </c>
      <c r="C1508" s="5" t="s">
        <v>169</v>
      </c>
      <c r="D1508" s="19">
        <v>44332</v>
      </c>
      <c r="E1508" s="5" t="s">
        <v>161</v>
      </c>
      <c r="F1508" s="5">
        <v>2880</v>
      </c>
      <c r="G1508" s="5">
        <v>2021</v>
      </c>
    </row>
    <row r="1509" spans="1:7" x14ac:dyDescent="0.25">
      <c r="A1509" t="s">
        <v>63</v>
      </c>
      <c r="B1509" t="s">
        <v>161</v>
      </c>
      <c r="C1509" t="s">
        <v>169</v>
      </c>
      <c r="D1509" s="19">
        <v>44332</v>
      </c>
      <c r="E1509" t="s">
        <v>161</v>
      </c>
      <c r="F1509">
        <v>7680</v>
      </c>
      <c r="G1509">
        <v>2021</v>
      </c>
    </row>
    <row r="1510" spans="1:7" x14ac:dyDescent="0.25">
      <c r="A1510" t="s">
        <v>26</v>
      </c>
      <c r="B1510" s="5" t="s">
        <v>161</v>
      </c>
      <c r="C1510" s="5" t="s">
        <v>169</v>
      </c>
      <c r="D1510" s="19">
        <v>44332</v>
      </c>
      <c r="E1510" s="5" t="s">
        <v>161</v>
      </c>
      <c r="F1510" s="5">
        <v>1920</v>
      </c>
      <c r="G1510" s="5">
        <v>2021</v>
      </c>
    </row>
    <row r="1511" spans="1:7" x14ac:dyDescent="0.25">
      <c r="A1511" s="5" t="s">
        <v>89</v>
      </c>
      <c r="B1511" s="5" t="s">
        <v>161</v>
      </c>
      <c r="C1511" s="5" t="s">
        <v>169</v>
      </c>
      <c r="D1511" s="19">
        <v>44332</v>
      </c>
      <c r="E1511" s="5" t="s">
        <v>161</v>
      </c>
      <c r="F1511" s="5">
        <v>1920</v>
      </c>
      <c r="G1511" s="5">
        <v>2021</v>
      </c>
    </row>
    <row r="1512" spans="1:7" x14ac:dyDescent="0.25">
      <c r="A1512" t="s">
        <v>57</v>
      </c>
      <c r="B1512" t="s">
        <v>161</v>
      </c>
      <c r="C1512" t="s">
        <v>169</v>
      </c>
      <c r="D1512" s="19">
        <v>44332</v>
      </c>
      <c r="E1512" t="s">
        <v>161</v>
      </c>
      <c r="F1512">
        <v>2880</v>
      </c>
      <c r="G1512">
        <v>2021</v>
      </c>
    </row>
    <row r="1513" spans="1:7" x14ac:dyDescent="0.25">
      <c r="A1513" s="5" t="s">
        <v>194</v>
      </c>
      <c r="B1513" s="5" t="s">
        <v>161</v>
      </c>
      <c r="C1513" s="5" t="s">
        <v>169</v>
      </c>
      <c r="D1513" s="19">
        <v>44332</v>
      </c>
      <c r="E1513" s="5" t="s">
        <v>161</v>
      </c>
      <c r="F1513" s="5">
        <v>1920</v>
      </c>
      <c r="G1513" s="5">
        <v>2021</v>
      </c>
    </row>
    <row r="1514" spans="1:7" x14ac:dyDescent="0.25">
      <c r="A1514" s="5" t="s">
        <v>44</v>
      </c>
      <c r="B1514" s="5" t="s">
        <v>161</v>
      </c>
      <c r="C1514" s="5" t="s">
        <v>169</v>
      </c>
      <c r="D1514" s="19">
        <v>44332</v>
      </c>
      <c r="E1514" s="5" t="s">
        <v>161</v>
      </c>
      <c r="F1514" s="5">
        <v>2880</v>
      </c>
      <c r="G1514" s="5">
        <v>2021</v>
      </c>
    </row>
    <row r="1515" spans="1:7" x14ac:dyDescent="0.25">
      <c r="A1515" t="s">
        <v>138</v>
      </c>
      <c r="B1515" t="s">
        <v>161</v>
      </c>
      <c r="C1515" t="s">
        <v>169</v>
      </c>
      <c r="D1515" s="19">
        <v>44332</v>
      </c>
      <c r="E1515" t="s">
        <v>161</v>
      </c>
      <c r="F1515">
        <v>13440</v>
      </c>
      <c r="G1515">
        <v>2021</v>
      </c>
    </row>
    <row r="1516" spans="1:7" x14ac:dyDescent="0.25">
      <c r="A1516" t="s">
        <v>91</v>
      </c>
      <c r="B1516" t="s">
        <v>161</v>
      </c>
      <c r="C1516" t="s">
        <v>169</v>
      </c>
      <c r="D1516" s="19">
        <v>44332</v>
      </c>
      <c r="E1516" t="s">
        <v>161</v>
      </c>
      <c r="F1516">
        <v>1920</v>
      </c>
      <c r="G1516">
        <v>2021</v>
      </c>
    </row>
    <row r="1517" spans="1:7" x14ac:dyDescent="0.25">
      <c r="A1517" s="5" t="s">
        <v>75</v>
      </c>
      <c r="B1517" s="5" t="s">
        <v>161</v>
      </c>
      <c r="C1517" s="5" t="s">
        <v>169</v>
      </c>
      <c r="D1517" s="19">
        <v>44336</v>
      </c>
      <c r="E1517" s="5" t="s">
        <v>161</v>
      </c>
      <c r="F1517" s="5">
        <v>1920</v>
      </c>
      <c r="G1517" s="5">
        <v>2021</v>
      </c>
    </row>
    <row r="1518" spans="1:7" x14ac:dyDescent="0.25">
      <c r="A1518" t="s">
        <v>98</v>
      </c>
      <c r="B1518" t="s">
        <v>161</v>
      </c>
      <c r="C1518" t="s">
        <v>169</v>
      </c>
      <c r="D1518" s="19">
        <v>44336</v>
      </c>
      <c r="E1518" t="s">
        <v>161</v>
      </c>
      <c r="F1518">
        <v>5760</v>
      </c>
      <c r="G1518">
        <v>2021</v>
      </c>
    </row>
    <row r="1519" spans="1:7" x14ac:dyDescent="0.25">
      <c r="A1519" t="s">
        <v>60</v>
      </c>
      <c r="B1519" t="s">
        <v>161</v>
      </c>
      <c r="C1519" t="s">
        <v>169</v>
      </c>
      <c r="D1519" s="19">
        <v>44336</v>
      </c>
      <c r="E1519" t="s">
        <v>161</v>
      </c>
      <c r="F1519">
        <v>2880</v>
      </c>
      <c r="G1519">
        <v>2021</v>
      </c>
    </row>
    <row r="1520" spans="1:7" x14ac:dyDescent="0.25">
      <c r="A1520" t="s">
        <v>26</v>
      </c>
      <c r="B1520" t="s">
        <v>161</v>
      </c>
      <c r="C1520" t="s">
        <v>169</v>
      </c>
      <c r="D1520" s="19">
        <v>44336</v>
      </c>
      <c r="E1520" t="s">
        <v>161</v>
      </c>
      <c r="F1520">
        <v>22080</v>
      </c>
      <c r="G1520">
        <v>2021</v>
      </c>
    </row>
    <row r="1521" spans="1:7" x14ac:dyDescent="0.25">
      <c r="A1521" s="5" t="s">
        <v>28</v>
      </c>
      <c r="B1521" s="5" t="s">
        <v>161</v>
      </c>
      <c r="C1521" s="5" t="s">
        <v>169</v>
      </c>
      <c r="D1521" s="19">
        <v>44336</v>
      </c>
      <c r="E1521" s="5" t="s">
        <v>161</v>
      </c>
      <c r="F1521" s="5">
        <v>7680</v>
      </c>
      <c r="G1521" s="5">
        <v>2021</v>
      </c>
    </row>
    <row r="1522" spans="1:7" x14ac:dyDescent="0.25">
      <c r="A1522" t="s">
        <v>76</v>
      </c>
      <c r="B1522" t="s">
        <v>161</v>
      </c>
      <c r="C1522" t="s">
        <v>169</v>
      </c>
      <c r="D1522" s="19">
        <v>44336</v>
      </c>
      <c r="E1522" t="s">
        <v>161</v>
      </c>
      <c r="F1522">
        <v>3840</v>
      </c>
      <c r="G1522">
        <v>2021</v>
      </c>
    </row>
    <row r="1523" spans="1:7" x14ac:dyDescent="0.25">
      <c r="A1523" t="s">
        <v>194</v>
      </c>
      <c r="B1523" t="s">
        <v>161</v>
      </c>
      <c r="C1523" t="s">
        <v>169</v>
      </c>
      <c r="D1523" s="19">
        <v>44336</v>
      </c>
      <c r="E1523" t="s">
        <v>161</v>
      </c>
      <c r="F1523">
        <v>1920</v>
      </c>
      <c r="G1523">
        <v>2021</v>
      </c>
    </row>
    <row r="1524" spans="1:7" x14ac:dyDescent="0.25">
      <c r="A1524" s="5" t="s">
        <v>191</v>
      </c>
      <c r="B1524" s="5" t="s">
        <v>161</v>
      </c>
      <c r="C1524" s="5" t="s">
        <v>169</v>
      </c>
      <c r="D1524" s="19">
        <v>44336</v>
      </c>
      <c r="E1524" s="5" t="s">
        <v>161</v>
      </c>
      <c r="F1524" s="5">
        <v>2880</v>
      </c>
      <c r="G1524" s="5">
        <v>2021</v>
      </c>
    </row>
    <row r="1525" spans="1:7" x14ac:dyDescent="0.25">
      <c r="A1525" t="s">
        <v>189</v>
      </c>
      <c r="B1525" t="s">
        <v>161</v>
      </c>
      <c r="C1525" t="s">
        <v>169</v>
      </c>
      <c r="D1525" s="19">
        <v>44336</v>
      </c>
      <c r="E1525" t="s">
        <v>161</v>
      </c>
      <c r="F1525">
        <v>1920</v>
      </c>
      <c r="G1525">
        <v>2021</v>
      </c>
    </row>
    <row r="1526" spans="1:7" x14ac:dyDescent="0.25">
      <c r="A1526" t="s">
        <v>58</v>
      </c>
      <c r="B1526" t="s">
        <v>161</v>
      </c>
      <c r="C1526" t="s">
        <v>169</v>
      </c>
      <c r="D1526" s="19">
        <v>44326</v>
      </c>
      <c r="E1526" t="s">
        <v>161</v>
      </c>
      <c r="F1526">
        <v>2880</v>
      </c>
      <c r="G1526">
        <v>2021</v>
      </c>
    </row>
    <row r="1527" spans="1:7" x14ac:dyDescent="0.25">
      <c r="A1527" t="s">
        <v>17</v>
      </c>
      <c r="B1527" t="s">
        <v>161</v>
      </c>
      <c r="C1527" t="s">
        <v>169</v>
      </c>
      <c r="D1527" s="19">
        <v>44326</v>
      </c>
      <c r="E1527" t="s">
        <v>161</v>
      </c>
      <c r="F1527">
        <v>2880</v>
      </c>
      <c r="G1527">
        <v>2021</v>
      </c>
    </row>
    <row r="1528" spans="1:7" x14ac:dyDescent="0.25">
      <c r="A1528" t="s">
        <v>59</v>
      </c>
      <c r="B1528" t="s">
        <v>161</v>
      </c>
      <c r="C1528" t="s">
        <v>169</v>
      </c>
      <c r="D1528" s="19">
        <v>44326</v>
      </c>
      <c r="E1528" t="s">
        <v>161</v>
      </c>
      <c r="F1528">
        <v>1920</v>
      </c>
      <c r="G1528">
        <v>2021</v>
      </c>
    </row>
    <row r="1529" spans="1:7" x14ac:dyDescent="0.25">
      <c r="A1529" t="s">
        <v>19</v>
      </c>
      <c r="B1529" s="5" t="s">
        <v>161</v>
      </c>
      <c r="C1529" s="5" t="s">
        <v>169</v>
      </c>
      <c r="D1529" s="19">
        <v>44336</v>
      </c>
      <c r="E1529" s="5" t="s">
        <v>161</v>
      </c>
      <c r="F1529" s="5">
        <v>29760</v>
      </c>
      <c r="G1529" s="5">
        <v>2021</v>
      </c>
    </row>
    <row r="1530" spans="1:7" x14ac:dyDescent="0.25">
      <c r="A1530" t="s">
        <v>23</v>
      </c>
      <c r="B1530" t="s">
        <v>161</v>
      </c>
      <c r="C1530" t="s">
        <v>169</v>
      </c>
      <c r="D1530" s="19">
        <v>44336</v>
      </c>
      <c r="E1530" t="s">
        <v>161</v>
      </c>
      <c r="F1530">
        <v>2880</v>
      </c>
      <c r="G1530">
        <v>2021</v>
      </c>
    </row>
    <row r="1531" spans="1:7" x14ac:dyDescent="0.25">
      <c r="A1531" t="s">
        <v>10</v>
      </c>
      <c r="B1531" t="s">
        <v>161</v>
      </c>
      <c r="C1531" t="s">
        <v>169</v>
      </c>
      <c r="D1531" s="19">
        <v>44336</v>
      </c>
      <c r="E1531" t="s">
        <v>161</v>
      </c>
      <c r="F1531">
        <v>7680</v>
      </c>
      <c r="G1531">
        <v>2021</v>
      </c>
    </row>
    <row r="1532" spans="1:7" x14ac:dyDescent="0.25">
      <c r="A1532" t="s">
        <v>71</v>
      </c>
      <c r="B1532" t="s">
        <v>161</v>
      </c>
      <c r="C1532" t="s">
        <v>169</v>
      </c>
      <c r="D1532" s="19">
        <v>44336</v>
      </c>
      <c r="E1532" t="s">
        <v>161</v>
      </c>
      <c r="F1532">
        <v>4800</v>
      </c>
      <c r="G1532">
        <v>2021</v>
      </c>
    </row>
    <row r="1533" spans="1:7" x14ac:dyDescent="0.25">
      <c r="A1533" t="s">
        <v>70</v>
      </c>
      <c r="B1533" t="s">
        <v>161</v>
      </c>
      <c r="C1533" t="s">
        <v>169</v>
      </c>
      <c r="D1533" s="19">
        <v>44336</v>
      </c>
      <c r="E1533" t="s">
        <v>161</v>
      </c>
      <c r="F1533">
        <v>3840</v>
      </c>
      <c r="G1533">
        <v>2021</v>
      </c>
    </row>
    <row r="1534" spans="1:7" x14ac:dyDescent="0.25">
      <c r="A1534" t="s">
        <v>72</v>
      </c>
      <c r="B1534" s="5" t="s">
        <v>161</v>
      </c>
      <c r="C1534" s="5" t="s">
        <v>169</v>
      </c>
      <c r="D1534" s="19">
        <v>44336</v>
      </c>
      <c r="E1534" s="5" t="s">
        <v>161</v>
      </c>
      <c r="F1534" s="5">
        <v>1920</v>
      </c>
      <c r="G1534" s="5">
        <v>2021</v>
      </c>
    </row>
    <row r="1535" spans="1:7" x14ac:dyDescent="0.25">
      <c r="A1535" t="s">
        <v>15</v>
      </c>
      <c r="B1535" t="s">
        <v>161</v>
      </c>
      <c r="C1535" t="s">
        <v>169</v>
      </c>
      <c r="D1535" s="19">
        <v>44336</v>
      </c>
      <c r="E1535" t="s">
        <v>161</v>
      </c>
      <c r="F1535">
        <v>1920</v>
      </c>
      <c r="G1535">
        <v>2021</v>
      </c>
    </row>
    <row r="1536" spans="1:7" x14ac:dyDescent="0.25">
      <c r="A1536" t="s">
        <v>16</v>
      </c>
      <c r="B1536" t="s">
        <v>161</v>
      </c>
      <c r="C1536" t="s">
        <v>169</v>
      </c>
      <c r="D1536" s="19">
        <v>44336</v>
      </c>
      <c r="E1536" t="s">
        <v>161</v>
      </c>
      <c r="F1536">
        <v>11520</v>
      </c>
      <c r="G1536">
        <v>2021</v>
      </c>
    </row>
    <row r="1537" spans="1:7" x14ac:dyDescent="0.25">
      <c r="A1537" s="5" t="s">
        <v>73</v>
      </c>
      <c r="B1537" s="5" t="s">
        <v>161</v>
      </c>
      <c r="C1537" s="5" t="s">
        <v>169</v>
      </c>
      <c r="D1537" s="19">
        <v>44336</v>
      </c>
      <c r="E1537" s="5" t="s">
        <v>161</v>
      </c>
      <c r="F1537" s="5">
        <v>4800</v>
      </c>
      <c r="G1537" s="5">
        <v>2021</v>
      </c>
    </row>
    <row r="1538" spans="1:7" x14ac:dyDescent="0.25">
      <c r="A1538" t="s">
        <v>17</v>
      </c>
      <c r="B1538" t="s">
        <v>161</v>
      </c>
      <c r="C1538" t="s">
        <v>169</v>
      </c>
      <c r="D1538" s="19">
        <v>44336</v>
      </c>
      <c r="E1538" t="s">
        <v>161</v>
      </c>
      <c r="F1538">
        <v>1920</v>
      </c>
      <c r="G1538">
        <v>2021</v>
      </c>
    </row>
    <row r="1539" spans="1:7" x14ac:dyDescent="0.25">
      <c r="A1539" t="s">
        <v>244</v>
      </c>
      <c r="B1539" t="s">
        <v>161</v>
      </c>
      <c r="C1539" t="s">
        <v>169</v>
      </c>
      <c r="D1539" s="19">
        <v>44336</v>
      </c>
      <c r="E1539" t="s">
        <v>161</v>
      </c>
      <c r="F1539">
        <v>1920</v>
      </c>
      <c r="G1539">
        <v>2021</v>
      </c>
    </row>
    <row r="1540" spans="1:7" x14ac:dyDescent="0.25">
      <c r="A1540" s="5" t="s">
        <v>24</v>
      </c>
      <c r="B1540" s="5" t="s">
        <v>161</v>
      </c>
      <c r="C1540" s="5" t="s">
        <v>169</v>
      </c>
      <c r="D1540" s="19">
        <v>44336</v>
      </c>
      <c r="E1540" s="5" t="s">
        <v>161</v>
      </c>
      <c r="F1540" s="5">
        <v>4800</v>
      </c>
      <c r="G1540" s="5">
        <v>2021</v>
      </c>
    </row>
    <row r="1541" spans="1:7" x14ac:dyDescent="0.25">
      <c r="A1541" s="5" t="s">
        <v>51</v>
      </c>
      <c r="B1541" s="5" t="s">
        <v>161</v>
      </c>
      <c r="C1541" s="5" t="s">
        <v>169</v>
      </c>
      <c r="D1541" s="19">
        <v>44349</v>
      </c>
      <c r="E1541" s="5" t="s">
        <v>161</v>
      </c>
      <c r="F1541" s="5">
        <v>1920</v>
      </c>
      <c r="G1541" s="5">
        <v>2021</v>
      </c>
    </row>
    <row r="1542" spans="1:7" x14ac:dyDescent="0.25">
      <c r="A1542" s="5" t="s">
        <v>190</v>
      </c>
      <c r="B1542" s="5" t="s">
        <v>161</v>
      </c>
      <c r="C1542" s="5" t="s">
        <v>169</v>
      </c>
      <c r="D1542" s="19">
        <v>44349</v>
      </c>
      <c r="E1542" s="5" t="s">
        <v>161</v>
      </c>
      <c r="F1542" s="5">
        <v>3840</v>
      </c>
      <c r="G1542" s="5">
        <v>2021</v>
      </c>
    </row>
    <row r="1543" spans="1:7" x14ac:dyDescent="0.25">
      <c r="A1543" s="5" t="s">
        <v>74</v>
      </c>
      <c r="B1543" s="5" t="s">
        <v>161</v>
      </c>
      <c r="C1543" s="5" t="s">
        <v>169</v>
      </c>
      <c r="D1543" s="19">
        <v>44349</v>
      </c>
      <c r="E1543" s="5" t="s">
        <v>161</v>
      </c>
      <c r="F1543" s="5">
        <v>1920</v>
      </c>
      <c r="G1543" s="5">
        <v>2021</v>
      </c>
    </row>
    <row r="1544" spans="1:7" x14ac:dyDescent="0.25">
      <c r="A1544" s="5" t="s">
        <v>81</v>
      </c>
      <c r="B1544" s="5" t="s">
        <v>161</v>
      </c>
      <c r="C1544" s="5" t="s">
        <v>169</v>
      </c>
      <c r="D1544" s="19">
        <v>44349</v>
      </c>
      <c r="E1544" s="5" t="s">
        <v>161</v>
      </c>
      <c r="F1544" s="5">
        <v>3840</v>
      </c>
      <c r="G1544" s="5">
        <v>2021</v>
      </c>
    </row>
    <row r="1545" spans="1:7" x14ac:dyDescent="0.25">
      <c r="A1545" t="s">
        <v>54</v>
      </c>
      <c r="B1545" t="s">
        <v>161</v>
      </c>
      <c r="C1545" t="s">
        <v>169</v>
      </c>
      <c r="D1545" s="19">
        <v>44349</v>
      </c>
      <c r="E1545" t="s">
        <v>161</v>
      </c>
      <c r="F1545">
        <v>14400</v>
      </c>
      <c r="G1545">
        <v>2021</v>
      </c>
    </row>
    <row r="1546" spans="1:7" x14ac:dyDescent="0.25">
      <c r="A1546" s="5" t="s">
        <v>88</v>
      </c>
      <c r="B1546" s="5" t="s">
        <v>161</v>
      </c>
      <c r="C1546" s="5" t="s">
        <v>169</v>
      </c>
      <c r="D1546" s="19">
        <v>44349</v>
      </c>
      <c r="E1546" s="5" t="s">
        <v>161</v>
      </c>
      <c r="F1546" s="5">
        <v>1920</v>
      </c>
      <c r="G1546" s="5">
        <v>2021</v>
      </c>
    </row>
    <row r="1547" spans="1:7" x14ac:dyDescent="0.25">
      <c r="A1547" t="s">
        <v>60</v>
      </c>
      <c r="B1547" t="s">
        <v>161</v>
      </c>
      <c r="C1547" t="s">
        <v>169</v>
      </c>
      <c r="D1547" s="19">
        <v>44349</v>
      </c>
      <c r="E1547" t="s">
        <v>161</v>
      </c>
      <c r="F1547">
        <v>73920</v>
      </c>
      <c r="G1547">
        <v>2021</v>
      </c>
    </row>
    <row r="1548" spans="1:7" x14ac:dyDescent="0.25">
      <c r="A1548" t="s">
        <v>26</v>
      </c>
      <c r="B1548" t="s">
        <v>161</v>
      </c>
      <c r="C1548" t="s">
        <v>169</v>
      </c>
      <c r="D1548" s="19">
        <v>44349</v>
      </c>
      <c r="E1548" t="s">
        <v>161</v>
      </c>
      <c r="F1548">
        <v>4800</v>
      </c>
      <c r="G1548">
        <v>2021</v>
      </c>
    </row>
    <row r="1549" spans="1:7" x14ac:dyDescent="0.25">
      <c r="A1549" t="s">
        <v>82</v>
      </c>
      <c r="B1549" t="s">
        <v>161</v>
      </c>
      <c r="C1549" t="s">
        <v>169</v>
      </c>
      <c r="D1549" s="19">
        <v>44349</v>
      </c>
      <c r="E1549" t="s">
        <v>161</v>
      </c>
      <c r="F1549">
        <v>3840</v>
      </c>
      <c r="G1549">
        <v>2021</v>
      </c>
    </row>
    <row r="1550" spans="1:7" x14ac:dyDescent="0.25">
      <c r="A1550" t="s">
        <v>56</v>
      </c>
      <c r="B1550" t="s">
        <v>161</v>
      </c>
      <c r="C1550" t="s">
        <v>169</v>
      </c>
      <c r="D1550" s="19">
        <v>44349</v>
      </c>
      <c r="E1550" t="s">
        <v>161</v>
      </c>
      <c r="F1550">
        <v>4800</v>
      </c>
      <c r="G1550">
        <v>2021</v>
      </c>
    </row>
    <row r="1551" spans="1:7" x14ac:dyDescent="0.25">
      <c r="A1551" s="5" t="s">
        <v>38</v>
      </c>
      <c r="B1551" s="5" t="s">
        <v>161</v>
      </c>
      <c r="C1551" s="5" t="s">
        <v>169</v>
      </c>
      <c r="D1551" s="19">
        <v>44349</v>
      </c>
      <c r="E1551" s="5" t="s">
        <v>161</v>
      </c>
      <c r="F1551" s="5">
        <v>4800</v>
      </c>
      <c r="G1551" s="5">
        <v>2021</v>
      </c>
    </row>
    <row r="1552" spans="1:7" x14ac:dyDescent="0.25">
      <c r="A1552" t="s">
        <v>27</v>
      </c>
      <c r="B1552" t="s">
        <v>161</v>
      </c>
      <c r="C1552" t="s">
        <v>169</v>
      </c>
      <c r="D1552" s="19">
        <v>44349</v>
      </c>
      <c r="E1552" t="s">
        <v>161</v>
      </c>
      <c r="F1552">
        <v>1920</v>
      </c>
      <c r="G1552">
        <v>2021</v>
      </c>
    </row>
    <row r="1553" spans="1:7" x14ac:dyDescent="0.25">
      <c r="A1553" t="s">
        <v>83</v>
      </c>
      <c r="B1553" t="s">
        <v>161</v>
      </c>
      <c r="C1553" t="s">
        <v>169</v>
      </c>
      <c r="D1553" s="19">
        <v>44349</v>
      </c>
      <c r="E1553" t="s">
        <v>161</v>
      </c>
      <c r="F1553">
        <v>17280</v>
      </c>
      <c r="G1553">
        <v>2021</v>
      </c>
    </row>
    <row r="1554" spans="1:7" x14ac:dyDescent="0.25">
      <c r="A1554" t="s">
        <v>28</v>
      </c>
      <c r="B1554" t="s">
        <v>161</v>
      </c>
      <c r="C1554" t="s">
        <v>169</v>
      </c>
      <c r="D1554" s="19">
        <v>44349</v>
      </c>
      <c r="E1554" t="s">
        <v>161</v>
      </c>
      <c r="F1554">
        <v>1920</v>
      </c>
      <c r="G1554">
        <v>2021</v>
      </c>
    </row>
    <row r="1555" spans="1:7" x14ac:dyDescent="0.25">
      <c r="A1555" s="5" t="s">
        <v>42</v>
      </c>
      <c r="B1555" s="5" t="s">
        <v>161</v>
      </c>
      <c r="C1555" s="5" t="s">
        <v>169</v>
      </c>
      <c r="D1555" s="19">
        <v>44349</v>
      </c>
      <c r="E1555" s="5" t="s">
        <v>161</v>
      </c>
      <c r="F1555" s="5">
        <v>1920</v>
      </c>
      <c r="G1555" s="5">
        <v>2021</v>
      </c>
    </row>
    <row r="1556" spans="1:7" x14ac:dyDescent="0.25">
      <c r="A1556" t="s">
        <v>30</v>
      </c>
      <c r="B1556" t="s">
        <v>161</v>
      </c>
      <c r="C1556" t="s">
        <v>169</v>
      </c>
      <c r="D1556" s="19">
        <v>44349</v>
      </c>
      <c r="E1556" t="s">
        <v>161</v>
      </c>
      <c r="F1556">
        <v>1920</v>
      </c>
      <c r="G1556">
        <v>2021</v>
      </c>
    </row>
    <row r="1557" spans="1:7" x14ac:dyDescent="0.25">
      <c r="A1557" t="s">
        <v>77</v>
      </c>
      <c r="B1557" t="s">
        <v>161</v>
      </c>
      <c r="C1557" t="s">
        <v>169</v>
      </c>
      <c r="D1557" s="19">
        <v>44349</v>
      </c>
      <c r="E1557" t="s">
        <v>161</v>
      </c>
      <c r="F1557">
        <v>1920</v>
      </c>
      <c r="G1557">
        <v>2021</v>
      </c>
    </row>
    <row r="1558" spans="1:7" x14ac:dyDescent="0.25">
      <c r="A1558" s="5" t="s">
        <v>194</v>
      </c>
      <c r="B1558" s="5" t="s">
        <v>161</v>
      </c>
      <c r="C1558" s="5" t="s">
        <v>169</v>
      </c>
      <c r="D1558" s="19">
        <v>44349</v>
      </c>
      <c r="E1558" s="5" t="s">
        <v>161</v>
      </c>
      <c r="F1558" s="5">
        <v>1920</v>
      </c>
      <c r="G1558" s="5">
        <v>2021</v>
      </c>
    </row>
    <row r="1559" spans="1:7" x14ac:dyDescent="0.25">
      <c r="A1559" t="s">
        <v>44</v>
      </c>
      <c r="B1559" t="s">
        <v>161</v>
      </c>
      <c r="C1559" t="s">
        <v>169</v>
      </c>
      <c r="D1559" s="19">
        <v>44349</v>
      </c>
      <c r="E1559" t="s">
        <v>161</v>
      </c>
      <c r="F1559">
        <v>29760</v>
      </c>
      <c r="G1559">
        <v>2021</v>
      </c>
    </row>
    <row r="1560" spans="1:7" x14ac:dyDescent="0.25">
      <c r="A1560" t="s">
        <v>31</v>
      </c>
      <c r="B1560" t="s">
        <v>161</v>
      </c>
      <c r="C1560" t="s">
        <v>169</v>
      </c>
      <c r="D1560" s="19">
        <v>44349</v>
      </c>
      <c r="E1560" t="s">
        <v>161</v>
      </c>
      <c r="F1560">
        <v>3840</v>
      </c>
      <c r="G1560">
        <v>2021</v>
      </c>
    </row>
    <row r="1561" spans="1:7" x14ac:dyDescent="0.25">
      <c r="A1561" s="5" t="s">
        <v>91</v>
      </c>
      <c r="B1561" s="5" t="s">
        <v>161</v>
      </c>
      <c r="C1561" s="5" t="s">
        <v>169</v>
      </c>
      <c r="D1561" s="19">
        <v>44349</v>
      </c>
      <c r="E1561" s="5" t="s">
        <v>161</v>
      </c>
      <c r="F1561" s="5">
        <v>1920</v>
      </c>
      <c r="G1561" s="5">
        <v>2021</v>
      </c>
    </row>
    <row r="1562" spans="1:7" x14ac:dyDescent="0.25">
      <c r="A1562" s="5" t="s">
        <v>45</v>
      </c>
      <c r="B1562" s="5" t="s">
        <v>161</v>
      </c>
      <c r="C1562" s="5" t="s">
        <v>169</v>
      </c>
      <c r="D1562" s="19">
        <v>44349</v>
      </c>
      <c r="E1562" s="5" t="s">
        <v>161</v>
      </c>
      <c r="F1562" s="5">
        <v>26880</v>
      </c>
      <c r="G1562" s="5">
        <v>2021</v>
      </c>
    </row>
    <row r="1563" spans="1:7" x14ac:dyDescent="0.25">
      <c r="A1563" s="5" t="s">
        <v>46</v>
      </c>
      <c r="B1563" s="5" t="s">
        <v>161</v>
      </c>
      <c r="C1563" s="5" t="s">
        <v>169</v>
      </c>
      <c r="D1563" s="19">
        <v>44349</v>
      </c>
      <c r="E1563" s="5" t="s">
        <v>161</v>
      </c>
      <c r="F1563" s="5">
        <v>1920</v>
      </c>
      <c r="G1563" s="5">
        <v>2021</v>
      </c>
    </row>
    <row r="1564" spans="1:7" x14ac:dyDescent="0.25">
      <c r="A1564" t="s">
        <v>192</v>
      </c>
      <c r="B1564" t="s">
        <v>161</v>
      </c>
      <c r="C1564" t="s">
        <v>169</v>
      </c>
      <c r="D1564" s="19">
        <v>44349</v>
      </c>
      <c r="E1564" t="s">
        <v>161</v>
      </c>
      <c r="F1564">
        <v>7680</v>
      </c>
      <c r="G1564">
        <v>2021</v>
      </c>
    </row>
    <row r="1565" spans="1:7" x14ac:dyDescent="0.25">
      <c r="A1565" t="s">
        <v>47</v>
      </c>
      <c r="B1565" t="s">
        <v>161</v>
      </c>
      <c r="C1565" t="s">
        <v>169</v>
      </c>
      <c r="D1565" s="19">
        <v>44349</v>
      </c>
      <c r="E1565" t="s">
        <v>161</v>
      </c>
      <c r="F1565">
        <v>7680</v>
      </c>
      <c r="G1565">
        <v>2021</v>
      </c>
    </row>
    <row r="1566" spans="1:7" x14ac:dyDescent="0.25">
      <c r="A1566" s="5" t="s">
        <v>58</v>
      </c>
      <c r="B1566" s="5" t="s">
        <v>161</v>
      </c>
      <c r="C1566" s="5" t="s">
        <v>169</v>
      </c>
      <c r="D1566" s="19">
        <v>44349</v>
      </c>
      <c r="E1566" s="5" t="s">
        <v>161</v>
      </c>
      <c r="F1566" s="5">
        <v>1920</v>
      </c>
      <c r="G1566" s="5">
        <v>2021</v>
      </c>
    </row>
    <row r="1567" spans="1:7" x14ac:dyDescent="0.25">
      <c r="A1567" s="5" t="s">
        <v>32</v>
      </c>
      <c r="B1567" s="5" t="s">
        <v>161</v>
      </c>
      <c r="C1567" s="5" t="s">
        <v>169</v>
      </c>
      <c r="D1567" s="19">
        <v>44349</v>
      </c>
      <c r="E1567" s="5" t="s">
        <v>161</v>
      </c>
      <c r="F1567" s="5">
        <v>1920</v>
      </c>
      <c r="G1567" s="5">
        <v>2021</v>
      </c>
    </row>
    <row r="1568" spans="1:7" x14ac:dyDescent="0.25">
      <c r="A1568" t="s">
        <v>33</v>
      </c>
      <c r="B1568" t="s">
        <v>161</v>
      </c>
      <c r="C1568" t="s">
        <v>169</v>
      </c>
      <c r="D1568" s="19">
        <v>44349</v>
      </c>
      <c r="E1568" t="s">
        <v>161</v>
      </c>
      <c r="F1568">
        <v>1920</v>
      </c>
      <c r="G1568">
        <v>2021</v>
      </c>
    </row>
    <row r="1569" spans="1:7" x14ac:dyDescent="0.25">
      <c r="A1569" s="5" t="s">
        <v>48</v>
      </c>
      <c r="B1569" s="5" t="s">
        <v>161</v>
      </c>
      <c r="C1569" s="5" t="s">
        <v>169</v>
      </c>
      <c r="D1569" s="19">
        <v>44349</v>
      </c>
      <c r="E1569" s="5" t="s">
        <v>161</v>
      </c>
      <c r="F1569" s="5">
        <v>1920</v>
      </c>
      <c r="G1569" s="5">
        <v>2021</v>
      </c>
    </row>
    <row r="1570" spans="1:7" x14ac:dyDescent="0.25">
      <c r="A1570" s="5" t="s">
        <v>49</v>
      </c>
      <c r="B1570" s="5" t="s">
        <v>161</v>
      </c>
      <c r="C1570" s="5" t="s">
        <v>169</v>
      </c>
      <c r="D1570" s="19">
        <v>44349</v>
      </c>
      <c r="E1570" s="5" t="s">
        <v>161</v>
      </c>
      <c r="F1570" s="5">
        <v>3840</v>
      </c>
      <c r="G1570" s="5">
        <v>2021</v>
      </c>
    </row>
    <row r="1571" spans="1:7" x14ac:dyDescent="0.25">
      <c r="A1571" t="s">
        <v>285</v>
      </c>
      <c r="B1571" t="s">
        <v>161</v>
      </c>
      <c r="C1571" t="s">
        <v>169</v>
      </c>
      <c r="D1571" s="19">
        <v>44349</v>
      </c>
      <c r="E1571" t="s">
        <v>161</v>
      </c>
      <c r="F1571">
        <v>4800</v>
      </c>
      <c r="G1571">
        <v>2021</v>
      </c>
    </row>
    <row r="1572" spans="1:7" x14ac:dyDescent="0.25">
      <c r="A1572" t="s">
        <v>50</v>
      </c>
      <c r="B1572" t="s">
        <v>161</v>
      </c>
      <c r="C1572" t="s">
        <v>169</v>
      </c>
      <c r="D1572" s="19">
        <v>44349</v>
      </c>
      <c r="E1572" t="s">
        <v>161</v>
      </c>
      <c r="F1572">
        <v>1920</v>
      </c>
      <c r="G1572">
        <v>2021</v>
      </c>
    </row>
    <row r="1573" spans="1:7" x14ac:dyDescent="0.25">
      <c r="A1573" t="s">
        <v>34</v>
      </c>
      <c r="B1573" t="s">
        <v>161</v>
      </c>
      <c r="C1573" t="s">
        <v>169</v>
      </c>
      <c r="D1573" s="19">
        <v>44349</v>
      </c>
      <c r="E1573" t="s">
        <v>161</v>
      </c>
      <c r="F1573">
        <v>13440</v>
      </c>
      <c r="G1573">
        <v>2021</v>
      </c>
    </row>
    <row r="1574" spans="1:7" x14ac:dyDescent="0.25">
      <c r="A1574" t="s">
        <v>78</v>
      </c>
      <c r="B1574" t="s">
        <v>161</v>
      </c>
      <c r="C1574" t="s">
        <v>169</v>
      </c>
      <c r="D1574" s="19">
        <v>44349</v>
      </c>
      <c r="E1574" t="s">
        <v>161</v>
      </c>
      <c r="F1574">
        <v>1920</v>
      </c>
      <c r="G1574">
        <v>2021</v>
      </c>
    </row>
    <row r="1575" spans="1:7" x14ac:dyDescent="0.25">
      <c r="A1575" s="5" t="s">
        <v>85</v>
      </c>
      <c r="B1575" s="5" t="s">
        <v>161</v>
      </c>
      <c r="C1575" s="5" t="s">
        <v>169</v>
      </c>
      <c r="D1575" s="19">
        <v>44349</v>
      </c>
      <c r="E1575" s="5" t="s">
        <v>161</v>
      </c>
      <c r="F1575" s="5">
        <v>12480</v>
      </c>
      <c r="G1575" s="5">
        <v>2021</v>
      </c>
    </row>
    <row r="1576" spans="1:7" x14ac:dyDescent="0.25">
      <c r="A1576" t="s">
        <v>35</v>
      </c>
      <c r="B1576" t="s">
        <v>161</v>
      </c>
      <c r="C1576" t="s">
        <v>169</v>
      </c>
      <c r="D1576" s="19">
        <v>44349</v>
      </c>
      <c r="E1576" t="s">
        <v>161</v>
      </c>
      <c r="F1576">
        <v>3840</v>
      </c>
      <c r="G1576">
        <v>2021</v>
      </c>
    </row>
    <row r="1577" spans="1:7" x14ac:dyDescent="0.25">
      <c r="A1577" s="5" t="s">
        <v>36</v>
      </c>
      <c r="B1577" s="5" t="s">
        <v>161</v>
      </c>
      <c r="C1577" s="5" t="s">
        <v>169</v>
      </c>
      <c r="D1577" s="19">
        <v>44349</v>
      </c>
      <c r="E1577" s="5" t="s">
        <v>161</v>
      </c>
      <c r="F1577" s="5">
        <v>3840</v>
      </c>
      <c r="G1577" s="5">
        <v>2021</v>
      </c>
    </row>
    <row r="1578" spans="1:7" x14ac:dyDescent="0.25">
      <c r="A1578" s="5" t="s">
        <v>79</v>
      </c>
      <c r="B1578" s="5" t="s">
        <v>161</v>
      </c>
      <c r="C1578" s="5" t="s">
        <v>169</v>
      </c>
      <c r="D1578" s="19">
        <v>44349</v>
      </c>
      <c r="E1578" s="5" t="s">
        <v>161</v>
      </c>
      <c r="F1578" s="5">
        <v>1920</v>
      </c>
      <c r="G1578" s="5">
        <v>2021</v>
      </c>
    </row>
    <row r="1579" spans="1:7" x14ac:dyDescent="0.25">
      <c r="A1579" t="s">
        <v>224</v>
      </c>
      <c r="B1579" s="5" t="s">
        <v>161</v>
      </c>
      <c r="C1579" s="5" t="s">
        <v>169</v>
      </c>
      <c r="D1579" s="19">
        <v>44349</v>
      </c>
      <c r="E1579" s="5" t="s">
        <v>161</v>
      </c>
      <c r="F1579" s="5">
        <v>1920</v>
      </c>
      <c r="G1579" s="5">
        <v>2021</v>
      </c>
    </row>
    <row r="1580" spans="1:7" x14ac:dyDescent="0.25">
      <c r="A1580" t="s">
        <v>86</v>
      </c>
      <c r="B1580" t="s">
        <v>161</v>
      </c>
      <c r="C1580" t="s">
        <v>169</v>
      </c>
      <c r="D1580" s="19">
        <v>44349</v>
      </c>
      <c r="E1580" t="s">
        <v>161</v>
      </c>
      <c r="F1580">
        <v>1920</v>
      </c>
      <c r="G1580">
        <v>2021</v>
      </c>
    </row>
    <row r="1581" spans="1:7" x14ac:dyDescent="0.25">
      <c r="A1581" s="5" t="s">
        <v>80</v>
      </c>
      <c r="B1581" s="5" t="s">
        <v>161</v>
      </c>
      <c r="C1581" s="5" t="s">
        <v>169</v>
      </c>
      <c r="D1581" s="19">
        <v>44349</v>
      </c>
      <c r="E1581" s="5" t="s">
        <v>161</v>
      </c>
      <c r="F1581" s="5">
        <v>4800</v>
      </c>
      <c r="G1581" s="5">
        <v>2021</v>
      </c>
    </row>
    <row r="1582" spans="1:7" x14ac:dyDescent="0.25">
      <c r="A1582" t="s">
        <v>51</v>
      </c>
      <c r="B1582" t="s">
        <v>161</v>
      </c>
      <c r="C1582" t="s">
        <v>169</v>
      </c>
      <c r="D1582" s="19">
        <v>44364</v>
      </c>
      <c r="E1582" t="s">
        <v>161</v>
      </c>
      <c r="F1582">
        <v>1920</v>
      </c>
      <c r="G1582">
        <v>2021</v>
      </c>
    </row>
    <row r="1583" spans="1:7" x14ac:dyDescent="0.25">
      <c r="A1583" t="s">
        <v>75</v>
      </c>
      <c r="B1583" t="s">
        <v>161</v>
      </c>
      <c r="C1583" t="s">
        <v>169</v>
      </c>
      <c r="D1583" s="19">
        <v>44364</v>
      </c>
      <c r="E1583" t="s">
        <v>161</v>
      </c>
      <c r="F1583">
        <v>1920</v>
      </c>
      <c r="G1583">
        <v>2021</v>
      </c>
    </row>
    <row r="1584" spans="1:7" x14ac:dyDescent="0.25">
      <c r="A1584" t="s">
        <v>81</v>
      </c>
      <c r="B1584" t="s">
        <v>161</v>
      </c>
      <c r="C1584" t="s">
        <v>169</v>
      </c>
      <c r="D1584" s="19">
        <v>44364</v>
      </c>
      <c r="E1584" t="s">
        <v>161</v>
      </c>
      <c r="F1584">
        <v>1920</v>
      </c>
      <c r="G1584">
        <v>2021</v>
      </c>
    </row>
    <row r="1585" spans="1:7" x14ac:dyDescent="0.25">
      <c r="A1585" t="s">
        <v>54</v>
      </c>
      <c r="B1585" t="s">
        <v>161</v>
      </c>
      <c r="C1585" t="s">
        <v>169</v>
      </c>
      <c r="D1585" s="19">
        <v>44364</v>
      </c>
      <c r="E1585" t="s">
        <v>161</v>
      </c>
      <c r="F1585">
        <v>14400</v>
      </c>
      <c r="G1585">
        <v>2021</v>
      </c>
    </row>
    <row r="1586" spans="1:7" x14ac:dyDescent="0.25">
      <c r="A1586" t="s">
        <v>101</v>
      </c>
      <c r="B1586" t="s">
        <v>161</v>
      </c>
      <c r="C1586" t="s">
        <v>169</v>
      </c>
      <c r="D1586" s="19">
        <v>44364</v>
      </c>
      <c r="E1586" t="s">
        <v>161</v>
      </c>
      <c r="F1586">
        <v>4800</v>
      </c>
      <c r="G1586">
        <v>2021</v>
      </c>
    </row>
    <row r="1587" spans="1:7" x14ac:dyDescent="0.25">
      <c r="A1587" t="s">
        <v>68</v>
      </c>
      <c r="B1587" t="s">
        <v>161</v>
      </c>
      <c r="C1587" t="s">
        <v>169</v>
      </c>
      <c r="D1587" s="19">
        <v>44364</v>
      </c>
      <c r="E1587" t="s">
        <v>161</v>
      </c>
      <c r="F1587">
        <v>1920</v>
      </c>
      <c r="G1587">
        <v>2021</v>
      </c>
    </row>
    <row r="1588" spans="1:7" x14ac:dyDescent="0.25">
      <c r="A1588" s="5" t="s">
        <v>55</v>
      </c>
      <c r="B1588" s="5" t="s">
        <v>161</v>
      </c>
      <c r="C1588" s="5" t="s">
        <v>169</v>
      </c>
      <c r="D1588" s="19">
        <v>44364</v>
      </c>
      <c r="E1588" s="5" t="s">
        <v>161</v>
      </c>
      <c r="F1588" s="5">
        <v>1920</v>
      </c>
      <c r="G1588" s="5">
        <v>2021</v>
      </c>
    </row>
    <row r="1589" spans="1:7" x14ac:dyDescent="0.25">
      <c r="A1589" t="s">
        <v>60</v>
      </c>
      <c r="B1589" t="s">
        <v>161</v>
      </c>
      <c r="C1589" t="s">
        <v>169</v>
      </c>
      <c r="D1589" s="19">
        <v>44364</v>
      </c>
      <c r="E1589" t="s">
        <v>161</v>
      </c>
      <c r="F1589">
        <v>5760</v>
      </c>
      <c r="G1589">
        <v>2021</v>
      </c>
    </row>
    <row r="1590" spans="1:7" x14ac:dyDescent="0.25">
      <c r="A1590" s="5" t="s">
        <v>63</v>
      </c>
      <c r="B1590" s="5" t="s">
        <v>161</v>
      </c>
      <c r="C1590" s="5" t="s">
        <v>169</v>
      </c>
      <c r="D1590" s="19">
        <v>44364</v>
      </c>
      <c r="E1590" s="5" t="s">
        <v>161</v>
      </c>
      <c r="F1590" s="5">
        <v>30720</v>
      </c>
      <c r="G1590" s="5">
        <v>2021</v>
      </c>
    </row>
    <row r="1591" spans="1:7" x14ac:dyDescent="0.25">
      <c r="A1591" t="s">
        <v>26</v>
      </c>
      <c r="B1591" t="s">
        <v>161</v>
      </c>
      <c r="C1591" t="s">
        <v>169</v>
      </c>
      <c r="D1591" s="19">
        <v>44364</v>
      </c>
      <c r="E1591" t="s">
        <v>161</v>
      </c>
      <c r="F1591">
        <v>16320</v>
      </c>
      <c r="G1591">
        <v>2021</v>
      </c>
    </row>
    <row r="1592" spans="1:7" x14ac:dyDescent="0.25">
      <c r="A1592" s="5" t="s">
        <v>188</v>
      </c>
      <c r="B1592" s="5" t="s">
        <v>161</v>
      </c>
      <c r="C1592" s="5" t="s">
        <v>169</v>
      </c>
      <c r="D1592" s="19">
        <v>44364</v>
      </c>
      <c r="E1592" s="5" t="s">
        <v>161</v>
      </c>
      <c r="F1592" s="5">
        <v>4800</v>
      </c>
      <c r="G1592" s="5">
        <v>2021</v>
      </c>
    </row>
    <row r="1593" spans="1:7" x14ac:dyDescent="0.25">
      <c r="A1593" t="s">
        <v>97</v>
      </c>
      <c r="B1593" t="s">
        <v>161</v>
      </c>
      <c r="C1593" t="s">
        <v>169</v>
      </c>
      <c r="D1593" s="19">
        <v>44364</v>
      </c>
      <c r="E1593" t="s">
        <v>161</v>
      </c>
      <c r="F1593">
        <v>1920</v>
      </c>
      <c r="G1593">
        <v>2021</v>
      </c>
    </row>
    <row r="1594" spans="1:7" x14ac:dyDescent="0.25">
      <c r="A1594" s="5" t="s">
        <v>57</v>
      </c>
      <c r="B1594" s="5" t="s">
        <v>161</v>
      </c>
      <c r="C1594" s="5" t="s">
        <v>169</v>
      </c>
      <c r="D1594" s="19">
        <v>44364</v>
      </c>
      <c r="E1594" s="5" t="s">
        <v>161</v>
      </c>
      <c r="F1594" s="5">
        <v>4800</v>
      </c>
      <c r="G1594" s="5">
        <v>2021</v>
      </c>
    </row>
    <row r="1595" spans="1:7" x14ac:dyDescent="0.25">
      <c r="A1595" s="5" t="s">
        <v>28</v>
      </c>
      <c r="B1595" s="5" t="s">
        <v>161</v>
      </c>
      <c r="C1595" s="5" t="s">
        <v>169</v>
      </c>
      <c r="D1595" s="19">
        <v>44364</v>
      </c>
      <c r="E1595" s="5" t="s">
        <v>161</v>
      </c>
      <c r="F1595" s="5">
        <v>5760</v>
      </c>
      <c r="G1595" s="5">
        <v>2021</v>
      </c>
    </row>
    <row r="1596" spans="1:7" x14ac:dyDescent="0.25">
      <c r="A1596" t="s">
        <v>76</v>
      </c>
      <c r="B1596" t="s">
        <v>161</v>
      </c>
      <c r="C1596" t="s">
        <v>169</v>
      </c>
      <c r="D1596" s="19">
        <v>44364</v>
      </c>
      <c r="E1596" t="s">
        <v>161</v>
      </c>
      <c r="F1596">
        <v>1920</v>
      </c>
      <c r="G1596">
        <v>2021</v>
      </c>
    </row>
    <row r="1597" spans="1:7" x14ac:dyDescent="0.25">
      <c r="A1597" s="5" t="s">
        <v>191</v>
      </c>
      <c r="B1597" s="5" t="s">
        <v>161</v>
      </c>
      <c r="C1597" s="5" t="s">
        <v>169</v>
      </c>
      <c r="D1597" s="19">
        <v>44364</v>
      </c>
      <c r="E1597" s="5" t="s">
        <v>161</v>
      </c>
      <c r="F1597" s="5">
        <v>2880</v>
      </c>
      <c r="G1597" s="5">
        <v>2021</v>
      </c>
    </row>
    <row r="1598" spans="1:7" x14ac:dyDescent="0.25">
      <c r="A1598" t="s">
        <v>164</v>
      </c>
      <c r="B1598" t="s">
        <v>161</v>
      </c>
      <c r="C1598" t="s">
        <v>169</v>
      </c>
      <c r="D1598" s="19">
        <v>44364</v>
      </c>
      <c r="E1598" t="s">
        <v>161</v>
      </c>
      <c r="F1598">
        <v>3840</v>
      </c>
      <c r="G1598">
        <v>2021</v>
      </c>
    </row>
    <row r="1599" spans="1:7" x14ac:dyDescent="0.25">
      <c r="A1599" s="5" t="s">
        <v>91</v>
      </c>
      <c r="B1599" s="5" t="s">
        <v>161</v>
      </c>
      <c r="C1599" s="5" t="s">
        <v>169</v>
      </c>
      <c r="D1599" s="19">
        <v>44364</v>
      </c>
      <c r="E1599" s="5" t="s">
        <v>161</v>
      </c>
      <c r="F1599" s="5">
        <v>1920</v>
      </c>
      <c r="G1599" s="5">
        <v>2021</v>
      </c>
    </row>
    <row r="1600" spans="1:7" x14ac:dyDescent="0.25">
      <c r="A1600" s="5" t="s">
        <v>189</v>
      </c>
      <c r="B1600" s="5" t="s">
        <v>161</v>
      </c>
      <c r="C1600" s="5" t="s">
        <v>169</v>
      </c>
      <c r="D1600" s="19">
        <v>44364</v>
      </c>
      <c r="E1600" s="5" t="s">
        <v>161</v>
      </c>
      <c r="F1600" s="5">
        <v>1920</v>
      </c>
      <c r="G1600" s="5">
        <v>2021</v>
      </c>
    </row>
    <row r="1601" spans="1:7" x14ac:dyDescent="0.25">
      <c r="A1601" t="s">
        <v>19</v>
      </c>
      <c r="B1601" t="s">
        <v>161</v>
      </c>
      <c r="C1601" t="s">
        <v>169</v>
      </c>
      <c r="D1601" s="19">
        <v>44364</v>
      </c>
      <c r="E1601" t="s">
        <v>161</v>
      </c>
      <c r="F1601">
        <v>7680</v>
      </c>
      <c r="G1601">
        <v>2021</v>
      </c>
    </row>
    <row r="1602" spans="1:7" x14ac:dyDescent="0.25">
      <c r="A1602" t="s">
        <v>58</v>
      </c>
      <c r="B1602" t="s">
        <v>161</v>
      </c>
      <c r="C1602" t="s">
        <v>169</v>
      </c>
      <c r="D1602" s="19">
        <v>44364</v>
      </c>
      <c r="E1602" t="s">
        <v>161</v>
      </c>
      <c r="F1602">
        <v>5760</v>
      </c>
      <c r="G1602">
        <v>2021</v>
      </c>
    </row>
    <row r="1603" spans="1:7" x14ac:dyDescent="0.25">
      <c r="A1603" s="5" t="s">
        <v>69</v>
      </c>
      <c r="B1603" s="5" t="s">
        <v>161</v>
      </c>
      <c r="C1603" s="5" t="s">
        <v>169</v>
      </c>
      <c r="D1603" s="19">
        <v>44364</v>
      </c>
      <c r="E1603" s="5" t="s">
        <v>161</v>
      </c>
      <c r="F1603" s="5">
        <v>1920</v>
      </c>
      <c r="G1603" s="5">
        <v>2021</v>
      </c>
    </row>
    <row r="1604" spans="1:7" x14ac:dyDescent="0.25">
      <c r="A1604" t="s">
        <v>23</v>
      </c>
      <c r="B1604" s="5" t="s">
        <v>161</v>
      </c>
      <c r="C1604" s="5" t="s">
        <v>169</v>
      </c>
      <c r="D1604" s="19">
        <v>44364</v>
      </c>
      <c r="E1604" s="5" t="s">
        <v>161</v>
      </c>
      <c r="F1604" s="5">
        <v>2880</v>
      </c>
      <c r="G1604" s="5">
        <v>2021</v>
      </c>
    </row>
    <row r="1605" spans="1:7" x14ac:dyDescent="0.25">
      <c r="A1605" s="5" t="s">
        <v>10</v>
      </c>
      <c r="B1605" s="5" t="s">
        <v>161</v>
      </c>
      <c r="C1605" s="5" t="s">
        <v>169</v>
      </c>
      <c r="D1605" s="19">
        <v>44364</v>
      </c>
      <c r="E1605" s="5" t="s">
        <v>161</v>
      </c>
      <c r="F1605" s="5">
        <v>3840</v>
      </c>
      <c r="G1605" s="5">
        <v>2021</v>
      </c>
    </row>
    <row r="1606" spans="1:7" x14ac:dyDescent="0.25">
      <c r="A1606" t="s">
        <v>71</v>
      </c>
      <c r="B1606" t="s">
        <v>161</v>
      </c>
      <c r="C1606" t="s">
        <v>169</v>
      </c>
      <c r="D1606" s="19">
        <v>44364</v>
      </c>
      <c r="E1606" t="s">
        <v>161</v>
      </c>
      <c r="F1606">
        <v>1920</v>
      </c>
      <c r="G1606">
        <v>2021</v>
      </c>
    </row>
    <row r="1607" spans="1:7" x14ac:dyDescent="0.25">
      <c r="A1607" t="s">
        <v>70</v>
      </c>
      <c r="B1607" t="s">
        <v>161</v>
      </c>
      <c r="C1607" t="s">
        <v>169</v>
      </c>
      <c r="D1607" s="19">
        <v>44364</v>
      </c>
      <c r="E1607" t="s">
        <v>161</v>
      </c>
      <c r="F1607">
        <v>1920</v>
      </c>
      <c r="G1607">
        <v>2021</v>
      </c>
    </row>
    <row r="1608" spans="1:7" x14ac:dyDescent="0.25">
      <c r="A1608" t="s">
        <v>72</v>
      </c>
      <c r="B1608" t="s">
        <v>161</v>
      </c>
      <c r="C1608" t="s">
        <v>169</v>
      </c>
      <c r="D1608" s="19">
        <v>44364</v>
      </c>
      <c r="E1608" t="s">
        <v>161</v>
      </c>
      <c r="F1608">
        <v>1920</v>
      </c>
      <c r="G1608">
        <v>2021</v>
      </c>
    </row>
    <row r="1609" spans="1:7" x14ac:dyDescent="0.25">
      <c r="A1609" t="s">
        <v>15</v>
      </c>
      <c r="B1609" t="s">
        <v>161</v>
      </c>
      <c r="C1609" t="s">
        <v>169</v>
      </c>
      <c r="D1609" s="19">
        <v>44364</v>
      </c>
      <c r="E1609" t="s">
        <v>161</v>
      </c>
      <c r="F1609">
        <v>1920</v>
      </c>
      <c r="G1609">
        <v>2021</v>
      </c>
    </row>
    <row r="1610" spans="1:7" x14ac:dyDescent="0.25">
      <c r="A1610" s="5" t="s">
        <v>16</v>
      </c>
      <c r="B1610" s="5" t="s">
        <v>161</v>
      </c>
      <c r="C1610" s="5" t="s">
        <v>169</v>
      </c>
      <c r="D1610" s="19">
        <v>44364</v>
      </c>
      <c r="E1610" s="5" t="s">
        <v>161</v>
      </c>
      <c r="F1610" s="5">
        <v>3840</v>
      </c>
      <c r="G1610" s="5">
        <v>2021</v>
      </c>
    </row>
    <row r="1611" spans="1:7" x14ac:dyDescent="0.25">
      <c r="A1611" t="s">
        <v>73</v>
      </c>
      <c r="B1611" t="s">
        <v>161</v>
      </c>
      <c r="C1611" t="s">
        <v>169</v>
      </c>
      <c r="D1611" s="19">
        <v>44364</v>
      </c>
      <c r="E1611" t="s">
        <v>161</v>
      </c>
      <c r="F1611">
        <v>1920</v>
      </c>
      <c r="G1611">
        <v>2021</v>
      </c>
    </row>
    <row r="1612" spans="1:7" x14ac:dyDescent="0.25">
      <c r="A1612" t="s">
        <v>17</v>
      </c>
      <c r="B1612" t="s">
        <v>161</v>
      </c>
      <c r="C1612" t="s">
        <v>169</v>
      </c>
      <c r="D1612" s="19">
        <v>44364</v>
      </c>
      <c r="E1612" t="s">
        <v>161</v>
      </c>
      <c r="F1612">
        <v>1920</v>
      </c>
      <c r="G1612">
        <v>2021</v>
      </c>
    </row>
    <row r="1613" spans="1:7" x14ac:dyDescent="0.25">
      <c r="A1613" s="5" t="s">
        <v>18</v>
      </c>
      <c r="B1613" s="5" t="s">
        <v>161</v>
      </c>
      <c r="C1613" s="5" t="s">
        <v>169</v>
      </c>
      <c r="D1613" s="19">
        <v>44364</v>
      </c>
      <c r="E1613" s="5" t="s">
        <v>161</v>
      </c>
      <c r="F1613" s="5">
        <v>1920</v>
      </c>
      <c r="G1613" s="5">
        <v>2021</v>
      </c>
    </row>
    <row r="1614" spans="1:7" x14ac:dyDescent="0.25">
      <c r="A1614" s="5" t="s">
        <v>24</v>
      </c>
      <c r="B1614" s="5" t="s">
        <v>161</v>
      </c>
      <c r="C1614" s="5" t="s">
        <v>169</v>
      </c>
      <c r="D1614" s="19">
        <v>44364</v>
      </c>
      <c r="E1614" s="5" t="s">
        <v>161</v>
      </c>
      <c r="F1614" s="5">
        <v>2880</v>
      </c>
      <c r="G1614" s="5">
        <v>2021</v>
      </c>
    </row>
    <row r="1615" spans="1:7" x14ac:dyDescent="0.25">
      <c r="A1615" t="s">
        <v>59</v>
      </c>
      <c r="B1615" t="s">
        <v>161</v>
      </c>
      <c r="C1615" t="s">
        <v>169</v>
      </c>
      <c r="D1615" s="19">
        <v>44364</v>
      </c>
      <c r="E1615" t="s">
        <v>161</v>
      </c>
      <c r="F1615">
        <v>1920</v>
      </c>
      <c r="G1615">
        <v>2021</v>
      </c>
    </row>
    <row r="1616" spans="1:7" x14ac:dyDescent="0.25">
      <c r="A1616" t="s">
        <v>240</v>
      </c>
      <c r="B1616" t="s">
        <v>161</v>
      </c>
      <c r="C1616" t="s">
        <v>169</v>
      </c>
      <c r="D1616" s="19">
        <v>44358</v>
      </c>
      <c r="E1616" t="s">
        <v>161</v>
      </c>
      <c r="F1616">
        <v>2000</v>
      </c>
      <c r="G1616">
        <v>2021</v>
      </c>
    </row>
    <row r="1617" spans="1:7" x14ac:dyDescent="0.25">
      <c r="A1617" s="5" t="s">
        <v>242</v>
      </c>
      <c r="B1617" s="5" t="s">
        <v>161</v>
      </c>
      <c r="C1617" s="5" t="s">
        <v>169</v>
      </c>
      <c r="D1617" s="19">
        <v>44358</v>
      </c>
      <c r="E1617" s="5" t="s">
        <v>161</v>
      </c>
      <c r="F1617" s="5">
        <v>960</v>
      </c>
      <c r="G1617" s="5">
        <v>2021</v>
      </c>
    </row>
    <row r="1618" spans="1:7" x14ac:dyDescent="0.25">
      <c r="A1618" s="5" t="s">
        <v>240</v>
      </c>
      <c r="B1618" s="5" t="s">
        <v>161</v>
      </c>
      <c r="C1618" s="5" t="s">
        <v>169</v>
      </c>
      <c r="D1618" s="19">
        <v>44358</v>
      </c>
      <c r="E1618" s="5" t="s">
        <v>161</v>
      </c>
      <c r="F1618" s="5">
        <v>960</v>
      </c>
      <c r="G1618" s="5">
        <v>2021</v>
      </c>
    </row>
    <row r="1619" spans="1:7" x14ac:dyDescent="0.25">
      <c r="A1619" t="s">
        <v>241</v>
      </c>
      <c r="B1619" t="s">
        <v>161</v>
      </c>
      <c r="C1619" t="s">
        <v>169</v>
      </c>
      <c r="D1619" s="19">
        <v>44358</v>
      </c>
      <c r="E1619" t="s">
        <v>161</v>
      </c>
      <c r="F1619">
        <v>960</v>
      </c>
      <c r="G1619">
        <v>2021</v>
      </c>
    </row>
    <row r="1620" spans="1:7" x14ac:dyDescent="0.25">
      <c r="A1620" t="s">
        <v>239</v>
      </c>
      <c r="B1620" t="s">
        <v>161</v>
      </c>
      <c r="C1620" t="s">
        <v>169</v>
      </c>
      <c r="D1620" s="19">
        <v>44358</v>
      </c>
      <c r="E1620" t="s">
        <v>161</v>
      </c>
      <c r="F1620">
        <v>2000</v>
      </c>
      <c r="G1620">
        <v>2021</v>
      </c>
    </row>
    <row r="1621" spans="1:7" x14ac:dyDescent="0.25">
      <c r="A1621" t="s">
        <v>239</v>
      </c>
      <c r="B1621" t="s">
        <v>161</v>
      </c>
      <c r="C1621" t="s">
        <v>169</v>
      </c>
      <c r="D1621" s="19">
        <v>44358</v>
      </c>
      <c r="E1621" t="s">
        <v>161</v>
      </c>
      <c r="F1621">
        <v>960</v>
      </c>
      <c r="G1621">
        <v>2021</v>
      </c>
    </row>
    <row r="1622" spans="1:7" x14ac:dyDescent="0.25">
      <c r="A1622" s="5" t="s">
        <v>242</v>
      </c>
      <c r="B1622" s="5" t="s">
        <v>161</v>
      </c>
      <c r="C1622" s="5" t="s">
        <v>169</v>
      </c>
      <c r="D1622" s="19">
        <v>44358</v>
      </c>
      <c r="E1622" s="5" t="s">
        <v>161</v>
      </c>
      <c r="F1622" s="5">
        <v>2000</v>
      </c>
      <c r="G1622" s="5">
        <v>2021</v>
      </c>
    </row>
    <row r="1623" spans="1:7" x14ac:dyDescent="0.25">
      <c r="A1623" s="5" t="s">
        <v>241</v>
      </c>
      <c r="B1623" s="5" t="s">
        <v>161</v>
      </c>
      <c r="C1623" s="5" t="s">
        <v>169</v>
      </c>
      <c r="D1623" s="19">
        <v>44358</v>
      </c>
      <c r="E1623" s="5" t="s">
        <v>161</v>
      </c>
      <c r="F1623" s="5">
        <v>2000</v>
      </c>
      <c r="G1623" s="5">
        <v>2021</v>
      </c>
    </row>
    <row r="1624" spans="1:7" x14ac:dyDescent="0.25">
      <c r="A1624" t="s">
        <v>243</v>
      </c>
      <c r="B1624" t="s">
        <v>161</v>
      </c>
      <c r="C1624" t="s">
        <v>169</v>
      </c>
      <c r="D1624" s="19">
        <v>44362</v>
      </c>
      <c r="E1624" t="s">
        <v>161</v>
      </c>
      <c r="F1624">
        <v>2000</v>
      </c>
      <c r="G1624">
        <v>2021</v>
      </c>
    </row>
    <row r="1625" spans="1:7" x14ac:dyDescent="0.25">
      <c r="A1625" t="s">
        <v>243</v>
      </c>
      <c r="B1625" t="s">
        <v>161</v>
      </c>
      <c r="C1625" t="s">
        <v>169</v>
      </c>
      <c r="D1625" s="19">
        <v>44375</v>
      </c>
      <c r="E1625" t="s">
        <v>161</v>
      </c>
      <c r="F1625">
        <v>2010</v>
      </c>
      <c r="G1625">
        <v>2021</v>
      </c>
    </row>
    <row r="1626" spans="1:7" x14ac:dyDescent="0.25">
      <c r="A1626" t="s">
        <v>82</v>
      </c>
      <c r="B1626" t="s">
        <v>161</v>
      </c>
      <c r="C1626" t="s">
        <v>169</v>
      </c>
      <c r="D1626" s="19">
        <v>44375</v>
      </c>
      <c r="E1626" t="s">
        <v>161</v>
      </c>
      <c r="F1626">
        <v>5010</v>
      </c>
      <c r="G1626">
        <v>2021</v>
      </c>
    </row>
    <row r="1627" spans="1:7" x14ac:dyDescent="0.25">
      <c r="A1627" s="5" t="s">
        <v>97</v>
      </c>
      <c r="B1627" s="5" t="s">
        <v>161</v>
      </c>
      <c r="C1627" s="5" t="s">
        <v>169</v>
      </c>
      <c r="D1627" s="19">
        <v>44375</v>
      </c>
      <c r="E1627" s="5" t="s">
        <v>161</v>
      </c>
      <c r="F1627" s="5">
        <v>2010</v>
      </c>
      <c r="G1627" s="5">
        <v>2021</v>
      </c>
    </row>
    <row r="1628" spans="1:7" x14ac:dyDescent="0.25">
      <c r="A1628" t="s">
        <v>190</v>
      </c>
      <c r="B1628" t="s">
        <v>161</v>
      </c>
      <c r="C1628" t="s">
        <v>169</v>
      </c>
      <c r="D1628" s="19">
        <v>44378</v>
      </c>
      <c r="E1628" t="s">
        <v>161</v>
      </c>
      <c r="F1628">
        <v>1920</v>
      </c>
      <c r="G1628">
        <v>2021</v>
      </c>
    </row>
    <row r="1629" spans="1:7" x14ac:dyDescent="0.25">
      <c r="A1629" t="s">
        <v>74</v>
      </c>
      <c r="B1629" t="s">
        <v>161</v>
      </c>
      <c r="C1629" t="s">
        <v>169</v>
      </c>
      <c r="D1629" s="19">
        <v>44378</v>
      </c>
      <c r="E1629" t="s">
        <v>161</v>
      </c>
      <c r="F1629">
        <v>1920</v>
      </c>
      <c r="G1629">
        <v>2021</v>
      </c>
    </row>
    <row r="1630" spans="1:7" x14ac:dyDescent="0.25">
      <c r="A1630" s="5" t="s">
        <v>75</v>
      </c>
      <c r="B1630" s="5" t="s">
        <v>161</v>
      </c>
      <c r="C1630" s="5" t="s">
        <v>169</v>
      </c>
      <c r="D1630" s="19">
        <v>44378</v>
      </c>
      <c r="E1630" s="5" t="s">
        <v>161</v>
      </c>
      <c r="F1630" s="5">
        <v>1920</v>
      </c>
      <c r="G1630" s="5">
        <v>2021</v>
      </c>
    </row>
    <row r="1631" spans="1:7" x14ac:dyDescent="0.25">
      <c r="A1631" t="s">
        <v>81</v>
      </c>
      <c r="B1631" t="s">
        <v>161</v>
      </c>
      <c r="C1631" t="s">
        <v>169</v>
      </c>
      <c r="D1631" s="19">
        <v>44378</v>
      </c>
      <c r="E1631" t="s">
        <v>161</v>
      </c>
      <c r="F1631">
        <v>1920</v>
      </c>
      <c r="G1631">
        <v>2021</v>
      </c>
    </row>
    <row r="1632" spans="1:7" x14ac:dyDescent="0.25">
      <c r="A1632" s="5" t="s">
        <v>54</v>
      </c>
      <c r="B1632" s="5" t="s">
        <v>161</v>
      </c>
      <c r="C1632" s="5" t="s">
        <v>169</v>
      </c>
      <c r="D1632" s="19">
        <v>44378</v>
      </c>
      <c r="E1632" s="5" t="s">
        <v>161</v>
      </c>
      <c r="F1632" s="5">
        <v>1920</v>
      </c>
      <c r="G1632" s="5">
        <v>2021</v>
      </c>
    </row>
    <row r="1633" spans="1:7" x14ac:dyDescent="0.25">
      <c r="A1633" t="s">
        <v>88</v>
      </c>
      <c r="B1633" t="s">
        <v>161</v>
      </c>
      <c r="C1633" t="s">
        <v>169</v>
      </c>
      <c r="D1633" s="19">
        <v>44378</v>
      </c>
      <c r="E1633" t="s">
        <v>161</v>
      </c>
      <c r="F1633">
        <v>12570</v>
      </c>
      <c r="G1633">
        <v>2021</v>
      </c>
    </row>
    <row r="1634" spans="1:7" x14ac:dyDescent="0.25">
      <c r="A1634" s="5" t="s">
        <v>101</v>
      </c>
      <c r="B1634" s="5" t="s">
        <v>161</v>
      </c>
      <c r="C1634" s="5" t="s">
        <v>169</v>
      </c>
      <c r="D1634" s="19">
        <v>44378</v>
      </c>
      <c r="E1634" s="5" t="s">
        <v>161</v>
      </c>
      <c r="F1634" s="5">
        <v>2880</v>
      </c>
      <c r="G1634" s="5">
        <v>2021</v>
      </c>
    </row>
    <row r="1635" spans="1:7" x14ac:dyDescent="0.25">
      <c r="A1635" t="s">
        <v>26</v>
      </c>
      <c r="B1635" t="s">
        <v>161</v>
      </c>
      <c r="C1635" t="s">
        <v>169</v>
      </c>
      <c r="D1635" s="19">
        <v>44378</v>
      </c>
      <c r="E1635" t="s">
        <v>161</v>
      </c>
      <c r="F1635">
        <v>19200</v>
      </c>
      <c r="G1635">
        <v>2021</v>
      </c>
    </row>
    <row r="1636" spans="1:7" x14ac:dyDescent="0.25">
      <c r="A1636" t="s">
        <v>82</v>
      </c>
      <c r="B1636" t="s">
        <v>161</v>
      </c>
      <c r="C1636" t="s">
        <v>169</v>
      </c>
      <c r="D1636" s="19">
        <v>44378</v>
      </c>
      <c r="E1636" t="s">
        <v>161</v>
      </c>
      <c r="F1636">
        <v>1920</v>
      </c>
      <c r="G1636">
        <v>2021</v>
      </c>
    </row>
    <row r="1637" spans="1:7" x14ac:dyDescent="0.25">
      <c r="A1637" t="s">
        <v>56</v>
      </c>
      <c r="B1637" t="s">
        <v>161</v>
      </c>
      <c r="C1637" t="s">
        <v>169</v>
      </c>
      <c r="D1637" s="19">
        <v>44378</v>
      </c>
      <c r="E1637" t="s">
        <v>161</v>
      </c>
      <c r="F1637">
        <v>3840</v>
      </c>
      <c r="G1637">
        <v>2021</v>
      </c>
    </row>
    <row r="1638" spans="1:7" x14ac:dyDescent="0.25">
      <c r="A1638" s="5" t="s">
        <v>38</v>
      </c>
      <c r="B1638" s="5" t="s">
        <v>161</v>
      </c>
      <c r="C1638" s="5" t="s">
        <v>169</v>
      </c>
      <c r="D1638" s="19">
        <v>44378</v>
      </c>
      <c r="E1638" s="5" t="s">
        <v>161</v>
      </c>
      <c r="F1638" s="5">
        <v>5280</v>
      </c>
      <c r="G1638" s="5">
        <v>2021</v>
      </c>
    </row>
    <row r="1639" spans="1:7" x14ac:dyDescent="0.25">
      <c r="A1639" t="s">
        <v>27</v>
      </c>
      <c r="B1639" s="5" t="s">
        <v>161</v>
      </c>
      <c r="C1639" s="5" t="s">
        <v>169</v>
      </c>
      <c r="D1639" s="19">
        <v>44378</v>
      </c>
      <c r="E1639" s="5" t="s">
        <v>161</v>
      </c>
      <c r="F1639" s="5">
        <v>4800</v>
      </c>
      <c r="G1639" s="5">
        <v>2021</v>
      </c>
    </row>
    <row r="1640" spans="1:7" x14ac:dyDescent="0.25">
      <c r="A1640" s="5" t="s">
        <v>83</v>
      </c>
      <c r="B1640" s="5" t="s">
        <v>161</v>
      </c>
      <c r="C1640" s="5" t="s">
        <v>169</v>
      </c>
      <c r="D1640" s="19">
        <v>44378</v>
      </c>
      <c r="E1640" s="5" t="s">
        <v>161</v>
      </c>
      <c r="F1640" s="5">
        <v>1920</v>
      </c>
      <c r="G1640" s="5">
        <v>2021</v>
      </c>
    </row>
    <row r="1641" spans="1:7" x14ac:dyDescent="0.25">
      <c r="A1641" t="s">
        <v>28</v>
      </c>
      <c r="B1641" t="s">
        <v>161</v>
      </c>
      <c r="C1641" t="s">
        <v>169</v>
      </c>
      <c r="D1641" s="19">
        <v>44378</v>
      </c>
      <c r="E1641" t="s">
        <v>161</v>
      </c>
      <c r="F1641">
        <v>5760</v>
      </c>
      <c r="G1641">
        <v>2021</v>
      </c>
    </row>
    <row r="1642" spans="1:7" x14ac:dyDescent="0.25">
      <c r="A1642" s="5" t="s">
        <v>42</v>
      </c>
      <c r="B1642" s="5" t="s">
        <v>161</v>
      </c>
      <c r="C1642" s="5" t="s">
        <v>169</v>
      </c>
      <c r="D1642" s="19">
        <v>44378</v>
      </c>
      <c r="E1642" s="5" t="s">
        <v>161</v>
      </c>
      <c r="F1642" s="5">
        <v>1920</v>
      </c>
      <c r="G1642" s="5">
        <v>2021</v>
      </c>
    </row>
    <row r="1643" spans="1:7" x14ac:dyDescent="0.25">
      <c r="A1643" t="s">
        <v>30</v>
      </c>
      <c r="B1643" t="s">
        <v>161</v>
      </c>
      <c r="C1643" t="s">
        <v>169</v>
      </c>
      <c r="D1643" s="19">
        <v>44378</v>
      </c>
      <c r="E1643" t="s">
        <v>161</v>
      </c>
      <c r="F1643">
        <v>1920</v>
      </c>
      <c r="G1643">
        <v>2021</v>
      </c>
    </row>
    <row r="1644" spans="1:7" x14ac:dyDescent="0.25">
      <c r="A1644" s="5" t="s">
        <v>77</v>
      </c>
      <c r="B1644" s="5" t="s">
        <v>161</v>
      </c>
      <c r="C1644" s="5" t="s">
        <v>169</v>
      </c>
      <c r="D1644" s="19">
        <v>44378</v>
      </c>
      <c r="E1644" s="5" t="s">
        <v>161</v>
      </c>
      <c r="F1644" s="5">
        <v>1920</v>
      </c>
      <c r="G1644" s="5">
        <v>2021</v>
      </c>
    </row>
    <row r="1645" spans="1:7" x14ac:dyDescent="0.25">
      <c r="A1645" t="s">
        <v>43</v>
      </c>
      <c r="B1645" t="s">
        <v>161</v>
      </c>
      <c r="C1645" t="s">
        <v>169</v>
      </c>
      <c r="D1645" s="19">
        <v>44378</v>
      </c>
      <c r="E1645" t="s">
        <v>161</v>
      </c>
      <c r="F1645">
        <v>1920</v>
      </c>
      <c r="G1645">
        <v>2021</v>
      </c>
    </row>
    <row r="1646" spans="1:7" x14ac:dyDescent="0.25">
      <c r="A1646" s="5" t="s">
        <v>194</v>
      </c>
      <c r="B1646" s="5" t="s">
        <v>161</v>
      </c>
      <c r="C1646" s="5" t="s">
        <v>169</v>
      </c>
      <c r="D1646" s="19">
        <v>44378</v>
      </c>
      <c r="E1646" s="5" t="s">
        <v>161</v>
      </c>
      <c r="F1646" s="5">
        <v>1920</v>
      </c>
      <c r="G1646" s="5">
        <v>2021</v>
      </c>
    </row>
    <row r="1647" spans="1:7" x14ac:dyDescent="0.25">
      <c r="A1647" t="s">
        <v>44</v>
      </c>
      <c r="B1647" t="s">
        <v>161</v>
      </c>
      <c r="C1647" t="s">
        <v>169</v>
      </c>
      <c r="D1647" s="19">
        <v>44378</v>
      </c>
      <c r="E1647" t="s">
        <v>161</v>
      </c>
      <c r="F1647">
        <v>41280</v>
      </c>
      <c r="G1647">
        <v>2021</v>
      </c>
    </row>
    <row r="1648" spans="1:7" x14ac:dyDescent="0.25">
      <c r="A1648" t="s">
        <v>31</v>
      </c>
      <c r="B1648" t="s">
        <v>161</v>
      </c>
      <c r="C1648" t="s">
        <v>169</v>
      </c>
      <c r="D1648" s="19">
        <v>44378</v>
      </c>
      <c r="E1648" t="s">
        <v>161</v>
      </c>
      <c r="F1648">
        <v>3840</v>
      </c>
      <c r="G1648">
        <v>2021</v>
      </c>
    </row>
    <row r="1649" spans="1:7" x14ac:dyDescent="0.25">
      <c r="A1649" s="5" t="s">
        <v>45</v>
      </c>
      <c r="B1649" s="5" t="s">
        <v>161</v>
      </c>
      <c r="C1649" s="5" t="s">
        <v>169</v>
      </c>
      <c r="D1649" s="19">
        <v>44378</v>
      </c>
      <c r="E1649" s="5" t="s">
        <v>161</v>
      </c>
      <c r="F1649" s="5">
        <v>5760</v>
      </c>
      <c r="G1649" s="5">
        <v>2021</v>
      </c>
    </row>
    <row r="1650" spans="1:7" x14ac:dyDescent="0.25">
      <c r="A1650" t="s">
        <v>46</v>
      </c>
      <c r="B1650" t="s">
        <v>161</v>
      </c>
      <c r="C1650" t="s">
        <v>169</v>
      </c>
      <c r="D1650" s="19">
        <v>44378</v>
      </c>
      <c r="E1650" t="s">
        <v>161</v>
      </c>
      <c r="F1650">
        <v>1920</v>
      </c>
      <c r="G1650">
        <v>2021</v>
      </c>
    </row>
    <row r="1651" spans="1:7" x14ac:dyDescent="0.25">
      <c r="A1651" s="5" t="s">
        <v>192</v>
      </c>
      <c r="B1651" s="5" t="s">
        <v>161</v>
      </c>
      <c r="C1651" s="5" t="s">
        <v>169</v>
      </c>
      <c r="D1651" s="19">
        <v>44378</v>
      </c>
      <c r="E1651" s="5" t="s">
        <v>161</v>
      </c>
      <c r="F1651" s="5">
        <v>3840</v>
      </c>
      <c r="G1651" s="5">
        <v>2021</v>
      </c>
    </row>
    <row r="1652" spans="1:7" x14ac:dyDescent="0.25">
      <c r="A1652" s="5" t="s">
        <v>47</v>
      </c>
      <c r="B1652" s="5" t="s">
        <v>161</v>
      </c>
      <c r="C1652" s="5" t="s">
        <v>169</v>
      </c>
      <c r="D1652" s="19">
        <v>44378</v>
      </c>
      <c r="E1652" s="5" t="s">
        <v>161</v>
      </c>
      <c r="F1652" s="5">
        <v>2880</v>
      </c>
      <c r="G1652" s="5">
        <v>2021</v>
      </c>
    </row>
    <row r="1653" spans="1:7" x14ac:dyDescent="0.25">
      <c r="A1653" s="5" t="s">
        <v>32</v>
      </c>
      <c r="B1653" s="5" t="s">
        <v>161</v>
      </c>
      <c r="C1653" s="5" t="s">
        <v>169</v>
      </c>
      <c r="D1653" s="19">
        <v>44378</v>
      </c>
      <c r="E1653" s="5" t="s">
        <v>161</v>
      </c>
      <c r="F1653" s="5">
        <v>1920</v>
      </c>
      <c r="G1653" s="5">
        <v>2021</v>
      </c>
    </row>
    <row r="1654" spans="1:7" x14ac:dyDescent="0.25">
      <c r="A1654" s="5" t="s">
        <v>33</v>
      </c>
      <c r="B1654" s="5" t="s">
        <v>161</v>
      </c>
      <c r="C1654" s="5" t="s">
        <v>169</v>
      </c>
      <c r="D1654" s="19">
        <v>44378</v>
      </c>
      <c r="E1654" s="5" t="s">
        <v>161</v>
      </c>
      <c r="F1654" s="5">
        <v>1920</v>
      </c>
      <c r="G1654" s="5">
        <v>2021</v>
      </c>
    </row>
    <row r="1655" spans="1:7" x14ac:dyDescent="0.25">
      <c r="A1655" t="s">
        <v>48</v>
      </c>
      <c r="B1655" t="s">
        <v>161</v>
      </c>
      <c r="C1655" t="s">
        <v>169</v>
      </c>
      <c r="D1655" s="19">
        <v>44378</v>
      </c>
      <c r="E1655" t="s">
        <v>161</v>
      </c>
      <c r="F1655">
        <v>1920</v>
      </c>
      <c r="G1655">
        <v>2021</v>
      </c>
    </row>
    <row r="1656" spans="1:7" x14ac:dyDescent="0.25">
      <c r="A1656" t="s">
        <v>49</v>
      </c>
      <c r="B1656" t="s">
        <v>161</v>
      </c>
      <c r="C1656" t="s">
        <v>169</v>
      </c>
      <c r="D1656" s="19">
        <v>44378</v>
      </c>
      <c r="E1656" t="s">
        <v>161</v>
      </c>
      <c r="F1656">
        <v>1920</v>
      </c>
      <c r="G1656">
        <v>2021</v>
      </c>
    </row>
    <row r="1657" spans="1:7" x14ac:dyDescent="0.25">
      <c r="A1657" s="5" t="s">
        <v>285</v>
      </c>
      <c r="B1657" s="5" t="s">
        <v>161</v>
      </c>
      <c r="C1657" s="5" t="s">
        <v>169</v>
      </c>
      <c r="D1657" s="19">
        <v>44378</v>
      </c>
      <c r="E1657" s="5" t="s">
        <v>161</v>
      </c>
      <c r="F1657" s="5">
        <v>1920</v>
      </c>
      <c r="G1657" s="5">
        <v>2021</v>
      </c>
    </row>
    <row r="1658" spans="1:7" x14ac:dyDescent="0.25">
      <c r="A1658" s="5" t="s">
        <v>50</v>
      </c>
      <c r="B1658" s="5" t="s">
        <v>161</v>
      </c>
      <c r="C1658" s="5" t="s">
        <v>169</v>
      </c>
      <c r="D1658" s="19">
        <v>44378</v>
      </c>
      <c r="E1658" s="5" t="s">
        <v>161</v>
      </c>
      <c r="F1658" s="5">
        <v>1920</v>
      </c>
      <c r="G1658" s="5">
        <v>2021</v>
      </c>
    </row>
    <row r="1659" spans="1:7" x14ac:dyDescent="0.25">
      <c r="A1659" t="s">
        <v>23</v>
      </c>
      <c r="B1659" t="s">
        <v>161</v>
      </c>
      <c r="C1659" t="s">
        <v>169</v>
      </c>
      <c r="D1659" s="19">
        <v>44378</v>
      </c>
      <c r="E1659" t="s">
        <v>161</v>
      </c>
      <c r="F1659">
        <v>1920</v>
      </c>
      <c r="G1659">
        <v>2021</v>
      </c>
    </row>
    <row r="1660" spans="1:7" x14ac:dyDescent="0.25">
      <c r="A1660" s="5" t="s">
        <v>10</v>
      </c>
      <c r="B1660" s="5" t="s">
        <v>161</v>
      </c>
      <c r="C1660" s="5" t="s">
        <v>169</v>
      </c>
      <c r="D1660" s="19">
        <v>44378</v>
      </c>
      <c r="E1660" s="5" t="s">
        <v>161</v>
      </c>
      <c r="F1660" s="5">
        <v>5760</v>
      </c>
      <c r="G1660" s="5">
        <v>2021</v>
      </c>
    </row>
    <row r="1661" spans="1:7" x14ac:dyDescent="0.25">
      <c r="A1661" t="s">
        <v>71</v>
      </c>
      <c r="B1661" t="s">
        <v>161</v>
      </c>
      <c r="C1661" t="s">
        <v>169</v>
      </c>
      <c r="D1661" s="19">
        <v>44378</v>
      </c>
      <c r="E1661" t="s">
        <v>161</v>
      </c>
      <c r="F1661">
        <v>1920</v>
      </c>
      <c r="G1661">
        <v>2021</v>
      </c>
    </row>
    <row r="1662" spans="1:7" x14ac:dyDescent="0.25">
      <c r="A1662" s="5" t="s">
        <v>34</v>
      </c>
      <c r="B1662" s="5" t="s">
        <v>161</v>
      </c>
      <c r="C1662" s="5" t="s">
        <v>169</v>
      </c>
      <c r="D1662" s="19">
        <v>44378</v>
      </c>
      <c r="E1662" s="5" t="s">
        <v>161</v>
      </c>
      <c r="F1662" s="5">
        <v>5760</v>
      </c>
      <c r="G1662" s="5">
        <v>2021</v>
      </c>
    </row>
    <row r="1663" spans="1:7" x14ac:dyDescent="0.25">
      <c r="A1663" t="s">
        <v>78</v>
      </c>
      <c r="B1663" t="s">
        <v>161</v>
      </c>
      <c r="C1663" t="s">
        <v>169</v>
      </c>
      <c r="D1663" s="19">
        <v>44378</v>
      </c>
      <c r="E1663" t="s">
        <v>161</v>
      </c>
      <c r="F1663">
        <v>1920</v>
      </c>
      <c r="G1663">
        <v>2021</v>
      </c>
    </row>
    <row r="1664" spans="1:7" x14ac:dyDescent="0.25">
      <c r="A1664" t="s">
        <v>16</v>
      </c>
      <c r="B1664" t="s">
        <v>161</v>
      </c>
      <c r="C1664" t="s">
        <v>169</v>
      </c>
      <c r="D1664" s="19">
        <v>44378</v>
      </c>
      <c r="E1664" t="s">
        <v>161</v>
      </c>
      <c r="F1664">
        <v>5760</v>
      </c>
      <c r="G1664">
        <v>2021</v>
      </c>
    </row>
    <row r="1665" spans="1:7" x14ac:dyDescent="0.25">
      <c r="A1665" t="s">
        <v>73</v>
      </c>
      <c r="B1665" t="s">
        <v>161</v>
      </c>
      <c r="C1665" t="s">
        <v>169</v>
      </c>
      <c r="D1665" s="19">
        <v>44378</v>
      </c>
      <c r="E1665" t="s">
        <v>161</v>
      </c>
      <c r="F1665">
        <v>1920</v>
      </c>
      <c r="G1665">
        <v>2021</v>
      </c>
    </row>
    <row r="1666" spans="1:7" x14ac:dyDescent="0.25">
      <c r="A1666" t="s">
        <v>85</v>
      </c>
      <c r="B1666" t="s">
        <v>161</v>
      </c>
      <c r="C1666" t="s">
        <v>169</v>
      </c>
      <c r="D1666" s="19">
        <v>44378</v>
      </c>
      <c r="E1666" t="s">
        <v>161</v>
      </c>
      <c r="F1666">
        <v>1920</v>
      </c>
      <c r="G1666">
        <v>2021</v>
      </c>
    </row>
    <row r="1667" spans="1:7" x14ac:dyDescent="0.25">
      <c r="A1667" t="s">
        <v>17</v>
      </c>
      <c r="B1667" t="s">
        <v>161</v>
      </c>
      <c r="C1667" t="s">
        <v>169</v>
      </c>
      <c r="D1667" s="19">
        <v>44378</v>
      </c>
      <c r="E1667" t="s">
        <v>161</v>
      </c>
      <c r="F1667">
        <v>3840</v>
      </c>
      <c r="G1667">
        <v>2021</v>
      </c>
    </row>
    <row r="1668" spans="1:7" x14ac:dyDescent="0.25">
      <c r="A1668" t="s">
        <v>35</v>
      </c>
      <c r="B1668" t="s">
        <v>161</v>
      </c>
      <c r="C1668" t="s">
        <v>169</v>
      </c>
      <c r="D1668" s="19">
        <v>44378</v>
      </c>
      <c r="E1668" t="s">
        <v>161</v>
      </c>
      <c r="F1668">
        <v>1920</v>
      </c>
      <c r="G1668">
        <v>2021</v>
      </c>
    </row>
    <row r="1669" spans="1:7" x14ac:dyDescent="0.25">
      <c r="A1669" t="s">
        <v>36</v>
      </c>
      <c r="B1669" t="s">
        <v>161</v>
      </c>
      <c r="C1669" t="s">
        <v>169</v>
      </c>
      <c r="D1669" s="19">
        <v>44378</v>
      </c>
      <c r="E1669" t="s">
        <v>161</v>
      </c>
      <c r="F1669">
        <v>1920</v>
      </c>
      <c r="G1669">
        <v>2021</v>
      </c>
    </row>
    <row r="1670" spans="1:7" x14ac:dyDescent="0.25">
      <c r="A1670" t="s">
        <v>79</v>
      </c>
      <c r="B1670" t="s">
        <v>161</v>
      </c>
      <c r="C1670" t="s">
        <v>169</v>
      </c>
      <c r="D1670" s="19">
        <v>44378</v>
      </c>
      <c r="E1670" t="s">
        <v>161</v>
      </c>
      <c r="F1670">
        <v>1920</v>
      </c>
      <c r="G1670">
        <v>2021</v>
      </c>
    </row>
    <row r="1671" spans="1:7" x14ac:dyDescent="0.25">
      <c r="A1671" t="s">
        <v>24</v>
      </c>
      <c r="B1671" t="s">
        <v>161</v>
      </c>
      <c r="C1671" t="s">
        <v>169</v>
      </c>
      <c r="D1671" s="19">
        <v>44378</v>
      </c>
      <c r="E1671" t="s">
        <v>161</v>
      </c>
      <c r="F1671">
        <v>1920</v>
      </c>
      <c r="G1671">
        <v>2021</v>
      </c>
    </row>
    <row r="1672" spans="1:7" x14ac:dyDescent="0.25">
      <c r="A1672" t="s">
        <v>86</v>
      </c>
      <c r="B1672" t="s">
        <v>161</v>
      </c>
      <c r="C1672" t="s">
        <v>169</v>
      </c>
      <c r="D1672" s="19">
        <v>44378</v>
      </c>
      <c r="E1672" t="s">
        <v>161</v>
      </c>
      <c r="F1672">
        <v>1920</v>
      </c>
      <c r="G1672">
        <v>2021</v>
      </c>
    </row>
    <row r="1673" spans="1:7" x14ac:dyDescent="0.25">
      <c r="A1673" s="5" t="s">
        <v>80</v>
      </c>
      <c r="B1673" s="5" t="s">
        <v>161</v>
      </c>
      <c r="C1673" s="5" t="s">
        <v>169</v>
      </c>
      <c r="D1673" s="19">
        <v>44378</v>
      </c>
      <c r="E1673" s="5" t="s">
        <v>161</v>
      </c>
      <c r="F1673" s="5">
        <v>1920</v>
      </c>
      <c r="G1673" s="5">
        <v>2021</v>
      </c>
    </row>
    <row r="1674" spans="1:7" x14ac:dyDescent="0.25">
      <c r="A1674" s="5" t="s">
        <v>242</v>
      </c>
      <c r="B1674" s="5" t="s">
        <v>161</v>
      </c>
      <c r="C1674" s="5" t="s">
        <v>169</v>
      </c>
      <c r="D1674" s="19">
        <v>44386</v>
      </c>
      <c r="E1674" s="5" t="s">
        <v>161</v>
      </c>
      <c r="F1674" s="5">
        <v>2000</v>
      </c>
      <c r="G1674" s="5">
        <v>2021</v>
      </c>
    </row>
    <row r="1675" spans="1:7" x14ac:dyDescent="0.25">
      <c r="A1675" s="5" t="s">
        <v>241</v>
      </c>
      <c r="B1675" s="5" t="s">
        <v>161</v>
      </c>
      <c r="C1675" s="5" t="s">
        <v>169</v>
      </c>
      <c r="D1675" s="19">
        <v>44386</v>
      </c>
      <c r="E1675" s="5" t="s">
        <v>161</v>
      </c>
      <c r="F1675" s="5">
        <v>2000</v>
      </c>
      <c r="G1675" s="5">
        <v>2021</v>
      </c>
    </row>
    <row r="1676" spans="1:7" x14ac:dyDescent="0.25">
      <c r="A1676" s="5" t="s">
        <v>239</v>
      </c>
      <c r="B1676" s="5" t="s">
        <v>161</v>
      </c>
      <c r="C1676" s="5" t="s">
        <v>169</v>
      </c>
      <c r="D1676" s="19">
        <v>44386</v>
      </c>
      <c r="E1676" s="5" t="s">
        <v>161</v>
      </c>
      <c r="F1676" s="5">
        <v>2000</v>
      </c>
      <c r="G1676" s="5">
        <v>2021</v>
      </c>
    </row>
    <row r="1677" spans="1:7" x14ac:dyDescent="0.25">
      <c r="A1677" t="s">
        <v>240</v>
      </c>
      <c r="B1677" t="s">
        <v>161</v>
      </c>
      <c r="C1677" t="s">
        <v>169</v>
      </c>
      <c r="D1677" s="19">
        <v>44386</v>
      </c>
      <c r="E1677" t="s">
        <v>161</v>
      </c>
      <c r="F1677">
        <v>2000</v>
      </c>
      <c r="G1677">
        <v>2021</v>
      </c>
    </row>
    <row r="1678" spans="1:7" x14ac:dyDescent="0.25">
      <c r="A1678" t="s">
        <v>243</v>
      </c>
      <c r="B1678" t="s">
        <v>161</v>
      </c>
      <c r="C1678" t="s">
        <v>169</v>
      </c>
      <c r="D1678" s="19">
        <v>44391</v>
      </c>
      <c r="E1678" t="s">
        <v>161</v>
      </c>
      <c r="F1678">
        <v>2000</v>
      </c>
      <c r="G1678">
        <v>2021</v>
      </c>
    </row>
    <row r="1679" spans="1:7" x14ac:dyDescent="0.25">
      <c r="A1679" t="s">
        <v>74</v>
      </c>
      <c r="B1679" t="s">
        <v>161</v>
      </c>
      <c r="C1679" t="s">
        <v>169</v>
      </c>
      <c r="D1679" s="19">
        <v>44392</v>
      </c>
      <c r="E1679" t="s">
        <v>161</v>
      </c>
      <c r="F1679">
        <v>1920</v>
      </c>
      <c r="G1679">
        <v>2021</v>
      </c>
    </row>
    <row r="1680" spans="1:7" x14ac:dyDescent="0.25">
      <c r="A1680" s="5" t="s">
        <v>81</v>
      </c>
      <c r="B1680" s="5" t="s">
        <v>161</v>
      </c>
      <c r="C1680" s="5" t="s">
        <v>169</v>
      </c>
      <c r="D1680" s="19">
        <v>44392</v>
      </c>
      <c r="E1680" s="5" t="s">
        <v>161</v>
      </c>
      <c r="F1680" s="5">
        <v>1920</v>
      </c>
      <c r="G1680" s="5">
        <v>2021</v>
      </c>
    </row>
    <row r="1681" spans="1:7" x14ac:dyDescent="0.25">
      <c r="A1681" s="5" t="s">
        <v>54</v>
      </c>
      <c r="B1681" s="5" t="s">
        <v>161</v>
      </c>
      <c r="C1681" s="5" t="s">
        <v>169</v>
      </c>
      <c r="D1681" s="19">
        <v>44392</v>
      </c>
      <c r="E1681" s="5" t="s">
        <v>161</v>
      </c>
      <c r="F1681" s="5">
        <v>3840</v>
      </c>
      <c r="G1681" s="5">
        <v>2021</v>
      </c>
    </row>
    <row r="1682" spans="1:7" x14ac:dyDescent="0.25">
      <c r="A1682" t="s">
        <v>68</v>
      </c>
      <c r="B1682" t="s">
        <v>161</v>
      </c>
      <c r="C1682" t="s">
        <v>169</v>
      </c>
      <c r="D1682" s="19">
        <v>44392</v>
      </c>
      <c r="E1682" t="s">
        <v>161</v>
      </c>
      <c r="F1682">
        <v>1920</v>
      </c>
      <c r="G1682">
        <v>2021</v>
      </c>
    </row>
    <row r="1683" spans="1:7" x14ac:dyDescent="0.25">
      <c r="A1683" t="s">
        <v>63</v>
      </c>
      <c r="B1683" t="s">
        <v>161</v>
      </c>
      <c r="C1683" t="s">
        <v>169</v>
      </c>
      <c r="D1683" s="19">
        <v>44392</v>
      </c>
      <c r="E1683" t="s">
        <v>161</v>
      </c>
      <c r="F1683">
        <v>7680</v>
      </c>
      <c r="G1683">
        <v>2021</v>
      </c>
    </row>
    <row r="1684" spans="1:7" x14ac:dyDescent="0.25">
      <c r="A1684" s="5" t="s">
        <v>26</v>
      </c>
      <c r="B1684" s="5" t="s">
        <v>161</v>
      </c>
      <c r="C1684" s="5" t="s">
        <v>169</v>
      </c>
      <c r="D1684" s="19">
        <v>44392</v>
      </c>
      <c r="E1684" s="5" t="s">
        <v>161</v>
      </c>
      <c r="F1684" s="5">
        <v>8640</v>
      </c>
      <c r="G1684" s="5">
        <v>2021</v>
      </c>
    </row>
    <row r="1685" spans="1:7" x14ac:dyDescent="0.25">
      <c r="A1685" s="5" t="s">
        <v>89</v>
      </c>
      <c r="B1685" s="5" t="s">
        <v>161</v>
      </c>
      <c r="C1685" s="5" t="s">
        <v>169</v>
      </c>
      <c r="D1685" s="19">
        <v>44392</v>
      </c>
      <c r="E1685" s="5" t="s">
        <v>161</v>
      </c>
      <c r="F1685" s="5">
        <v>1920</v>
      </c>
      <c r="G1685" s="5">
        <v>2021</v>
      </c>
    </row>
    <row r="1686" spans="1:7" x14ac:dyDescent="0.25">
      <c r="A1686" s="5" t="s">
        <v>56</v>
      </c>
      <c r="B1686" s="5" t="s">
        <v>161</v>
      </c>
      <c r="C1686" s="5" t="s">
        <v>169</v>
      </c>
      <c r="D1686" s="19">
        <v>44392</v>
      </c>
      <c r="E1686" s="5" t="s">
        <v>161</v>
      </c>
      <c r="F1686" s="5">
        <v>4800</v>
      </c>
      <c r="G1686" s="5">
        <v>2021</v>
      </c>
    </row>
    <row r="1687" spans="1:7" x14ac:dyDescent="0.25">
      <c r="A1687" t="s">
        <v>97</v>
      </c>
      <c r="B1687" t="s">
        <v>161</v>
      </c>
      <c r="C1687" t="s">
        <v>169</v>
      </c>
      <c r="D1687" s="19">
        <v>44392</v>
      </c>
      <c r="E1687" t="s">
        <v>161</v>
      </c>
      <c r="F1687">
        <v>1920</v>
      </c>
      <c r="G1687">
        <v>2021</v>
      </c>
    </row>
    <row r="1688" spans="1:7" x14ac:dyDescent="0.25">
      <c r="A1688" t="s">
        <v>57</v>
      </c>
      <c r="B1688" t="s">
        <v>161</v>
      </c>
      <c r="C1688" t="s">
        <v>169</v>
      </c>
      <c r="D1688" s="19">
        <v>44392</v>
      </c>
      <c r="E1688" t="s">
        <v>161</v>
      </c>
      <c r="F1688">
        <v>2880</v>
      </c>
      <c r="G1688">
        <v>2021</v>
      </c>
    </row>
    <row r="1689" spans="1:7" x14ac:dyDescent="0.25">
      <c r="A1689" t="s">
        <v>38</v>
      </c>
      <c r="B1689" t="s">
        <v>161</v>
      </c>
      <c r="C1689" t="s">
        <v>169</v>
      </c>
      <c r="D1689" s="19">
        <v>44392</v>
      </c>
      <c r="E1689" t="s">
        <v>161</v>
      </c>
      <c r="F1689">
        <v>2880</v>
      </c>
      <c r="G1689">
        <v>2021</v>
      </c>
    </row>
    <row r="1690" spans="1:7" x14ac:dyDescent="0.25">
      <c r="A1690" t="s">
        <v>27</v>
      </c>
      <c r="B1690" s="5" t="s">
        <v>161</v>
      </c>
      <c r="C1690" s="5" t="s">
        <v>169</v>
      </c>
      <c r="D1690" s="19">
        <v>44392</v>
      </c>
      <c r="E1690" s="5" t="s">
        <v>161</v>
      </c>
      <c r="F1690" s="5">
        <v>4800</v>
      </c>
      <c r="G1690" s="5">
        <v>2021</v>
      </c>
    </row>
    <row r="1691" spans="1:7" x14ac:dyDescent="0.25">
      <c r="A1691" t="s">
        <v>30</v>
      </c>
      <c r="B1691" s="5" t="s">
        <v>161</v>
      </c>
      <c r="C1691" s="5" t="s">
        <v>169</v>
      </c>
      <c r="D1691" s="19">
        <v>44392</v>
      </c>
      <c r="E1691" s="5" t="s">
        <v>161</v>
      </c>
      <c r="F1691" s="5">
        <v>3840</v>
      </c>
      <c r="G1691" s="5">
        <v>2021</v>
      </c>
    </row>
    <row r="1692" spans="1:7" x14ac:dyDescent="0.25">
      <c r="A1692" s="5" t="s">
        <v>43</v>
      </c>
      <c r="B1692" s="5" t="s">
        <v>161</v>
      </c>
      <c r="C1692" s="5" t="s">
        <v>169</v>
      </c>
      <c r="D1692" s="19">
        <v>44392</v>
      </c>
      <c r="E1692" s="5" t="s">
        <v>161</v>
      </c>
      <c r="F1692" s="5">
        <v>1920</v>
      </c>
      <c r="G1692" s="5">
        <v>2021</v>
      </c>
    </row>
    <row r="1693" spans="1:7" x14ac:dyDescent="0.25">
      <c r="A1693" t="s">
        <v>44</v>
      </c>
      <c r="B1693" t="s">
        <v>161</v>
      </c>
      <c r="C1693" t="s">
        <v>169</v>
      </c>
      <c r="D1693" s="19">
        <v>44392</v>
      </c>
      <c r="E1693" t="s">
        <v>161</v>
      </c>
      <c r="F1693">
        <v>1920</v>
      </c>
      <c r="G1693">
        <v>2021</v>
      </c>
    </row>
    <row r="1694" spans="1:7" x14ac:dyDescent="0.25">
      <c r="A1694" t="s">
        <v>31</v>
      </c>
      <c r="B1694" t="s">
        <v>161</v>
      </c>
      <c r="C1694" t="s">
        <v>169</v>
      </c>
      <c r="D1694" s="19">
        <v>44392</v>
      </c>
      <c r="E1694" t="s">
        <v>161</v>
      </c>
      <c r="F1694">
        <v>1920</v>
      </c>
      <c r="G1694">
        <v>2021</v>
      </c>
    </row>
    <row r="1695" spans="1:7" x14ac:dyDescent="0.25">
      <c r="A1695" t="s">
        <v>164</v>
      </c>
      <c r="B1695" t="s">
        <v>161</v>
      </c>
      <c r="C1695" t="s">
        <v>169</v>
      </c>
      <c r="D1695" s="19">
        <v>44392</v>
      </c>
      <c r="E1695" t="s">
        <v>161</v>
      </c>
      <c r="F1695">
        <v>1920</v>
      </c>
      <c r="G1695">
        <v>2021</v>
      </c>
    </row>
    <row r="1696" spans="1:7" x14ac:dyDescent="0.25">
      <c r="A1696" s="5" t="s">
        <v>91</v>
      </c>
      <c r="B1696" s="5" t="s">
        <v>161</v>
      </c>
      <c r="C1696" s="5" t="s">
        <v>169</v>
      </c>
      <c r="D1696" s="19">
        <v>44392</v>
      </c>
      <c r="E1696" s="5" t="s">
        <v>161</v>
      </c>
      <c r="F1696" s="5">
        <v>1920</v>
      </c>
      <c r="G1696" s="5">
        <v>2021</v>
      </c>
    </row>
    <row r="1697" spans="1:7" x14ac:dyDescent="0.25">
      <c r="A1697" t="s">
        <v>45</v>
      </c>
      <c r="B1697" t="s">
        <v>161</v>
      </c>
      <c r="C1697" t="s">
        <v>169</v>
      </c>
      <c r="D1697" s="19">
        <v>44392</v>
      </c>
      <c r="E1697" t="s">
        <v>161</v>
      </c>
      <c r="F1697">
        <v>4800</v>
      </c>
      <c r="G1697">
        <v>2021</v>
      </c>
    </row>
    <row r="1698" spans="1:7" x14ac:dyDescent="0.25">
      <c r="A1698" t="s">
        <v>189</v>
      </c>
      <c r="B1698" t="s">
        <v>161</v>
      </c>
      <c r="C1698" t="s">
        <v>169</v>
      </c>
      <c r="D1698" s="19">
        <v>44392</v>
      </c>
      <c r="E1698" t="s">
        <v>161</v>
      </c>
      <c r="F1698">
        <v>1920</v>
      </c>
      <c r="G1698">
        <v>2021</v>
      </c>
    </row>
    <row r="1699" spans="1:7" x14ac:dyDescent="0.25">
      <c r="A1699" t="s">
        <v>19</v>
      </c>
      <c r="B1699" t="s">
        <v>161</v>
      </c>
      <c r="C1699" t="s">
        <v>169</v>
      </c>
      <c r="D1699" s="19">
        <v>44392</v>
      </c>
      <c r="E1699" t="s">
        <v>161</v>
      </c>
      <c r="F1699">
        <v>7680</v>
      </c>
      <c r="G1699">
        <v>2021</v>
      </c>
    </row>
    <row r="1700" spans="1:7" x14ac:dyDescent="0.25">
      <c r="A1700" t="s">
        <v>47</v>
      </c>
      <c r="B1700" t="s">
        <v>161</v>
      </c>
      <c r="C1700" t="s">
        <v>169</v>
      </c>
      <c r="D1700" s="19">
        <v>44392</v>
      </c>
      <c r="E1700" t="s">
        <v>161</v>
      </c>
      <c r="F1700">
        <v>4800</v>
      </c>
      <c r="G1700">
        <v>2021</v>
      </c>
    </row>
    <row r="1701" spans="1:7" x14ac:dyDescent="0.25">
      <c r="A1701" t="s">
        <v>58</v>
      </c>
      <c r="B1701" t="s">
        <v>161</v>
      </c>
      <c r="C1701" t="s">
        <v>169</v>
      </c>
      <c r="D1701" s="19">
        <v>44392</v>
      </c>
      <c r="E1701" t="s">
        <v>161</v>
      </c>
      <c r="F1701">
        <v>2880</v>
      </c>
      <c r="G1701">
        <v>2021</v>
      </c>
    </row>
    <row r="1702" spans="1:7" x14ac:dyDescent="0.25">
      <c r="A1702" t="s">
        <v>48</v>
      </c>
      <c r="B1702" t="s">
        <v>161</v>
      </c>
      <c r="C1702" t="s">
        <v>169</v>
      </c>
      <c r="D1702" s="19">
        <v>44392</v>
      </c>
      <c r="E1702" t="s">
        <v>161</v>
      </c>
      <c r="F1702">
        <v>4000</v>
      </c>
      <c r="G1702">
        <v>2021</v>
      </c>
    </row>
    <row r="1703" spans="1:7" x14ac:dyDescent="0.25">
      <c r="A1703" t="s">
        <v>69</v>
      </c>
      <c r="B1703" t="s">
        <v>161</v>
      </c>
      <c r="C1703" t="s">
        <v>169</v>
      </c>
      <c r="D1703" s="19">
        <v>44392</v>
      </c>
      <c r="E1703" t="s">
        <v>161</v>
      </c>
      <c r="F1703">
        <v>1920</v>
      </c>
      <c r="G1703">
        <v>2021</v>
      </c>
    </row>
    <row r="1704" spans="1:7" x14ac:dyDescent="0.25">
      <c r="A1704" t="s">
        <v>50</v>
      </c>
      <c r="B1704" t="s">
        <v>161</v>
      </c>
      <c r="C1704" t="s">
        <v>169</v>
      </c>
      <c r="D1704" s="19">
        <v>44392</v>
      </c>
      <c r="E1704" t="s">
        <v>161</v>
      </c>
      <c r="F1704">
        <v>1920</v>
      </c>
      <c r="G1704">
        <v>2021</v>
      </c>
    </row>
    <row r="1705" spans="1:7" x14ac:dyDescent="0.25">
      <c r="A1705" s="5" t="s">
        <v>23</v>
      </c>
      <c r="B1705" s="5" t="s">
        <v>161</v>
      </c>
      <c r="C1705" s="5" t="s">
        <v>169</v>
      </c>
      <c r="D1705" s="19">
        <v>44392</v>
      </c>
      <c r="E1705" s="5" t="s">
        <v>161</v>
      </c>
      <c r="F1705" s="5">
        <v>4800</v>
      </c>
      <c r="G1705" s="5">
        <v>2021</v>
      </c>
    </row>
    <row r="1706" spans="1:7" x14ac:dyDescent="0.25">
      <c r="A1706" t="s">
        <v>10</v>
      </c>
      <c r="B1706" t="s">
        <v>161</v>
      </c>
      <c r="C1706" t="s">
        <v>169</v>
      </c>
      <c r="D1706" s="19">
        <v>44392</v>
      </c>
      <c r="E1706" t="s">
        <v>161</v>
      </c>
      <c r="F1706">
        <v>5760</v>
      </c>
      <c r="G1706">
        <v>2021</v>
      </c>
    </row>
    <row r="1707" spans="1:7" x14ac:dyDescent="0.25">
      <c r="A1707" t="s">
        <v>71</v>
      </c>
      <c r="B1707" t="s">
        <v>161</v>
      </c>
      <c r="C1707" t="s">
        <v>169</v>
      </c>
      <c r="D1707" s="19">
        <v>44392</v>
      </c>
      <c r="E1707" t="s">
        <v>161</v>
      </c>
      <c r="F1707">
        <v>4800</v>
      </c>
      <c r="G1707">
        <v>2021</v>
      </c>
    </row>
    <row r="1708" spans="1:7" x14ac:dyDescent="0.25">
      <c r="A1708" t="s">
        <v>70</v>
      </c>
      <c r="B1708" t="s">
        <v>161</v>
      </c>
      <c r="C1708" t="s">
        <v>169</v>
      </c>
      <c r="D1708" s="19">
        <v>44392</v>
      </c>
      <c r="E1708" t="s">
        <v>161</v>
      </c>
      <c r="F1708">
        <v>1920</v>
      </c>
      <c r="G1708">
        <v>2021</v>
      </c>
    </row>
    <row r="1709" spans="1:7" x14ac:dyDescent="0.25">
      <c r="A1709" s="5" t="s">
        <v>72</v>
      </c>
      <c r="B1709" s="5" t="s">
        <v>161</v>
      </c>
      <c r="C1709" s="5" t="s">
        <v>169</v>
      </c>
      <c r="D1709" s="19">
        <v>44392</v>
      </c>
      <c r="E1709" s="5" t="s">
        <v>161</v>
      </c>
      <c r="F1709" s="5">
        <v>1920</v>
      </c>
      <c r="G1709" s="5">
        <v>2021</v>
      </c>
    </row>
    <row r="1710" spans="1:7" x14ac:dyDescent="0.25">
      <c r="A1710" t="s">
        <v>15</v>
      </c>
      <c r="B1710" t="s">
        <v>161</v>
      </c>
      <c r="C1710" t="s">
        <v>169</v>
      </c>
      <c r="D1710" s="19">
        <v>44392</v>
      </c>
      <c r="E1710" t="s">
        <v>161</v>
      </c>
      <c r="F1710">
        <v>1920</v>
      </c>
      <c r="G1710">
        <v>2021</v>
      </c>
    </row>
    <row r="1711" spans="1:7" x14ac:dyDescent="0.25">
      <c r="A1711" s="5" t="s">
        <v>34</v>
      </c>
      <c r="B1711" s="5" t="s">
        <v>161</v>
      </c>
      <c r="C1711" s="5" t="s">
        <v>169</v>
      </c>
      <c r="D1711" s="19">
        <v>44392</v>
      </c>
      <c r="E1711" s="5" t="s">
        <v>161</v>
      </c>
      <c r="F1711" s="5">
        <v>1920</v>
      </c>
      <c r="G1711" s="5">
        <v>2021</v>
      </c>
    </row>
    <row r="1712" spans="1:7" x14ac:dyDescent="0.25">
      <c r="A1712" s="5" t="s">
        <v>16</v>
      </c>
      <c r="B1712" s="5" t="s">
        <v>161</v>
      </c>
      <c r="C1712" s="5" t="s">
        <v>169</v>
      </c>
      <c r="D1712" s="19">
        <v>44392</v>
      </c>
      <c r="E1712" s="5" t="s">
        <v>161</v>
      </c>
      <c r="F1712" s="5">
        <v>3840</v>
      </c>
      <c r="G1712" s="5">
        <v>2021</v>
      </c>
    </row>
    <row r="1713" spans="1:7" x14ac:dyDescent="0.25">
      <c r="A1713" t="s">
        <v>73</v>
      </c>
      <c r="B1713" t="s">
        <v>161</v>
      </c>
      <c r="C1713" t="s">
        <v>169</v>
      </c>
      <c r="D1713" s="19">
        <v>44392</v>
      </c>
      <c r="E1713" t="s">
        <v>161</v>
      </c>
      <c r="F1713">
        <v>3840</v>
      </c>
      <c r="G1713">
        <v>2021</v>
      </c>
    </row>
    <row r="1714" spans="1:7" x14ac:dyDescent="0.25">
      <c r="A1714" s="5" t="s">
        <v>85</v>
      </c>
      <c r="B1714" s="5" t="s">
        <v>161</v>
      </c>
      <c r="C1714" s="5" t="s">
        <v>169</v>
      </c>
      <c r="D1714" s="19">
        <v>44392</v>
      </c>
      <c r="E1714" s="5" t="s">
        <v>161</v>
      </c>
      <c r="F1714" s="5">
        <v>2880</v>
      </c>
      <c r="G1714" s="5">
        <v>2021</v>
      </c>
    </row>
    <row r="1715" spans="1:7" x14ac:dyDescent="0.25">
      <c r="A1715" s="5" t="s">
        <v>17</v>
      </c>
      <c r="B1715" s="5" t="s">
        <v>161</v>
      </c>
      <c r="C1715" s="5" t="s">
        <v>169</v>
      </c>
      <c r="D1715" s="19">
        <v>44392</v>
      </c>
      <c r="E1715" s="5" t="s">
        <v>161</v>
      </c>
      <c r="F1715" s="5">
        <v>7920</v>
      </c>
      <c r="G1715" s="5">
        <v>2021</v>
      </c>
    </row>
    <row r="1716" spans="1:7" x14ac:dyDescent="0.25">
      <c r="A1716" t="s">
        <v>18</v>
      </c>
      <c r="B1716" t="s">
        <v>161</v>
      </c>
      <c r="C1716" t="s">
        <v>169</v>
      </c>
      <c r="D1716" s="19">
        <v>44392</v>
      </c>
      <c r="E1716" t="s">
        <v>161</v>
      </c>
      <c r="F1716">
        <v>1920</v>
      </c>
      <c r="G1716">
        <v>2021</v>
      </c>
    </row>
    <row r="1717" spans="1:7" x14ac:dyDescent="0.25">
      <c r="A1717" s="5" t="s">
        <v>35</v>
      </c>
      <c r="B1717" s="5" t="s">
        <v>161</v>
      </c>
      <c r="C1717" s="5" t="s">
        <v>169</v>
      </c>
      <c r="D1717" s="19">
        <v>44392</v>
      </c>
      <c r="E1717" s="5" t="s">
        <v>161</v>
      </c>
      <c r="F1717" s="5">
        <v>1920</v>
      </c>
      <c r="G1717" s="5">
        <v>2021</v>
      </c>
    </row>
    <row r="1718" spans="1:7" x14ac:dyDescent="0.25">
      <c r="A1718" s="5" t="s">
        <v>36</v>
      </c>
      <c r="B1718" s="5" t="s">
        <v>161</v>
      </c>
      <c r="C1718" s="5" t="s">
        <v>169</v>
      </c>
      <c r="D1718" s="19">
        <v>44392</v>
      </c>
      <c r="E1718" s="5" t="s">
        <v>161</v>
      </c>
      <c r="F1718" s="5">
        <v>4800</v>
      </c>
      <c r="G1718" s="5">
        <v>2021</v>
      </c>
    </row>
    <row r="1719" spans="1:7" x14ac:dyDescent="0.25">
      <c r="A1719" s="5" t="s">
        <v>24</v>
      </c>
      <c r="B1719" s="5" t="s">
        <v>161</v>
      </c>
      <c r="C1719" s="5" t="s">
        <v>169</v>
      </c>
      <c r="D1719" s="19">
        <v>44392</v>
      </c>
      <c r="E1719" s="5" t="s">
        <v>161</v>
      </c>
      <c r="F1719" s="5">
        <v>2880</v>
      </c>
      <c r="G1719" s="5">
        <v>2021</v>
      </c>
    </row>
    <row r="1720" spans="1:7" x14ac:dyDescent="0.25">
      <c r="A1720" s="5" t="s">
        <v>59</v>
      </c>
      <c r="B1720" s="5" t="s">
        <v>161</v>
      </c>
      <c r="C1720" s="5" t="s">
        <v>169</v>
      </c>
      <c r="D1720" s="19">
        <v>44392</v>
      </c>
      <c r="E1720" s="5" t="s">
        <v>161</v>
      </c>
      <c r="F1720" s="5">
        <v>1920</v>
      </c>
      <c r="G1720" s="5">
        <v>2021</v>
      </c>
    </row>
    <row r="1721" spans="1:7" x14ac:dyDescent="0.25">
      <c r="A1721" s="5" t="s">
        <v>243</v>
      </c>
      <c r="B1721" s="5" t="s">
        <v>161</v>
      </c>
      <c r="C1721" s="5" t="s">
        <v>169</v>
      </c>
      <c r="D1721" s="19">
        <v>44405</v>
      </c>
      <c r="E1721" s="5" t="s">
        <v>161</v>
      </c>
      <c r="F1721" s="5">
        <v>2000</v>
      </c>
      <c r="G1721" s="5">
        <v>2021</v>
      </c>
    </row>
    <row r="1722" spans="1:7" x14ac:dyDescent="0.25">
      <c r="A1722" s="5" t="s">
        <v>51</v>
      </c>
      <c r="B1722" s="5" t="s">
        <v>161</v>
      </c>
      <c r="C1722" s="5" t="s">
        <v>169</v>
      </c>
      <c r="D1722" s="19">
        <v>44405</v>
      </c>
      <c r="E1722" s="5" t="s">
        <v>161</v>
      </c>
      <c r="F1722" s="5">
        <v>8880</v>
      </c>
      <c r="G1722" s="5">
        <v>2021</v>
      </c>
    </row>
    <row r="1723" spans="1:7" x14ac:dyDescent="0.25">
      <c r="A1723" s="5" t="s">
        <v>190</v>
      </c>
      <c r="B1723" s="5" t="s">
        <v>161</v>
      </c>
      <c r="C1723" s="5" t="s">
        <v>169</v>
      </c>
      <c r="D1723" s="19">
        <v>44405</v>
      </c>
      <c r="E1723" s="5" t="s">
        <v>161</v>
      </c>
      <c r="F1723" s="5">
        <v>1920</v>
      </c>
      <c r="G1723" s="5">
        <v>2021</v>
      </c>
    </row>
    <row r="1724" spans="1:7" x14ac:dyDescent="0.25">
      <c r="A1724" t="s">
        <v>74</v>
      </c>
      <c r="B1724" t="s">
        <v>161</v>
      </c>
      <c r="C1724" t="s">
        <v>169</v>
      </c>
      <c r="D1724" s="19">
        <v>44405</v>
      </c>
      <c r="E1724" t="s">
        <v>161</v>
      </c>
      <c r="F1724">
        <v>1920</v>
      </c>
      <c r="G1724">
        <v>2021</v>
      </c>
    </row>
    <row r="1725" spans="1:7" x14ac:dyDescent="0.25">
      <c r="A1725" s="5" t="s">
        <v>75</v>
      </c>
      <c r="B1725" s="5" t="s">
        <v>161</v>
      </c>
      <c r="C1725" s="5" t="s">
        <v>169</v>
      </c>
      <c r="D1725" s="19">
        <v>44405</v>
      </c>
      <c r="E1725" s="5" t="s">
        <v>161</v>
      </c>
      <c r="F1725" s="5">
        <v>1920</v>
      </c>
      <c r="G1725" s="5">
        <v>2021</v>
      </c>
    </row>
    <row r="1726" spans="1:7" x14ac:dyDescent="0.25">
      <c r="A1726" s="5" t="s">
        <v>54</v>
      </c>
      <c r="B1726" s="5" t="s">
        <v>161</v>
      </c>
      <c r="C1726" s="5" t="s">
        <v>169</v>
      </c>
      <c r="D1726" s="19">
        <v>44405</v>
      </c>
      <c r="E1726" s="5" t="s">
        <v>161</v>
      </c>
      <c r="F1726" s="5">
        <v>5760</v>
      </c>
      <c r="G1726" s="5">
        <v>2021</v>
      </c>
    </row>
    <row r="1727" spans="1:7" x14ac:dyDescent="0.25">
      <c r="A1727" s="5" t="s">
        <v>88</v>
      </c>
      <c r="B1727" s="5" t="s">
        <v>161</v>
      </c>
      <c r="C1727" s="5" t="s">
        <v>169</v>
      </c>
      <c r="D1727" s="19">
        <v>44405</v>
      </c>
      <c r="E1727" s="5" t="s">
        <v>161</v>
      </c>
      <c r="F1727" s="5">
        <v>8640</v>
      </c>
      <c r="G1727" s="5">
        <v>2021</v>
      </c>
    </row>
    <row r="1728" spans="1:7" x14ac:dyDescent="0.25">
      <c r="A1728" s="5" t="s">
        <v>98</v>
      </c>
      <c r="B1728" s="5" t="s">
        <v>161</v>
      </c>
      <c r="C1728" s="5" t="s">
        <v>169</v>
      </c>
      <c r="D1728" s="19">
        <v>44405</v>
      </c>
      <c r="E1728" s="5" t="s">
        <v>161</v>
      </c>
      <c r="F1728" s="5">
        <v>1920</v>
      </c>
      <c r="G1728" s="5">
        <v>2021</v>
      </c>
    </row>
    <row r="1729" spans="1:7" x14ac:dyDescent="0.25">
      <c r="A1729" t="s">
        <v>101</v>
      </c>
      <c r="B1729" t="s">
        <v>161</v>
      </c>
      <c r="C1729" t="s">
        <v>169</v>
      </c>
      <c r="D1729" s="19">
        <v>44405</v>
      </c>
      <c r="E1729" t="s">
        <v>161</v>
      </c>
      <c r="F1729">
        <v>960</v>
      </c>
      <c r="G1729">
        <v>2021</v>
      </c>
    </row>
    <row r="1730" spans="1:7" x14ac:dyDescent="0.25">
      <c r="A1730" s="5" t="s">
        <v>63</v>
      </c>
      <c r="B1730" s="5" t="s">
        <v>161</v>
      </c>
      <c r="C1730" s="5" t="s">
        <v>169</v>
      </c>
      <c r="D1730" s="19">
        <v>44405</v>
      </c>
      <c r="E1730" s="5" t="s">
        <v>161</v>
      </c>
      <c r="F1730" s="5">
        <v>3840</v>
      </c>
      <c r="G1730" s="5">
        <v>2021</v>
      </c>
    </row>
    <row r="1731" spans="1:7" x14ac:dyDescent="0.25">
      <c r="A1731" s="5" t="s">
        <v>26</v>
      </c>
      <c r="B1731" s="5" t="s">
        <v>161</v>
      </c>
      <c r="C1731" s="5" t="s">
        <v>169</v>
      </c>
      <c r="D1731" s="19">
        <v>44405</v>
      </c>
      <c r="E1731" s="5" t="s">
        <v>161</v>
      </c>
      <c r="F1731" s="5">
        <v>13440</v>
      </c>
      <c r="G1731" s="5">
        <v>2021</v>
      </c>
    </row>
    <row r="1732" spans="1:7" x14ac:dyDescent="0.25">
      <c r="A1732" t="s">
        <v>82</v>
      </c>
      <c r="B1732" t="s">
        <v>161</v>
      </c>
      <c r="C1732" t="s">
        <v>169</v>
      </c>
      <c r="D1732" s="19">
        <v>44405</v>
      </c>
      <c r="E1732" t="s">
        <v>161</v>
      </c>
      <c r="F1732">
        <v>1920</v>
      </c>
      <c r="G1732">
        <v>2021</v>
      </c>
    </row>
    <row r="1733" spans="1:7" x14ac:dyDescent="0.25">
      <c r="A1733" t="s">
        <v>56</v>
      </c>
      <c r="B1733" t="s">
        <v>161</v>
      </c>
      <c r="C1733" t="s">
        <v>169</v>
      </c>
      <c r="D1733" s="19">
        <v>44405</v>
      </c>
      <c r="E1733" t="s">
        <v>161</v>
      </c>
      <c r="F1733">
        <v>5760</v>
      </c>
      <c r="G1733">
        <v>2021</v>
      </c>
    </row>
    <row r="1734" spans="1:7" x14ac:dyDescent="0.25">
      <c r="A1734" t="s">
        <v>38</v>
      </c>
      <c r="B1734" t="s">
        <v>161</v>
      </c>
      <c r="C1734" t="s">
        <v>169</v>
      </c>
      <c r="D1734" s="19">
        <v>44405</v>
      </c>
      <c r="E1734" t="s">
        <v>161</v>
      </c>
      <c r="F1734">
        <v>6720</v>
      </c>
      <c r="G1734">
        <v>2021</v>
      </c>
    </row>
    <row r="1735" spans="1:7" x14ac:dyDescent="0.25">
      <c r="A1735" t="s">
        <v>27</v>
      </c>
      <c r="B1735" t="s">
        <v>161</v>
      </c>
      <c r="C1735" t="s">
        <v>169</v>
      </c>
      <c r="D1735" s="19">
        <v>44405</v>
      </c>
      <c r="E1735" t="s">
        <v>161</v>
      </c>
      <c r="F1735">
        <v>4800</v>
      </c>
      <c r="G1735">
        <v>2021</v>
      </c>
    </row>
    <row r="1736" spans="1:7" x14ac:dyDescent="0.25">
      <c r="A1736" s="5" t="s">
        <v>83</v>
      </c>
      <c r="B1736" s="5" t="s">
        <v>161</v>
      </c>
      <c r="C1736" s="5" t="s">
        <v>169</v>
      </c>
      <c r="D1736" s="19">
        <v>44405</v>
      </c>
      <c r="E1736" s="5" t="s">
        <v>161</v>
      </c>
      <c r="F1736" s="5">
        <v>1920</v>
      </c>
      <c r="G1736" s="5">
        <v>2021</v>
      </c>
    </row>
    <row r="1737" spans="1:7" x14ac:dyDescent="0.25">
      <c r="A1737" t="s">
        <v>28</v>
      </c>
      <c r="B1737" t="s">
        <v>161</v>
      </c>
      <c r="C1737" t="s">
        <v>169</v>
      </c>
      <c r="D1737" s="19">
        <v>44405</v>
      </c>
      <c r="E1737" t="s">
        <v>161</v>
      </c>
      <c r="F1737">
        <v>1920</v>
      </c>
      <c r="G1737">
        <v>2021</v>
      </c>
    </row>
    <row r="1738" spans="1:7" x14ac:dyDescent="0.25">
      <c r="A1738" t="s">
        <v>42</v>
      </c>
      <c r="B1738" t="s">
        <v>161</v>
      </c>
      <c r="C1738" t="s">
        <v>169</v>
      </c>
      <c r="D1738" s="19">
        <v>44405</v>
      </c>
      <c r="E1738" t="s">
        <v>161</v>
      </c>
      <c r="F1738">
        <v>1920</v>
      </c>
      <c r="G1738">
        <v>2021</v>
      </c>
    </row>
    <row r="1739" spans="1:7" x14ac:dyDescent="0.25">
      <c r="A1739" s="5" t="s">
        <v>30</v>
      </c>
      <c r="B1739" s="5" t="s">
        <v>161</v>
      </c>
      <c r="C1739" s="5" t="s">
        <v>169</v>
      </c>
      <c r="D1739" s="19">
        <v>44405</v>
      </c>
      <c r="E1739" s="5" t="s">
        <v>161</v>
      </c>
      <c r="F1739" s="5">
        <v>3840</v>
      </c>
      <c r="G1739" s="5">
        <v>2021</v>
      </c>
    </row>
    <row r="1740" spans="1:7" x14ac:dyDescent="0.25">
      <c r="A1740" s="5" t="s">
        <v>76</v>
      </c>
      <c r="B1740" s="5" t="s">
        <v>161</v>
      </c>
      <c r="C1740" s="5" t="s">
        <v>169</v>
      </c>
      <c r="D1740" s="19">
        <v>44405</v>
      </c>
      <c r="E1740" s="5" t="s">
        <v>161</v>
      </c>
      <c r="F1740" s="5">
        <v>1920</v>
      </c>
      <c r="G1740" s="5">
        <v>2021</v>
      </c>
    </row>
    <row r="1741" spans="1:7" x14ac:dyDescent="0.25">
      <c r="A1741" s="5" t="s">
        <v>77</v>
      </c>
      <c r="B1741" s="5" t="s">
        <v>161</v>
      </c>
      <c r="C1741" s="5" t="s">
        <v>169</v>
      </c>
      <c r="D1741" s="19">
        <v>44405</v>
      </c>
      <c r="E1741" s="5" t="s">
        <v>161</v>
      </c>
      <c r="F1741" s="5">
        <v>1920</v>
      </c>
      <c r="G1741" s="5">
        <v>2021</v>
      </c>
    </row>
    <row r="1742" spans="1:7" x14ac:dyDescent="0.25">
      <c r="A1742" t="s">
        <v>43</v>
      </c>
      <c r="B1742" t="s">
        <v>161</v>
      </c>
      <c r="C1742" t="s">
        <v>169</v>
      </c>
      <c r="D1742" s="19">
        <v>44405</v>
      </c>
      <c r="E1742" t="s">
        <v>161</v>
      </c>
      <c r="F1742">
        <v>1920</v>
      </c>
      <c r="G1742">
        <v>2021</v>
      </c>
    </row>
    <row r="1743" spans="1:7" x14ac:dyDescent="0.25">
      <c r="A1743" t="s">
        <v>44</v>
      </c>
      <c r="B1743" t="s">
        <v>161</v>
      </c>
      <c r="C1743" t="s">
        <v>169</v>
      </c>
      <c r="D1743" s="19">
        <v>44405</v>
      </c>
      <c r="E1743" t="s">
        <v>161</v>
      </c>
      <c r="F1743">
        <v>13440</v>
      </c>
      <c r="G1743">
        <v>2021</v>
      </c>
    </row>
    <row r="1744" spans="1:7" x14ac:dyDescent="0.25">
      <c r="A1744" t="s">
        <v>31</v>
      </c>
      <c r="B1744" t="s">
        <v>161</v>
      </c>
      <c r="C1744" t="s">
        <v>169</v>
      </c>
      <c r="D1744" s="19">
        <v>44405</v>
      </c>
      <c r="E1744" t="s">
        <v>161</v>
      </c>
      <c r="F1744">
        <v>9780</v>
      </c>
      <c r="G1744">
        <v>2021</v>
      </c>
    </row>
    <row r="1745" spans="1:7" x14ac:dyDescent="0.25">
      <c r="A1745" s="5" t="s">
        <v>191</v>
      </c>
      <c r="B1745" s="5" t="s">
        <v>161</v>
      </c>
      <c r="C1745" s="5" t="s">
        <v>169</v>
      </c>
      <c r="D1745" s="19">
        <v>44405</v>
      </c>
      <c r="E1745" s="5" t="s">
        <v>161</v>
      </c>
      <c r="F1745" s="5">
        <v>3090</v>
      </c>
      <c r="G1745" s="5">
        <v>2021</v>
      </c>
    </row>
    <row r="1746" spans="1:7" x14ac:dyDescent="0.25">
      <c r="A1746" t="s">
        <v>164</v>
      </c>
      <c r="B1746" t="s">
        <v>161</v>
      </c>
      <c r="C1746" t="s">
        <v>169</v>
      </c>
      <c r="D1746" s="19">
        <v>44405</v>
      </c>
      <c r="E1746" t="s">
        <v>161</v>
      </c>
      <c r="F1746">
        <v>3840</v>
      </c>
      <c r="G1746">
        <v>2021</v>
      </c>
    </row>
    <row r="1747" spans="1:7" x14ac:dyDescent="0.25">
      <c r="A1747" s="5" t="s">
        <v>91</v>
      </c>
      <c r="B1747" s="5" t="s">
        <v>161</v>
      </c>
      <c r="C1747" s="5" t="s">
        <v>169</v>
      </c>
      <c r="D1747" s="19">
        <v>44405</v>
      </c>
      <c r="E1747" s="5" t="s">
        <v>161</v>
      </c>
      <c r="F1747" s="5">
        <v>2010</v>
      </c>
      <c r="G1747" s="5">
        <v>2021</v>
      </c>
    </row>
    <row r="1748" spans="1:7" x14ac:dyDescent="0.25">
      <c r="A1748" s="5" t="s">
        <v>45</v>
      </c>
      <c r="B1748" s="5" t="s">
        <v>161</v>
      </c>
      <c r="C1748" s="5" t="s">
        <v>169</v>
      </c>
      <c r="D1748" s="19">
        <v>44405</v>
      </c>
      <c r="E1748" s="5" t="s">
        <v>161</v>
      </c>
      <c r="F1748" s="5">
        <v>6360</v>
      </c>
      <c r="G1748" s="5">
        <v>2021</v>
      </c>
    </row>
    <row r="1749" spans="1:7" x14ac:dyDescent="0.25">
      <c r="A1749" t="s">
        <v>46</v>
      </c>
      <c r="B1749" t="s">
        <v>161</v>
      </c>
      <c r="C1749" t="s">
        <v>169</v>
      </c>
      <c r="D1749" s="19">
        <v>44405</v>
      </c>
      <c r="E1749" t="s">
        <v>161</v>
      </c>
      <c r="F1749">
        <v>2130</v>
      </c>
      <c r="G1749">
        <v>2021</v>
      </c>
    </row>
    <row r="1750" spans="1:7" x14ac:dyDescent="0.25">
      <c r="A1750" s="5" t="s">
        <v>19</v>
      </c>
      <c r="B1750" s="5" t="s">
        <v>161</v>
      </c>
      <c r="C1750" s="5" t="s">
        <v>169</v>
      </c>
      <c r="D1750" s="19">
        <v>44405</v>
      </c>
      <c r="E1750" s="5" t="s">
        <v>161</v>
      </c>
      <c r="F1750" s="5">
        <v>9840</v>
      </c>
      <c r="G1750" s="5">
        <v>2021</v>
      </c>
    </row>
    <row r="1751" spans="1:7" x14ac:dyDescent="0.25">
      <c r="A1751" s="5" t="s">
        <v>192</v>
      </c>
      <c r="B1751" s="5" t="s">
        <v>161</v>
      </c>
      <c r="C1751" s="5" t="s">
        <v>169</v>
      </c>
      <c r="D1751" s="19">
        <v>44405</v>
      </c>
      <c r="E1751" s="5" t="s">
        <v>161</v>
      </c>
      <c r="F1751" s="5">
        <v>4240</v>
      </c>
      <c r="G1751" s="5">
        <v>2021</v>
      </c>
    </row>
    <row r="1752" spans="1:7" x14ac:dyDescent="0.25">
      <c r="A1752" t="s">
        <v>47</v>
      </c>
      <c r="B1752" t="s">
        <v>161</v>
      </c>
      <c r="C1752" t="s">
        <v>169</v>
      </c>
      <c r="D1752" s="19">
        <v>44405</v>
      </c>
      <c r="E1752" t="s">
        <v>161</v>
      </c>
      <c r="F1752">
        <v>5960</v>
      </c>
      <c r="G1752">
        <v>2021</v>
      </c>
    </row>
    <row r="1753" spans="1:7" x14ac:dyDescent="0.25">
      <c r="A1753" t="s">
        <v>58</v>
      </c>
      <c r="B1753" t="s">
        <v>161</v>
      </c>
      <c r="C1753" t="s">
        <v>169</v>
      </c>
      <c r="D1753" s="19">
        <v>44405</v>
      </c>
      <c r="E1753" t="s">
        <v>161</v>
      </c>
      <c r="F1753">
        <v>7800</v>
      </c>
      <c r="G1753">
        <v>2021</v>
      </c>
    </row>
    <row r="1754" spans="1:7" x14ac:dyDescent="0.25">
      <c r="A1754" s="5" t="s">
        <v>32</v>
      </c>
      <c r="B1754" s="5" t="s">
        <v>161</v>
      </c>
      <c r="C1754" s="5" t="s">
        <v>169</v>
      </c>
      <c r="D1754" s="19">
        <v>44405</v>
      </c>
      <c r="E1754" s="5" t="s">
        <v>161</v>
      </c>
      <c r="F1754" s="5">
        <v>2120</v>
      </c>
      <c r="G1754" s="5">
        <v>2021</v>
      </c>
    </row>
    <row r="1755" spans="1:7" x14ac:dyDescent="0.25">
      <c r="A1755" s="5" t="s">
        <v>33</v>
      </c>
      <c r="B1755" s="5" t="s">
        <v>161</v>
      </c>
      <c r="C1755" s="5" t="s">
        <v>169</v>
      </c>
      <c r="D1755" s="19">
        <v>44405</v>
      </c>
      <c r="E1755" s="5" t="s">
        <v>161</v>
      </c>
      <c r="F1755" s="5">
        <v>2120</v>
      </c>
      <c r="G1755" s="5">
        <v>2021</v>
      </c>
    </row>
    <row r="1756" spans="1:7" x14ac:dyDescent="0.25">
      <c r="A1756" t="s">
        <v>48</v>
      </c>
      <c r="B1756" t="s">
        <v>161</v>
      </c>
      <c r="C1756" t="s">
        <v>169</v>
      </c>
      <c r="D1756" s="19">
        <v>44405</v>
      </c>
      <c r="E1756" t="s">
        <v>161</v>
      </c>
      <c r="F1756">
        <v>2120</v>
      </c>
      <c r="G1756">
        <v>2021</v>
      </c>
    </row>
    <row r="1757" spans="1:7" x14ac:dyDescent="0.25">
      <c r="A1757" s="5" t="s">
        <v>49</v>
      </c>
      <c r="B1757" s="5" t="s">
        <v>161</v>
      </c>
      <c r="C1757" s="5" t="s">
        <v>169</v>
      </c>
      <c r="D1757" s="19">
        <v>44405</v>
      </c>
      <c r="E1757" s="5" t="s">
        <v>161</v>
      </c>
      <c r="F1757" s="5">
        <v>2120</v>
      </c>
      <c r="G1757" s="5">
        <v>2021</v>
      </c>
    </row>
    <row r="1758" spans="1:7" x14ac:dyDescent="0.25">
      <c r="A1758" s="5" t="s">
        <v>245</v>
      </c>
      <c r="B1758" s="5" t="s">
        <v>161</v>
      </c>
      <c r="C1758" s="5" t="s">
        <v>169</v>
      </c>
      <c r="D1758" s="19">
        <v>44405</v>
      </c>
      <c r="E1758" s="5" t="s">
        <v>161</v>
      </c>
      <c r="F1758" s="5">
        <v>2120</v>
      </c>
      <c r="G1758" s="5">
        <v>2021</v>
      </c>
    </row>
    <row r="1759" spans="1:7" x14ac:dyDescent="0.25">
      <c r="A1759" s="5" t="s">
        <v>50</v>
      </c>
      <c r="B1759" s="5" t="s">
        <v>161</v>
      </c>
      <c r="C1759" s="5" t="s">
        <v>169</v>
      </c>
      <c r="D1759" s="19">
        <v>44405</v>
      </c>
      <c r="E1759" s="5" t="s">
        <v>161</v>
      </c>
      <c r="F1759" s="5">
        <v>4040</v>
      </c>
      <c r="G1759" s="5">
        <v>2021</v>
      </c>
    </row>
    <row r="1760" spans="1:7" x14ac:dyDescent="0.25">
      <c r="A1760" t="s">
        <v>23</v>
      </c>
      <c r="B1760" s="5" t="s">
        <v>161</v>
      </c>
      <c r="C1760" s="5" t="s">
        <v>169</v>
      </c>
      <c r="D1760" s="19">
        <v>44405</v>
      </c>
      <c r="E1760" s="5" t="s">
        <v>161</v>
      </c>
      <c r="F1760" s="5">
        <v>2880</v>
      </c>
      <c r="G1760" s="5">
        <v>2021</v>
      </c>
    </row>
    <row r="1761" spans="1:7" x14ac:dyDescent="0.25">
      <c r="A1761" s="5" t="s">
        <v>10</v>
      </c>
      <c r="B1761" s="5" t="s">
        <v>161</v>
      </c>
      <c r="C1761" s="5" t="s">
        <v>169</v>
      </c>
      <c r="D1761" s="19">
        <v>44405</v>
      </c>
      <c r="E1761" s="5" t="s">
        <v>161</v>
      </c>
      <c r="F1761" s="5">
        <v>2000</v>
      </c>
      <c r="G1761" s="5">
        <v>2021</v>
      </c>
    </row>
    <row r="1762" spans="1:7" x14ac:dyDescent="0.25">
      <c r="A1762" s="5" t="s">
        <v>71</v>
      </c>
      <c r="B1762" s="5" t="s">
        <v>161</v>
      </c>
      <c r="C1762" s="5" t="s">
        <v>169</v>
      </c>
      <c r="D1762" s="19">
        <v>44405</v>
      </c>
      <c r="E1762" s="5" t="s">
        <v>161</v>
      </c>
      <c r="F1762" s="5">
        <v>2880</v>
      </c>
      <c r="G1762" s="5">
        <v>2021</v>
      </c>
    </row>
    <row r="1763" spans="1:7" x14ac:dyDescent="0.25">
      <c r="A1763" t="s">
        <v>70</v>
      </c>
      <c r="B1763" t="s">
        <v>161</v>
      </c>
      <c r="C1763" t="s">
        <v>169</v>
      </c>
      <c r="D1763" s="19">
        <v>44405</v>
      </c>
      <c r="E1763" t="s">
        <v>161</v>
      </c>
      <c r="F1763">
        <v>1920</v>
      </c>
      <c r="G1763">
        <v>2021</v>
      </c>
    </row>
    <row r="1764" spans="1:7" x14ac:dyDescent="0.25">
      <c r="A1764" s="5" t="s">
        <v>15</v>
      </c>
      <c r="B1764" s="5" t="s">
        <v>161</v>
      </c>
      <c r="C1764" s="5" t="s">
        <v>169</v>
      </c>
      <c r="D1764" s="19">
        <v>44405</v>
      </c>
      <c r="E1764" s="5" t="s">
        <v>161</v>
      </c>
      <c r="F1764" s="5">
        <v>7840</v>
      </c>
      <c r="G1764" s="5">
        <v>2021</v>
      </c>
    </row>
    <row r="1765" spans="1:7" x14ac:dyDescent="0.25">
      <c r="A1765" s="5" t="s">
        <v>34</v>
      </c>
      <c r="B1765" s="5" t="s">
        <v>161</v>
      </c>
      <c r="C1765" s="5" t="s">
        <v>169</v>
      </c>
      <c r="D1765" s="19">
        <v>44405</v>
      </c>
      <c r="E1765" s="5" t="s">
        <v>161</v>
      </c>
      <c r="F1765" s="5">
        <v>8280</v>
      </c>
      <c r="G1765" s="5">
        <v>2021</v>
      </c>
    </row>
    <row r="1766" spans="1:7" x14ac:dyDescent="0.25">
      <c r="A1766" t="s">
        <v>78</v>
      </c>
      <c r="B1766" t="s">
        <v>161</v>
      </c>
      <c r="C1766" t="s">
        <v>169</v>
      </c>
      <c r="D1766" s="19">
        <v>44405</v>
      </c>
      <c r="E1766" t="s">
        <v>161</v>
      </c>
      <c r="F1766">
        <v>2120</v>
      </c>
      <c r="G1766">
        <v>2021</v>
      </c>
    </row>
    <row r="1767" spans="1:7" x14ac:dyDescent="0.25">
      <c r="A1767" t="s">
        <v>16</v>
      </c>
      <c r="B1767" t="s">
        <v>161</v>
      </c>
      <c r="C1767" t="s">
        <v>169</v>
      </c>
      <c r="D1767" s="19">
        <v>44405</v>
      </c>
      <c r="E1767" t="s">
        <v>161</v>
      </c>
      <c r="F1767">
        <v>1920</v>
      </c>
      <c r="G1767">
        <v>2021</v>
      </c>
    </row>
    <row r="1768" spans="1:7" x14ac:dyDescent="0.25">
      <c r="A1768" t="s">
        <v>85</v>
      </c>
      <c r="B1768" t="s">
        <v>161</v>
      </c>
      <c r="C1768" t="s">
        <v>169</v>
      </c>
      <c r="D1768" s="19">
        <v>44405</v>
      </c>
      <c r="E1768" t="s">
        <v>161</v>
      </c>
      <c r="F1768">
        <v>4040</v>
      </c>
      <c r="G1768">
        <v>2021</v>
      </c>
    </row>
    <row r="1769" spans="1:7" x14ac:dyDescent="0.25">
      <c r="A1769" t="s">
        <v>17</v>
      </c>
      <c r="B1769" t="s">
        <v>161</v>
      </c>
      <c r="C1769" t="s">
        <v>169</v>
      </c>
      <c r="D1769" s="19">
        <v>44405</v>
      </c>
      <c r="E1769" t="s">
        <v>161</v>
      </c>
      <c r="F1769">
        <v>5920</v>
      </c>
      <c r="G1769">
        <v>2021</v>
      </c>
    </row>
    <row r="1770" spans="1:7" x14ac:dyDescent="0.25">
      <c r="A1770" t="s">
        <v>35</v>
      </c>
      <c r="B1770" t="s">
        <v>161</v>
      </c>
      <c r="C1770" t="s">
        <v>169</v>
      </c>
      <c r="D1770" s="19">
        <v>44405</v>
      </c>
      <c r="E1770" t="s">
        <v>161</v>
      </c>
      <c r="F1770">
        <v>2120</v>
      </c>
      <c r="G1770">
        <v>2021</v>
      </c>
    </row>
    <row r="1771" spans="1:7" x14ac:dyDescent="0.25">
      <c r="A1771" t="s">
        <v>36</v>
      </c>
      <c r="B1771" t="s">
        <v>161</v>
      </c>
      <c r="C1771" t="s">
        <v>169</v>
      </c>
      <c r="D1771" s="19">
        <v>44405</v>
      </c>
      <c r="E1771" t="s">
        <v>161</v>
      </c>
      <c r="F1771">
        <v>4040</v>
      </c>
      <c r="G1771">
        <v>2021</v>
      </c>
    </row>
    <row r="1772" spans="1:7" x14ac:dyDescent="0.25">
      <c r="A1772" s="5" t="s">
        <v>187</v>
      </c>
      <c r="B1772" s="5" t="s">
        <v>161</v>
      </c>
      <c r="C1772" s="5" t="s">
        <v>169</v>
      </c>
      <c r="D1772" s="19">
        <v>44405</v>
      </c>
      <c r="E1772" s="5" t="s">
        <v>161</v>
      </c>
      <c r="F1772" s="5">
        <v>2120</v>
      </c>
      <c r="G1772" s="5">
        <v>2021</v>
      </c>
    </row>
    <row r="1773" spans="1:7" x14ac:dyDescent="0.25">
      <c r="A1773" t="s">
        <v>79</v>
      </c>
      <c r="B1773" t="s">
        <v>161</v>
      </c>
      <c r="C1773" t="s">
        <v>169</v>
      </c>
      <c r="D1773" s="19">
        <v>44405</v>
      </c>
      <c r="E1773" t="s">
        <v>161</v>
      </c>
      <c r="F1773">
        <v>2120</v>
      </c>
      <c r="G1773">
        <v>2021</v>
      </c>
    </row>
    <row r="1774" spans="1:7" x14ac:dyDescent="0.25">
      <c r="A1774" t="s">
        <v>24</v>
      </c>
      <c r="B1774" t="s">
        <v>161</v>
      </c>
      <c r="C1774" t="s">
        <v>169</v>
      </c>
      <c r="D1774" s="19">
        <v>44405</v>
      </c>
      <c r="E1774" t="s">
        <v>161</v>
      </c>
      <c r="F1774">
        <v>5920</v>
      </c>
      <c r="G1774">
        <v>2021</v>
      </c>
    </row>
    <row r="1775" spans="1:7" x14ac:dyDescent="0.25">
      <c r="A1775" s="5" t="s">
        <v>86</v>
      </c>
      <c r="B1775" s="5" t="s">
        <v>161</v>
      </c>
      <c r="C1775" s="5" t="s">
        <v>169</v>
      </c>
      <c r="D1775" s="19">
        <v>44405</v>
      </c>
      <c r="E1775" s="5" t="s">
        <v>161</v>
      </c>
      <c r="F1775" s="5">
        <v>4120</v>
      </c>
      <c r="G1775" s="5">
        <v>2021</v>
      </c>
    </row>
    <row r="1776" spans="1:7" x14ac:dyDescent="0.25">
      <c r="A1776" t="s">
        <v>80</v>
      </c>
      <c r="B1776" t="s">
        <v>161</v>
      </c>
      <c r="C1776" t="s">
        <v>169</v>
      </c>
      <c r="D1776" s="19">
        <v>44405</v>
      </c>
      <c r="E1776" t="s">
        <v>161</v>
      </c>
      <c r="F1776">
        <v>2120</v>
      </c>
      <c r="G1776">
        <v>2021</v>
      </c>
    </row>
    <row r="1777" spans="1:7" x14ac:dyDescent="0.25">
      <c r="A1777" t="s">
        <v>239</v>
      </c>
      <c r="B1777" t="s">
        <v>161</v>
      </c>
      <c r="C1777" t="s">
        <v>169</v>
      </c>
      <c r="D1777" s="19">
        <v>44414</v>
      </c>
      <c r="E1777" t="s">
        <v>161</v>
      </c>
      <c r="F1777">
        <v>2000</v>
      </c>
      <c r="G1777">
        <v>2021</v>
      </c>
    </row>
    <row r="1778" spans="1:7" x14ac:dyDescent="0.25">
      <c r="A1778" t="s">
        <v>242</v>
      </c>
      <c r="B1778" t="s">
        <v>161</v>
      </c>
      <c r="C1778" t="s">
        <v>169</v>
      </c>
      <c r="D1778" s="19">
        <v>44414</v>
      </c>
      <c r="E1778" t="s">
        <v>161</v>
      </c>
      <c r="F1778">
        <v>2000</v>
      </c>
      <c r="G1778">
        <v>2021</v>
      </c>
    </row>
    <row r="1779" spans="1:7" x14ac:dyDescent="0.25">
      <c r="A1779" s="5" t="s">
        <v>241</v>
      </c>
      <c r="B1779" s="5" t="s">
        <v>161</v>
      </c>
      <c r="C1779" s="5" t="s">
        <v>169</v>
      </c>
      <c r="D1779" s="19">
        <v>44414</v>
      </c>
      <c r="E1779" s="5" t="s">
        <v>161</v>
      </c>
      <c r="F1779" s="5">
        <v>2000</v>
      </c>
      <c r="G1779" s="5">
        <v>2021</v>
      </c>
    </row>
    <row r="1780" spans="1:7" x14ac:dyDescent="0.25">
      <c r="A1780" s="5" t="s">
        <v>240</v>
      </c>
      <c r="B1780" s="5" t="s">
        <v>161</v>
      </c>
      <c r="C1780" s="5" t="s">
        <v>169</v>
      </c>
      <c r="D1780" s="19">
        <v>44414</v>
      </c>
      <c r="E1780" s="5" t="s">
        <v>161</v>
      </c>
      <c r="F1780" s="5">
        <v>2000</v>
      </c>
      <c r="G1780" s="5">
        <v>2021</v>
      </c>
    </row>
    <row r="1781" spans="1:7" x14ac:dyDescent="0.25">
      <c r="A1781" t="s">
        <v>258</v>
      </c>
      <c r="B1781" s="5" t="s">
        <v>161</v>
      </c>
      <c r="C1781" s="5" t="s">
        <v>169</v>
      </c>
      <c r="D1781" s="19">
        <v>44414</v>
      </c>
      <c r="E1781" s="5" t="s">
        <v>161</v>
      </c>
      <c r="F1781" s="5">
        <v>2000</v>
      </c>
      <c r="G1781" s="5">
        <v>2021</v>
      </c>
    </row>
    <row r="1782" spans="1:7" x14ac:dyDescent="0.25">
      <c r="A1782" t="s">
        <v>259</v>
      </c>
      <c r="B1782" t="s">
        <v>161</v>
      </c>
      <c r="C1782" t="s">
        <v>169</v>
      </c>
      <c r="D1782" s="19">
        <v>44414</v>
      </c>
      <c r="E1782" t="s">
        <v>161</v>
      </c>
      <c r="F1782">
        <v>2000</v>
      </c>
      <c r="G1782">
        <v>2021</v>
      </c>
    </row>
    <row r="1783" spans="1:7" x14ac:dyDescent="0.25">
      <c r="A1783" t="s">
        <v>188</v>
      </c>
      <c r="B1783" t="s">
        <v>161</v>
      </c>
      <c r="C1783" t="s">
        <v>169</v>
      </c>
      <c r="D1783" s="19">
        <v>44405</v>
      </c>
      <c r="E1783" t="s">
        <v>161</v>
      </c>
      <c r="F1783">
        <v>300</v>
      </c>
      <c r="G1783">
        <v>2021</v>
      </c>
    </row>
    <row r="1784" spans="1:7" x14ac:dyDescent="0.25">
      <c r="A1784" s="5" t="s">
        <v>243</v>
      </c>
      <c r="B1784" s="5" t="s">
        <v>161</v>
      </c>
      <c r="C1784" s="5" t="s">
        <v>169</v>
      </c>
      <c r="D1784" s="19">
        <v>44371</v>
      </c>
      <c r="E1784" s="5" t="s">
        <v>161</v>
      </c>
      <c r="F1784" s="5">
        <v>1200</v>
      </c>
      <c r="G1784" s="5">
        <v>2021</v>
      </c>
    </row>
    <row r="1785" spans="1:7" x14ac:dyDescent="0.25">
      <c r="A1785" t="s">
        <v>243</v>
      </c>
      <c r="B1785" t="s">
        <v>161</v>
      </c>
      <c r="C1785" t="s">
        <v>169</v>
      </c>
      <c r="D1785" s="19">
        <v>44419</v>
      </c>
      <c r="E1785" t="s">
        <v>161</v>
      </c>
      <c r="F1785">
        <v>2000</v>
      </c>
      <c r="G1785">
        <v>2021</v>
      </c>
    </row>
    <row r="1786" spans="1:7" x14ac:dyDescent="0.25">
      <c r="A1786" s="5" t="s">
        <v>51</v>
      </c>
      <c r="B1786" s="5" t="s">
        <v>161</v>
      </c>
      <c r="C1786" s="5" t="s">
        <v>169</v>
      </c>
      <c r="D1786" s="19">
        <v>44420</v>
      </c>
      <c r="E1786" s="5" t="s">
        <v>161</v>
      </c>
      <c r="F1786" s="5">
        <v>4050</v>
      </c>
      <c r="G1786" s="5">
        <v>2021</v>
      </c>
    </row>
    <row r="1787" spans="1:7" x14ac:dyDescent="0.25">
      <c r="A1787" t="s">
        <v>81</v>
      </c>
      <c r="B1787" t="s">
        <v>161</v>
      </c>
      <c r="C1787" t="s">
        <v>169</v>
      </c>
      <c r="D1787" s="19">
        <v>44420</v>
      </c>
      <c r="E1787" t="s">
        <v>161</v>
      </c>
      <c r="F1787">
        <v>2130</v>
      </c>
      <c r="G1787">
        <v>2021</v>
      </c>
    </row>
    <row r="1788" spans="1:7" x14ac:dyDescent="0.25">
      <c r="A1788" s="5" t="s">
        <v>54</v>
      </c>
      <c r="B1788" s="5" t="s">
        <v>161</v>
      </c>
      <c r="C1788" s="5" t="s">
        <v>169</v>
      </c>
      <c r="D1788" s="19">
        <v>44420</v>
      </c>
      <c r="E1788" s="5" t="s">
        <v>161</v>
      </c>
      <c r="F1788" s="5">
        <v>18990</v>
      </c>
      <c r="G1788" s="5">
        <v>2021</v>
      </c>
    </row>
    <row r="1789" spans="1:7" x14ac:dyDescent="0.25">
      <c r="A1789" s="5" t="s">
        <v>88</v>
      </c>
      <c r="B1789" s="5" t="s">
        <v>161</v>
      </c>
      <c r="C1789" s="5" t="s">
        <v>169</v>
      </c>
      <c r="D1789" s="19">
        <v>44420</v>
      </c>
      <c r="E1789" s="5" t="s">
        <v>161</v>
      </c>
      <c r="F1789" s="5">
        <v>1920</v>
      </c>
      <c r="G1789" s="5">
        <v>2021</v>
      </c>
    </row>
    <row r="1790" spans="1:7" x14ac:dyDescent="0.25">
      <c r="A1790" s="5" t="s">
        <v>68</v>
      </c>
      <c r="B1790" s="5" t="s">
        <v>161</v>
      </c>
      <c r="C1790" s="5" t="s">
        <v>169</v>
      </c>
      <c r="D1790" s="19">
        <v>44420</v>
      </c>
      <c r="E1790" s="5" t="s">
        <v>161</v>
      </c>
      <c r="F1790" s="5">
        <v>5970</v>
      </c>
      <c r="G1790" s="5">
        <v>2021</v>
      </c>
    </row>
    <row r="1791" spans="1:7" x14ac:dyDescent="0.25">
      <c r="A1791" t="s">
        <v>55</v>
      </c>
      <c r="B1791" t="s">
        <v>161</v>
      </c>
      <c r="C1791" t="s">
        <v>169</v>
      </c>
      <c r="D1791" s="19">
        <v>44420</v>
      </c>
      <c r="E1791" t="s">
        <v>161</v>
      </c>
      <c r="F1791">
        <v>2130</v>
      </c>
      <c r="G1791">
        <v>2021</v>
      </c>
    </row>
    <row r="1792" spans="1:7" x14ac:dyDescent="0.25">
      <c r="A1792" t="s">
        <v>60</v>
      </c>
      <c r="B1792" t="s">
        <v>161</v>
      </c>
      <c r="C1792" t="s">
        <v>169</v>
      </c>
      <c r="D1792" s="19">
        <v>44420</v>
      </c>
      <c r="E1792" t="s">
        <v>161</v>
      </c>
      <c r="F1792">
        <v>5010</v>
      </c>
      <c r="G1792">
        <v>2021</v>
      </c>
    </row>
    <row r="1793" spans="1:7" x14ac:dyDescent="0.25">
      <c r="A1793" s="5" t="s">
        <v>63</v>
      </c>
      <c r="B1793" s="5" t="s">
        <v>161</v>
      </c>
      <c r="C1793" s="5" t="s">
        <v>169</v>
      </c>
      <c r="D1793" s="19">
        <v>44420</v>
      </c>
      <c r="E1793" s="5" t="s">
        <v>161</v>
      </c>
      <c r="F1793" s="5">
        <v>13290</v>
      </c>
      <c r="G1793" s="5">
        <v>2021</v>
      </c>
    </row>
    <row r="1794" spans="1:7" x14ac:dyDescent="0.25">
      <c r="A1794" t="s">
        <v>26</v>
      </c>
      <c r="B1794" t="s">
        <v>161</v>
      </c>
      <c r="C1794" t="s">
        <v>169</v>
      </c>
      <c r="D1794" s="19">
        <v>44420</v>
      </c>
      <c r="E1794" t="s">
        <v>161</v>
      </c>
      <c r="F1794">
        <v>5760</v>
      </c>
      <c r="G1794">
        <v>2021</v>
      </c>
    </row>
    <row r="1795" spans="1:7" x14ac:dyDescent="0.25">
      <c r="A1795" t="s">
        <v>82</v>
      </c>
      <c r="B1795" s="5" t="s">
        <v>161</v>
      </c>
      <c r="C1795" s="5" t="s">
        <v>169</v>
      </c>
      <c r="D1795" s="19">
        <v>44420</v>
      </c>
      <c r="E1795" s="5" t="s">
        <v>161</v>
      </c>
      <c r="F1795" s="5">
        <v>1920</v>
      </c>
      <c r="G1795" s="5">
        <v>2021</v>
      </c>
    </row>
    <row r="1796" spans="1:7" x14ac:dyDescent="0.25">
      <c r="A1796" s="5" t="s">
        <v>89</v>
      </c>
      <c r="B1796" s="5" t="s">
        <v>161</v>
      </c>
      <c r="C1796" s="5" t="s">
        <v>169</v>
      </c>
      <c r="D1796" s="19">
        <v>44420</v>
      </c>
      <c r="E1796" s="5" t="s">
        <v>161</v>
      </c>
      <c r="F1796" s="5">
        <v>2130</v>
      </c>
      <c r="G1796" s="5">
        <v>2021</v>
      </c>
    </row>
    <row r="1797" spans="1:7" x14ac:dyDescent="0.25">
      <c r="A1797" s="5" t="s">
        <v>56</v>
      </c>
      <c r="B1797" s="5" t="s">
        <v>161</v>
      </c>
      <c r="C1797" s="5" t="s">
        <v>169</v>
      </c>
      <c r="D1797" s="19">
        <v>44420</v>
      </c>
      <c r="E1797" s="5" t="s">
        <v>161</v>
      </c>
      <c r="F1797" s="5">
        <v>4800</v>
      </c>
      <c r="G1797" s="5">
        <v>2021</v>
      </c>
    </row>
    <row r="1798" spans="1:7" x14ac:dyDescent="0.25">
      <c r="A1798" t="s">
        <v>188</v>
      </c>
      <c r="B1798" t="s">
        <v>161</v>
      </c>
      <c r="C1798" t="s">
        <v>169</v>
      </c>
      <c r="D1798" s="19">
        <v>44420</v>
      </c>
      <c r="E1798" t="s">
        <v>161</v>
      </c>
      <c r="F1798">
        <v>5010</v>
      </c>
      <c r="G1798">
        <v>2021</v>
      </c>
    </row>
    <row r="1799" spans="1:7" x14ac:dyDescent="0.25">
      <c r="A1799" s="5" t="s">
        <v>97</v>
      </c>
      <c r="B1799" s="5" t="s">
        <v>161</v>
      </c>
      <c r="C1799" s="5" t="s">
        <v>169</v>
      </c>
      <c r="D1799" s="19">
        <v>44420</v>
      </c>
      <c r="E1799" s="5" t="s">
        <v>161</v>
      </c>
      <c r="F1799" s="5">
        <v>2130</v>
      </c>
      <c r="G1799" s="5">
        <v>2021</v>
      </c>
    </row>
    <row r="1800" spans="1:7" x14ac:dyDescent="0.25">
      <c r="A1800" s="5" t="s">
        <v>57</v>
      </c>
      <c r="B1800" s="5" t="s">
        <v>161</v>
      </c>
      <c r="C1800" s="5" t="s">
        <v>169</v>
      </c>
      <c r="D1800" s="19">
        <v>44420</v>
      </c>
      <c r="E1800" s="5" t="s">
        <v>161</v>
      </c>
      <c r="F1800" s="5">
        <v>5970</v>
      </c>
      <c r="G1800" s="5">
        <v>2021</v>
      </c>
    </row>
    <row r="1801" spans="1:7" x14ac:dyDescent="0.25">
      <c r="A1801" t="s">
        <v>38</v>
      </c>
      <c r="B1801" t="s">
        <v>161</v>
      </c>
      <c r="C1801" t="s">
        <v>169</v>
      </c>
      <c r="D1801" s="19">
        <v>44420</v>
      </c>
      <c r="E1801" t="s">
        <v>161</v>
      </c>
      <c r="F1801">
        <v>2880</v>
      </c>
      <c r="G1801">
        <v>2021</v>
      </c>
    </row>
    <row r="1802" spans="1:7" x14ac:dyDescent="0.25">
      <c r="A1802" t="s">
        <v>42</v>
      </c>
      <c r="B1802" t="s">
        <v>161</v>
      </c>
      <c r="C1802" t="s">
        <v>169</v>
      </c>
      <c r="D1802" s="19">
        <v>44420</v>
      </c>
      <c r="E1802" t="s">
        <v>161</v>
      </c>
      <c r="F1802">
        <v>2880</v>
      </c>
      <c r="G1802">
        <v>2021</v>
      </c>
    </row>
    <row r="1803" spans="1:7" x14ac:dyDescent="0.25">
      <c r="A1803" s="5" t="s">
        <v>43</v>
      </c>
      <c r="B1803" s="5" t="s">
        <v>161</v>
      </c>
      <c r="C1803" s="5" t="s">
        <v>169</v>
      </c>
      <c r="D1803" s="19">
        <v>44420</v>
      </c>
      <c r="E1803" s="5" t="s">
        <v>161</v>
      </c>
      <c r="F1803" s="5">
        <v>1920</v>
      </c>
      <c r="G1803" s="5">
        <v>2021</v>
      </c>
    </row>
    <row r="1804" spans="1:7" x14ac:dyDescent="0.25">
      <c r="A1804" t="s">
        <v>194</v>
      </c>
      <c r="B1804" t="s">
        <v>161</v>
      </c>
      <c r="C1804" t="s">
        <v>169</v>
      </c>
      <c r="D1804" s="19">
        <v>44420</v>
      </c>
      <c r="E1804" t="s">
        <v>161</v>
      </c>
      <c r="F1804">
        <v>3840</v>
      </c>
      <c r="G1804">
        <v>2021</v>
      </c>
    </row>
    <row r="1805" spans="1:7" x14ac:dyDescent="0.25">
      <c r="A1805" t="s">
        <v>44</v>
      </c>
      <c r="B1805" t="s">
        <v>161</v>
      </c>
      <c r="C1805" t="s">
        <v>169</v>
      </c>
      <c r="D1805" s="19">
        <v>44420</v>
      </c>
      <c r="E1805" t="s">
        <v>161</v>
      </c>
      <c r="F1805">
        <v>4800</v>
      </c>
      <c r="G1805">
        <v>2021</v>
      </c>
    </row>
    <row r="1806" spans="1:7" x14ac:dyDescent="0.25">
      <c r="A1806" t="s">
        <v>31</v>
      </c>
      <c r="B1806" t="s">
        <v>161</v>
      </c>
      <c r="C1806" t="s">
        <v>169</v>
      </c>
      <c r="D1806" s="19">
        <v>44420</v>
      </c>
      <c r="E1806" t="s">
        <v>161</v>
      </c>
      <c r="F1806">
        <v>1920</v>
      </c>
      <c r="G1806">
        <v>2021</v>
      </c>
    </row>
    <row r="1807" spans="1:7" x14ac:dyDescent="0.25">
      <c r="A1807" s="5" t="s">
        <v>164</v>
      </c>
      <c r="B1807" s="5" t="s">
        <v>161</v>
      </c>
      <c r="C1807" s="5" t="s">
        <v>169</v>
      </c>
      <c r="D1807" s="19">
        <v>44420</v>
      </c>
      <c r="E1807" s="5" t="s">
        <v>161</v>
      </c>
      <c r="F1807" s="5">
        <v>4050</v>
      </c>
      <c r="G1807" s="5">
        <v>2021</v>
      </c>
    </row>
    <row r="1808" spans="1:7" x14ac:dyDescent="0.25">
      <c r="A1808" t="s">
        <v>91</v>
      </c>
      <c r="B1808" t="s">
        <v>161</v>
      </c>
      <c r="C1808" t="s">
        <v>169</v>
      </c>
      <c r="D1808" s="19">
        <v>44420</v>
      </c>
      <c r="E1808" t="s">
        <v>161</v>
      </c>
      <c r="F1808">
        <v>5970</v>
      </c>
      <c r="G1808">
        <v>2021</v>
      </c>
    </row>
    <row r="1809" spans="1:7" x14ac:dyDescent="0.25">
      <c r="A1809" t="s">
        <v>189</v>
      </c>
      <c r="B1809" t="s">
        <v>161</v>
      </c>
      <c r="C1809" t="s">
        <v>169</v>
      </c>
      <c r="D1809" s="19">
        <v>44420</v>
      </c>
      <c r="E1809" t="s">
        <v>161</v>
      </c>
      <c r="F1809">
        <v>4050</v>
      </c>
      <c r="G1809">
        <v>2021</v>
      </c>
    </row>
    <row r="1810" spans="1:7" x14ac:dyDescent="0.25">
      <c r="A1810" t="s">
        <v>19</v>
      </c>
      <c r="B1810" t="s">
        <v>161</v>
      </c>
      <c r="C1810" t="s">
        <v>169</v>
      </c>
      <c r="D1810" s="19">
        <v>44420</v>
      </c>
      <c r="E1810" t="s">
        <v>161</v>
      </c>
      <c r="F1810">
        <v>12480</v>
      </c>
      <c r="G1810">
        <v>2021</v>
      </c>
    </row>
    <row r="1811" spans="1:7" x14ac:dyDescent="0.25">
      <c r="A1811" t="s">
        <v>47</v>
      </c>
      <c r="B1811" t="s">
        <v>161</v>
      </c>
      <c r="C1811" t="s">
        <v>169</v>
      </c>
      <c r="D1811" s="19">
        <v>44420</v>
      </c>
      <c r="E1811" t="s">
        <v>161</v>
      </c>
      <c r="F1811">
        <v>2880</v>
      </c>
      <c r="G1811">
        <v>2021</v>
      </c>
    </row>
    <row r="1812" spans="1:7" x14ac:dyDescent="0.25">
      <c r="A1812" t="s">
        <v>58</v>
      </c>
      <c r="B1812" t="s">
        <v>161</v>
      </c>
      <c r="C1812" t="s">
        <v>169</v>
      </c>
      <c r="D1812" s="19">
        <v>44420</v>
      </c>
      <c r="E1812" t="s">
        <v>161</v>
      </c>
      <c r="F1812">
        <v>5960</v>
      </c>
      <c r="G1812">
        <v>2021</v>
      </c>
    </row>
    <row r="1813" spans="1:7" x14ac:dyDescent="0.25">
      <c r="A1813" t="s">
        <v>49</v>
      </c>
      <c r="B1813" t="s">
        <v>161</v>
      </c>
      <c r="C1813" t="s">
        <v>169</v>
      </c>
      <c r="D1813" s="19">
        <v>44420</v>
      </c>
      <c r="E1813" t="s">
        <v>161</v>
      </c>
      <c r="F1813">
        <v>1920</v>
      </c>
      <c r="G1813">
        <v>2021</v>
      </c>
    </row>
    <row r="1814" spans="1:7" x14ac:dyDescent="0.25">
      <c r="A1814" t="s">
        <v>69</v>
      </c>
      <c r="B1814" t="s">
        <v>161</v>
      </c>
      <c r="C1814" t="s">
        <v>169</v>
      </c>
      <c r="D1814" s="19">
        <v>44420</v>
      </c>
      <c r="E1814" t="s">
        <v>161</v>
      </c>
      <c r="F1814">
        <v>1920</v>
      </c>
      <c r="G1814">
        <v>2021</v>
      </c>
    </row>
    <row r="1815" spans="1:7" x14ac:dyDescent="0.25">
      <c r="A1815" t="s">
        <v>50</v>
      </c>
      <c r="B1815" t="s">
        <v>161</v>
      </c>
      <c r="C1815" t="s">
        <v>169</v>
      </c>
      <c r="D1815" s="19">
        <v>44420</v>
      </c>
      <c r="E1815" t="s">
        <v>161</v>
      </c>
      <c r="F1815">
        <v>1920</v>
      </c>
      <c r="G1815">
        <v>2021</v>
      </c>
    </row>
    <row r="1816" spans="1:7" x14ac:dyDescent="0.25">
      <c r="A1816" t="s">
        <v>23</v>
      </c>
      <c r="B1816" t="s">
        <v>161</v>
      </c>
      <c r="C1816" t="s">
        <v>169</v>
      </c>
      <c r="D1816" s="19">
        <v>44420</v>
      </c>
      <c r="E1816" t="s">
        <v>161</v>
      </c>
      <c r="F1816">
        <v>6720</v>
      </c>
      <c r="G1816">
        <v>2021</v>
      </c>
    </row>
    <row r="1817" spans="1:7" x14ac:dyDescent="0.25">
      <c r="A1817" s="5" t="s">
        <v>10</v>
      </c>
      <c r="B1817" s="5" t="s">
        <v>161</v>
      </c>
      <c r="C1817" s="5" t="s">
        <v>169</v>
      </c>
      <c r="D1817" s="19">
        <v>44420</v>
      </c>
      <c r="E1817" s="5" t="s">
        <v>161</v>
      </c>
      <c r="F1817" s="5">
        <v>9600</v>
      </c>
      <c r="G1817" s="5">
        <v>2021</v>
      </c>
    </row>
    <row r="1818" spans="1:7" x14ac:dyDescent="0.25">
      <c r="A1818" t="s">
        <v>71</v>
      </c>
      <c r="B1818" t="s">
        <v>161</v>
      </c>
      <c r="C1818" t="s">
        <v>169</v>
      </c>
      <c r="D1818" s="19">
        <v>44420</v>
      </c>
      <c r="E1818" t="s">
        <v>161</v>
      </c>
      <c r="F1818">
        <v>9920</v>
      </c>
      <c r="G1818">
        <v>2021</v>
      </c>
    </row>
    <row r="1819" spans="1:7" x14ac:dyDescent="0.25">
      <c r="A1819" t="s">
        <v>70</v>
      </c>
      <c r="B1819" t="s">
        <v>161</v>
      </c>
      <c r="C1819" t="s">
        <v>169</v>
      </c>
      <c r="D1819" s="19">
        <v>44420</v>
      </c>
      <c r="E1819" t="s">
        <v>161</v>
      </c>
      <c r="F1819">
        <v>3840</v>
      </c>
      <c r="G1819">
        <v>2021</v>
      </c>
    </row>
    <row r="1820" spans="1:7" x14ac:dyDescent="0.25">
      <c r="A1820" t="s">
        <v>72</v>
      </c>
      <c r="B1820" t="s">
        <v>161</v>
      </c>
      <c r="C1820" t="s">
        <v>169</v>
      </c>
      <c r="D1820" s="19">
        <v>44420</v>
      </c>
      <c r="E1820" t="s">
        <v>161</v>
      </c>
      <c r="F1820">
        <v>3840</v>
      </c>
      <c r="G1820">
        <v>2021</v>
      </c>
    </row>
    <row r="1821" spans="1:7" x14ac:dyDescent="0.25">
      <c r="A1821" t="s">
        <v>15</v>
      </c>
      <c r="B1821" t="s">
        <v>161</v>
      </c>
      <c r="C1821" t="s">
        <v>169</v>
      </c>
      <c r="D1821" s="19">
        <v>44420</v>
      </c>
      <c r="E1821" t="s">
        <v>161</v>
      </c>
      <c r="F1821">
        <v>3840</v>
      </c>
      <c r="G1821">
        <v>2021</v>
      </c>
    </row>
    <row r="1822" spans="1:7" x14ac:dyDescent="0.25">
      <c r="A1822" t="s">
        <v>16</v>
      </c>
      <c r="B1822" t="s">
        <v>161</v>
      </c>
      <c r="C1822" t="s">
        <v>169</v>
      </c>
      <c r="D1822" s="19">
        <v>44420</v>
      </c>
      <c r="E1822" t="s">
        <v>161</v>
      </c>
      <c r="F1822">
        <v>16800</v>
      </c>
      <c r="G1822">
        <v>2021</v>
      </c>
    </row>
    <row r="1823" spans="1:7" x14ac:dyDescent="0.25">
      <c r="A1823" t="s">
        <v>73</v>
      </c>
      <c r="B1823" t="s">
        <v>161</v>
      </c>
      <c r="C1823" t="s">
        <v>169</v>
      </c>
      <c r="D1823" s="19">
        <v>44420</v>
      </c>
      <c r="E1823" t="s">
        <v>161</v>
      </c>
      <c r="F1823">
        <v>11200</v>
      </c>
      <c r="G1823">
        <v>2021</v>
      </c>
    </row>
    <row r="1824" spans="1:7" x14ac:dyDescent="0.25">
      <c r="A1824" t="s">
        <v>85</v>
      </c>
      <c r="B1824" t="s">
        <v>161</v>
      </c>
      <c r="C1824" t="s">
        <v>169</v>
      </c>
      <c r="D1824" s="19">
        <v>44420</v>
      </c>
      <c r="E1824" t="s">
        <v>161</v>
      </c>
      <c r="F1824">
        <v>2880</v>
      </c>
      <c r="G1824">
        <v>2021</v>
      </c>
    </row>
    <row r="1825" spans="1:7" x14ac:dyDescent="0.25">
      <c r="A1825" s="5" t="s">
        <v>17</v>
      </c>
      <c r="B1825" s="5" t="s">
        <v>161</v>
      </c>
      <c r="C1825" s="5" t="s">
        <v>169</v>
      </c>
      <c r="D1825" s="19">
        <v>44420</v>
      </c>
      <c r="E1825" s="5" t="s">
        <v>161</v>
      </c>
      <c r="F1825" s="5">
        <v>6720</v>
      </c>
      <c r="G1825" s="5">
        <v>2021</v>
      </c>
    </row>
    <row r="1826" spans="1:7" x14ac:dyDescent="0.25">
      <c r="A1826" t="s">
        <v>18</v>
      </c>
      <c r="B1826" t="s">
        <v>161</v>
      </c>
      <c r="C1826" t="s">
        <v>169</v>
      </c>
      <c r="D1826" s="19">
        <v>44420</v>
      </c>
      <c r="E1826" t="s">
        <v>161</v>
      </c>
      <c r="F1826">
        <v>3840</v>
      </c>
      <c r="G1826">
        <v>2021</v>
      </c>
    </row>
    <row r="1827" spans="1:7" x14ac:dyDescent="0.25">
      <c r="A1827" t="s">
        <v>24</v>
      </c>
      <c r="B1827" t="s">
        <v>161</v>
      </c>
      <c r="C1827" t="s">
        <v>169</v>
      </c>
      <c r="D1827" s="19">
        <v>44420</v>
      </c>
      <c r="E1827" t="s">
        <v>161</v>
      </c>
      <c r="F1827">
        <v>8640</v>
      </c>
      <c r="G1827">
        <v>2021</v>
      </c>
    </row>
    <row r="1828" spans="1:7" x14ac:dyDescent="0.25">
      <c r="A1828" t="s">
        <v>59</v>
      </c>
      <c r="B1828" t="s">
        <v>161</v>
      </c>
      <c r="C1828" t="s">
        <v>169</v>
      </c>
      <c r="D1828" s="19">
        <v>44420</v>
      </c>
      <c r="E1828" t="s">
        <v>161</v>
      </c>
      <c r="F1828">
        <v>2120</v>
      </c>
      <c r="G1828">
        <v>2021</v>
      </c>
    </row>
    <row r="1829" spans="1:7" x14ac:dyDescent="0.25">
      <c r="A1829" t="s">
        <v>51</v>
      </c>
      <c r="B1829" t="s">
        <v>161</v>
      </c>
      <c r="C1829" t="s">
        <v>169</v>
      </c>
      <c r="D1829" s="19">
        <v>44424</v>
      </c>
      <c r="E1829" t="s">
        <v>161</v>
      </c>
      <c r="F1829">
        <v>2250</v>
      </c>
      <c r="G1829">
        <v>2021</v>
      </c>
    </row>
    <row r="1830" spans="1:7" x14ac:dyDescent="0.25">
      <c r="A1830" s="5" t="s">
        <v>190</v>
      </c>
      <c r="B1830" s="5" t="s">
        <v>161</v>
      </c>
      <c r="C1830" s="5" t="s">
        <v>169</v>
      </c>
      <c r="D1830" s="19">
        <v>44424</v>
      </c>
      <c r="E1830" s="5" t="s">
        <v>161</v>
      </c>
      <c r="F1830" s="5">
        <v>7260</v>
      </c>
      <c r="G1830" s="5">
        <v>2021</v>
      </c>
    </row>
    <row r="1831" spans="1:7" x14ac:dyDescent="0.25">
      <c r="A1831" s="5" t="s">
        <v>74</v>
      </c>
      <c r="B1831" s="5" t="s">
        <v>161</v>
      </c>
      <c r="C1831" s="5" t="s">
        <v>169</v>
      </c>
      <c r="D1831" s="19">
        <v>44424</v>
      </c>
      <c r="E1831" s="5" t="s">
        <v>161</v>
      </c>
      <c r="F1831" s="5">
        <v>7020</v>
      </c>
      <c r="G1831" s="5">
        <v>2021</v>
      </c>
    </row>
    <row r="1832" spans="1:7" x14ac:dyDescent="0.25">
      <c r="A1832" t="s">
        <v>75</v>
      </c>
      <c r="B1832" t="s">
        <v>161</v>
      </c>
      <c r="C1832" t="s">
        <v>169</v>
      </c>
      <c r="D1832" s="19">
        <v>44424</v>
      </c>
      <c r="E1832" t="s">
        <v>161</v>
      </c>
      <c r="F1832">
        <v>9330</v>
      </c>
      <c r="G1832">
        <v>2021</v>
      </c>
    </row>
    <row r="1833" spans="1:7" x14ac:dyDescent="0.25">
      <c r="A1833" t="s">
        <v>81</v>
      </c>
      <c r="B1833" t="s">
        <v>161</v>
      </c>
      <c r="C1833" t="s">
        <v>169</v>
      </c>
      <c r="D1833" s="19">
        <v>44424</v>
      </c>
      <c r="E1833" t="s">
        <v>161</v>
      </c>
      <c r="F1833">
        <v>2010</v>
      </c>
      <c r="G1833">
        <v>2021</v>
      </c>
    </row>
    <row r="1834" spans="1:7" x14ac:dyDescent="0.25">
      <c r="A1834" s="5" t="s">
        <v>54</v>
      </c>
      <c r="B1834" s="5" t="s">
        <v>161</v>
      </c>
      <c r="C1834" s="5" t="s">
        <v>169</v>
      </c>
      <c r="D1834" s="19">
        <v>44424</v>
      </c>
      <c r="E1834" s="5" t="s">
        <v>161</v>
      </c>
      <c r="F1834" s="5">
        <v>2010</v>
      </c>
      <c r="G1834" s="5">
        <v>2021</v>
      </c>
    </row>
    <row r="1835" spans="1:7" x14ac:dyDescent="0.25">
      <c r="A1835" s="5" t="s">
        <v>88</v>
      </c>
      <c r="B1835" s="5" t="s">
        <v>161</v>
      </c>
      <c r="C1835" s="5" t="s">
        <v>169</v>
      </c>
      <c r="D1835" s="19">
        <v>44424</v>
      </c>
      <c r="E1835" s="5" t="s">
        <v>161</v>
      </c>
      <c r="F1835" s="5">
        <v>12120</v>
      </c>
      <c r="G1835" s="5">
        <v>2021</v>
      </c>
    </row>
    <row r="1836" spans="1:7" x14ac:dyDescent="0.25">
      <c r="A1836" s="5" t="s">
        <v>98</v>
      </c>
      <c r="B1836" s="5" t="s">
        <v>161</v>
      </c>
      <c r="C1836" s="5" t="s">
        <v>169</v>
      </c>
      <c r="D1836" s="19">
        <v>44424</v>
      </c>
      <c r="E1836" s="5" t="s">
        <v>161</v>
      </c>
      <c r="F1836" s="5">
        <v>2130</v>
      </c>
      <c r="G1836" s="5">
        <v>2021</v>
      </c>
    </row>
    <row r="1837" spans="1:7" x14ac:dyDescent="0.25">
      <c r="A1837" t="s">
        <v>101</v>
      </c>
      <c r="B1837" t="s">
        <v>161</v>
      </c>
      <c r="C1837" t="s">
        <v>169</v>
      </c>
      <c r="D1837" s="19">
        <v>44424</v>
      </c>
      <c r="E1837" t="s">
        <v>161</v>
      </c>
      <c r="F1837">
        <v>3090</v>
      </c>
      <c r="G1837">
        <v>2021</v>
      </c>
    </row>
    <row r="1838" spans="1:7" x14ac:dyDescent="0.25">
      <c r="A1838" t="s">
        <v>60</v>
      </c>
      <c r="B1838" t="s">
        <v>161</v>
      </c>
      <c r="C1838" t="s">
        <v>169</v>
      </c>
      <c r="D1838" s="19">
        <v>44424</v>
      </c>
      <c r="E1838" t="s">
        <v>161</v>
      </c>
      <c r="F1838">
        <v>2880</v>
      </c>
      <c r="G1838">
        <v>2021</v>
      </c>
    </row>
    <row r="1839" spans="1:7" x14ac:dyDescent="0.25">
      <c r="A1839" s="5" t="s">
        <v>63</v>
      </c>
      <c r="B1839" s="5" t="s">
        <v>161</v>
      </c>
      <c r="C1839" s="5" t="s">
        <v>169</v>
      </c>
      <c r="D1839" s="19">
        <v>44424</v>
      </c>
      <c r="E1839" s="5" t="s">
        <v>161</v>
      </c>
      <c r="F1839" s="5">
        <v>11520</v>
      </c>
      <c r="G1839" s="5">
        <v>2021</v>
      </c>
    </row>
    <row r="1840" spans="1:7" x14ac:dyDescent="0.25">
      <c r="A1840" s="5" t="s">
        <v>26</v>
      </c>
      <c r="B1840" s="5" t="s">
        <v>161</v>
      </c>
      <c r="C1840" s="5" t="s">
        <v>169</v>
      </c>
      <c r="D1840" s="19">
        <v>44424</v>
      </c>
      <c r="E1840" s="5" t="s">
        <v>161</v>
      </c>
      <c r="F1840" s="5">
        <v>51540</v>
      </c>
      <c r="G1840" s="5">
        <v>2021</v>
      </c>
    </row>
    <row r="1841" spans="1:7" x14ac:dyDescent="0.25">
      <c r="A1841" t="s">
        <v>82</v>
      </c>
      <c r="B1841" t="s">
        <v>161</v>
      </c>
      <c r="C1841" t="s">
        <v>169</v>
      </c>
      <c r="D1841" s="19">
        <v>44424</v>
      </c>
      <c r="E1841" t="s">
        <v>161</v>
      </c>
      <c r="F1841">
        <v>5970</v>
      </c>
      <c r="G1841">
        <v>2021</v>
      </c>
    </row>
    <row r="1842" spans="1:7" x14ac:dyDescent="0.25">
      <c r="A1842" s="5" t="s">
        <v>56</v>
      </c>
      <c r="B1842" s="5" t="s">
        <v>161</v>
      </c>
      <c r="C1842" s="5" t="s">
        <v>169</v>
      </c>
      <c r="D1842" s="19">
        <v>44424</v>
      </c>
      <c r="E1842" s="5" t="s">
        <v>161</v>
      </c>
      <c r="F1842" s="5">
        <v>15300</v>
      </c>
      <c r="G1842" s="5">
        <v>2021</v>
      </c>
    </row>
    <row r="1843" spans="1:7" x14ac:dyDescent="0.25">
      <c r="A1843" t="s">
        <v>97</v>
      </c>
      <c r="B1843" t="s">
        <v>161</v>
      </c>
      <c r="C1843" t="s">
        <v>169</v>
      </c>
      <c r="D1843" s="19">
        <v>44424</v>
      </c>
      <c r="E1843" t="s">
        <v>161</v>
      </c>
      <c r="F1843">
        <v>1920</v>
      </c>
      <c r="G1843">
        <v>2021</v>
      </c>
    </row>
    <row r="1844" spans="1:7" x14ac:dyDescent="0.25">
      <c r="A1844" s="5" t="s">
        <v>38</v>
      </c>
      <c r="B1844" s="5" t="s">
        <v>161</v>
      </c>
      <c r="C1844" s="5" t="s">
        <v>169</v>
      </c>
      <c r="D1844" s="19">
        <v>44424</v>
      </c>
      <c r="E1844" s="5" t="s">
        <v>161</v>
      </c>
      <c r="F1844" s="5">
        <v>13080</v>
      </c>
      <c r="G1844" s="5">
        <v>2021</v>
      </c>
    </row>
    <row r="1845" spans="1:7" x14ac:dyDescent="0.25">
      <c r="A1845" s="5" t="s">
        <v>27</v>
      </c>
      <c r="B1845" s="5" t="s">
        <v>161</v>
      </c>
      <c r="C1845" s="5" t="s">
        <v>169</v>
      </c>
      <c r="D1845" s="19">
        <v>44424</v>
      </c>
      <c r="E1845" s="5" t="s">
        <v>161</v>
      </c>
      <c r="F1845" s="5">
        <v>23460</v>
      </c>
      <c r="G1845" s="5">
        <v>2021</v>
      </c>
    </row>
    <row r="1846" spans="1:7" x14ac:dyDescent="0.25">
      <c r="A1846" t="s">
        <v>83</v>
      </c>
      <c r="B1846" t="s">
        <v>161</v>
      </c>
      <c r="C1846" t="s">
        <v>169</v>
      </c>
      <c r="D1846" s="19">
        <v>44424</v>
      </c>
      <c r="E1846" t="s">
        <v>161</v>
      </c>
      <c r="F1846">
        <v>2130</v>
      </c>
      <c r="G1846">
        <v>2021</v>
      </c>
    </row>
    <row r="1847" spans="1:7" x14ac:dyDescent="0.25">
      <c r="A1847" s="5" t="s">
        <v>28</v>
      </c>
      <c r="B1847" s="5" t="s">
        <v>161</v>
      </c>
      <c r="C1847" s="5" t="s">
        <v>169</v>
      </c>
      <c r="D1847" s="19">
        <v>44424</v>
      </c>
      <c r="E1847" s="5" t="s">
        <v>161</v>
      </c>
      <c r="F1847" s="5">
        <v>37980</v>
      </c>
      <c r="G1847" s="5">
        <v>2021</v>
      </c>
    </row>
    <row r="1848" spans="1:7" x14ac:dyDescent="0.25">
      <c r="A1848" s="5" t="s">
        <v>42</v>
      </c>
      <c r="B1848" s="5" t="s">
        <v>161</v>
      </c>
      <c r="C1848" s="5" t="s">
        <v>169</v>
      </c>
      <c r="D1848" s="19">
        <v>44424</v>
      </c>
      <c r="E1848" s="5" t="s">
        <v>161</v>
      </c>
      <c r="F1848" s="5">
        <v>8220</v>
      </c>
      <c r="G1848" s="5">
        <v>2021</v>
      </c>
    </row>
    <row r="1849" spans="1:7" x14ac:dyDescent="0.25">
      <c r="A1849" t="s">
        <v>30</v>
      </c>
      <c r="B1849" t="s">
        <v>161</v>
      </c>
      <c r="C1849" t="s">
        <v>169</v>
      </c>
      <c r="D1849" s="19">
        <v>44424</v>
      </c>
      <c r="E1849" t="s">
        <v>161</v>
      </c>
      <c r="F1849">
        <v>5010</v>
      </c>
      <c r="G1849">
        <v>2021</v>
      </c>
    </row>
    <row r="1850" spans="1:7" x14ac:dyDescent="0.25">
      <c r="A1850" t="s">
        <v>76</v>
      </c>
      <c r="B1850" t="s">
        <v>161</v>
      </c>
      <c r="C1850" t="s">
        <v>169</v>
      </c>
      <c r="D1850" s="19">
        <v>44424</v>
      </c>
      <c r="E1850" t="s">
        <v>161</v>
      </c>
      <c r="F1850">
        <v>8070</v>
      </c>
      <c r="G1850">
        <v>2021</v>
      </c>
    </row>
    <row r="1851" spans="1:7" x14ac:dyDescent="0.25">
      <c r="A1851" t="s">
        <v>77</v>
      </c>
      <c r="B1851" t="s">
        <v>161</v>
      </c>
      <c r="C1851" t="s">
        <v>169</v>
      </c>
      <c r="D1851" s="19">
        <v>44424</v>
      </c>
      <c r="E1851" t="s">
        <v>161</v>
      </c>
      <c r="F1851">
        <v>4050</v>
      </c>
      <c r="G1851">
        <v>2021</v>
      </c>
    </row>
    <row r="1852" spans="1:7" x14ac:dyDescent="0.25">
      <c r="A1852" t="s">
        <v>43</v>
      </c>
      <c r="B1852" t="s">
        <v>161</v>
      </c>
      <c r="C1852" t="s">
        <v>169</v>
      </c>
      <c r="D1852" s="19">
        <v>44424</v>
      </c>
      <c r="E1852" t="s">
        <v>161</v>
      </c>
      <c r="F1852">
        <v>9810</v>
      </c>
      <c r="G1852">
        <v>2021</v>
      </c>
    </row>
    <row r="1853" spans="1:7" x14ac:dyDescent="0.25">
      <c r="A1853" t="s">
        <v>194</v>
      </c>
      <c r="B1853" t="s">
        <v>161</v>
      </c>
      <c r="C1853" t="s">
        <v>169</v>
      </c>
      <c r="D1853" s="19">
        <v>44424</v>
      </c>
      <c r="E1853" t="s">
        <v>161</v>
      </c>
      <c r="F1853">
        <v>1920</v>
      </c>
      <c r="G1853">
        <v>2021</v>
      </c>
    </row>
    <row r="1854" spans="1:7" x14ac:dyDescent="0.25">
      <c r="A1854" t="s">
        <v>44</v>
      </c>
      <c r="B1854" t="s">
        <v>161</v>
      </c>
      <c r="C1854" t="s">
        <v>169</v>
      </c>
      <c r="D1854" s="19">
        <v>44424</v>
      </c>
      <c r="E1854" t="s">
        <v>161</v>
      </c>
      <c r="F1854">
        <v>25920</v>
      </c>
      <c r="G1854">
        <v>2021</v>
      </c>
    </row>
    <row r="1855" spans="1:7" x14ac:dyDescent="0.25">
      <c r="A1855" s="5" t="s">
        <v>31</v>
      </c>
      <c r="B1855" s="5" t="s">
        <v>161</v>
      </c>
      <c r="C1855" s="5" t="s">
        <v>169</v>
      </c>
      <c r="D1855" s="19">
        <v>44424</v>
      </c>
      <c r="E1855" s="5" t="s">
        <v>161</v>
      </c>
      <c r="F1855" s="5">
        <v>22200</v>
      </c>
      <c r="G1855" s="5">
        <v>2021</v>
      </c>
    </row>
    <row r="1856" spans="1:7" x14ac:dyDescent="0.25">
      <c r="A1856" t="s">
        <v>191</v>
      </c>
      <c r="B1856" t="s">
        <v>161</v>
      </c>
      <c r="C1856" t="s">
        <v>169</v>
      </c>
      <c r="D1856" s="19">
        <v>44424</v>
      </c>
      <c r="E1856" t="s">
        <v>161</v>
      </c>
      <c r="F1856">
        <v>8220</v>
      </c>
      <c r="G1856">
        <v>2021</v>
      </c>
    </row>
    <row r="1857" spans="1:7" x14ac:dyDescent="0.25">
      <c r="A1857" t="s">
        <v>45</v>
      </c>
      <c r="B1857" t="s">
        <v>161</v>
      </c>
      <c r="C1857" t="s">
        <v>169</v>
      </c>
      <c r="D1857" s="19">
        <v>44424</v>
      </c>
      <c r="E1857" t="s">
        <v>161</v>
      </c>
      <c r="F1857">
        <v>15960</v>
      </c>
      <c r="G1857">
        <v>2021</v>
      </c>
    </row>
    <row r="1858" spans="1:7" x14ac:dyDescent="0.25">
      <c r="A1858" t="s">
        <v>46</v>
      </c>
      <c r="B1858" t="s">
        <v>161</v>
      </c>
      <c r="C1858" t="s">
        <v>169</v>
      </c>
      <c r="D1858" s="19">
        <v>44424</v>
      </c>
      <c r="E1858" t="s">
        <v>161</v>
      </c>
      <c r="F1858">
        <v>8220</v>
      </c>
      <c r="G1858">
        <v>2021</v>
      </c>
    </row>
    <row r="1859" spans="1:7" x14ac:dyDescent="0.25">
      <c r="A1859" t="s">
        <v>192</v>
      </c>
      <c r="B1859" t="s">
        <v>161</v>
      </c>
      <c r="C1859" t="s">
        <v>169</v>
      </c>
      <c r="D1859" s="19">
        <v>44434</v>
      </c>
      <c r="E1859" t="s">
        <v>161</v>
      </c>
      <c r="F1859">
        <v>5760</v>
      </c>
      <c r="G1859">
        <v>2021</v>
      </c>
    </row>
    <row r="1860" spans="1:7" x14ac:dyDescent="0.25">
      <c r="A1860" t="s">
        <v>47</v>
      </c>
      <c r="B1860" t="s">
        <v>161</v>
      </c>
      <c r="C1860" t="s">
        <v>169</v>
      </c>
      <c r="D1860" s="19">
        <v>44434</v>
      </c>
      <c r="E1860" t="s">
        <v>161</v>
      </c>
      <c r="F1860">
        <v>18860</v>
      </c>
      <c r="G1860">
        <v>2021</v>
      </c>
    </row>
    <row r="1861" spans="1:7" x14ac:dyDescent="0.25">
      <c r="A1861" s="5" t="s">
        <v>58</v>
      </c>
      <c r="B1861" s="5" t="s">
        <v>161</v>
      </c>
      <c r="C1861" s="5" t="s">
        <v>169</v>
      </c>
      <c r="D1861" s="19">
        <v>44434</v>
      </c>
      <c r="E1861" s="5" t="s">
        <v>161</v>
      </c>
      <c r="F1861" s="5">
        <v>2880</v>
      </c>
      <c r="G1861" s="5">
        <v>2021</v>
      </c>
    </row>
    <row r="1862" spans="1:7" x14ac:dyDescent="0.25">
      <c r="A1862" s="5" t="s">
        <v>32</v>
      </c>
      <c r="B1862" s="5" t="s">
        <v>161</v>
      </c>
      <c r="C1862" s="5" t="s">
        <v>169</v>
      </c>
      <c r="D1862" s="19">
        <v>44434</v>
      </c>
      <c r="E1862" s="5" t="s">
        <v>161</v>
      </c>
      <c r="F1862" s="5">
        <v>1920</v>
      </c>
      <c r="G1862" s="5">
        <v>2021</v>
      </c>
    </row>
    <row r="1863" spans="1:7" x14ac:dyDescent="0.25">
      <c r="A1863" t="s">
        <v>33</v>
      </c>
      <c r="B1863" t="s">
        <v>161</v>
      </c>
      <c r="C1863" t="s">
        <v>169</v>
      </c>
      <c r="D1863" s="19">
        <v>44434</v>
      </c>
      <c r="E1863" t="s">
        <v>161</v>
      </c>
      <c r="F1863">
        <v>4800</v>
      </c>
      <c r="G1863">
        <v>2021</v>
      </c>
    </row>
    <row r="1864" spans="1:7" x14ac:dyDescent="0.25">
      <c r="A1864" s="5" t="s">
        <v>48</v>
      </c>
      <c r="B1864" s="5" t="s">
        <v>161</v>
      </c>
      <c r="C1864" s="5" t="s">
        <v>169</v>
      </c>
      <c r="D1864" s="19">
        <v>44434</v>
      </c>
      <c r="E1864" s="5" t="s">
        <v>161</v>
      </c>
      <c r="F1864" s="5">
        <v>5840</v>
      </c>
      <c r="G1864" s="5">
        <v>2021</v>
      </c>
    </row>
    <row r="1865" spans="1:7" x14ac:dyDescent="0.25">
      <c r="A1865" t="s">
        <v>49</v>
      </c>
      <c r="B1865" t="s">
        <v>161</v>
      </c>
      <c r="C1865" t="s">
        <v>169</v>
      </c>
      <c r="D1865" s="19">
        <v>44434</v>
      </c>
      <c r="E1865" t="s">
        <v>161</v>
      </c>
      <c r="F1865">
        <v>4800</v>
      </c>
      <c r="G1865">
        <v>2021</v>
      </c>
    </row>
    <row r="1866" spans="1:7" x14ac:dyDescent="0.25">
      <c r="A1866" t="s">
        <v>285</v>
      </c>
      <c r="B1866" t="s">
        <v>161</v>
      </c>
      <c r="C1866" t="s">
        <v>169</v>
      </c>
      <c r="D1866" s="19">
        <v>44434</v>
      </c>
      <c r="E1866" t="s">
        <v>161</v>
      </c>
      <c r="F1866">
        <v>5760</v>
      </c>
      <c r="G1866">
        <v>2021</v>
      </c>
    </row>
    <row r="1867" spans="1:7" x14ac:dyDescent="0.25">
      <c r="A1867" t="s">
        <v>50</v>
      </c>
      <c r="B1867" s="5" t="s">
        <v>161</v>
      </c>
      <c r="C1867" s="5" t="s">
        <v>169</v>
      </c>
      <c r="D1867" s="19">
        <v>44434</v>
      </c>
      <c r="E1867" s="5" t="s">
        <v>161</v>
      </c>
      <c r="F1867" s="5">
        <v>5760</v>
      </c>
      <c r="G1867" s="5">
        <v>2021</v>
      </c>
    </row>
    <row r="1868" spans="1:7" x14ac:dyDescent="0.25">
      <c r="A1868" s="5" t="s">
        <v>10</v>
      </c>
      <c r="B1868" s="5" t="s">
        <v>161</v>
      </c>
      <c r="C1868" s="5" t="s">
        <v>169</v>
      </c>
      <c r="D1868" s="19">
        <v>44434</v>
      </c>
      <c r="E1868" s="5" t="s">
        <v>161</v>
      </c>
      <c r="F1868" s="5">
        <v>2000</v>
      </c>
      <c r="G1868" s="5">
        <v>2021</v>
      </c>
    </row>
    <row r="1869" spans="1:7" x14ac:dyDescent="0.25">
      <c r="A1869" t="s">
        <v>70</v>
      </c>
      <c r="B1869" t="s">
        <v>161</v>
      </c>
      <c r="C1869" t="s">
        <v>169</v>
      </c>
      <c r="D1869" s="19">
        <v>44434</v>
      </c>
      <c r="E1869" t="s">
        <v>161</v>
      </c>
      <c r="F1869">
        <v>2000</v>
      </c>
      <c r="G1869">
        <v>2021</v>
      </c>
    </row>
    <row r="1870" spans="1:7" x14ac:dyDescent="0.25">
      <c r="A1870" t="s">
        <v>72</v>
      </c>
      <c r="B1870" t="s">
        <v>161</v>
      </c>
      <c r="C1870" t="s">
        <v>169</v>
      </c>
      <c r="D1870" s="19">
        <v>44434</v>
      </c>
      <c r="E1870" t="s">
        <v>161</v>
      </c>
      <c r="F1870">
        <v>2000</v>
      </c>
      <c r="G1870">
        <v>2021</v>
      </c>
    </row>
    <row r="1871" spans="1:7" x14ac:dyDescent="0.25">
      <c r="A1871" s="5" t="s">
        <v>34</v>
      </c>
      <c r="B1871" s="5" t="s">
        <v>161</v>
      </c>
      <c r="C1871" s="5" t="s">
        <v>169</v>
      </c>
      <c r="D1871" s="19">
        <v>44434</v>
      </c>
      <c r="E1871" s="5" t="s">
        <v>161</v>
      </c>
      <c r="F1871" s="5">
        <v>13440</v>
      </c>
      <c r="G1871" s="5">
        <v>2021</v>
      </c>
    </row>
    <row r="1872" spans="1:7" x14ac:dyDescent="0.25">
      <c r="A1872" t="s">
        <v>78</v>
      </c>
      <c r="B1872" t="s">
        <v>161</v>
      </c>
      <c r="C1872" t="s">
        <v>169</v>
      </c>
      <c r="D1872" s="19">
        <v>44434</v>
      </c>
      <c r="E1872" t="s">
        <v>161</v>
      </c>
      <c r="F1872">
        <v>3840</v>
      </c>
      <c r="G1872">
        <v>2021</v>
      </c>
    </row>
    <row r="1873" spans="1:7" x14ac:dyDescent="0.25">
      <c r="A1873" t="s">
        <v>16</v>
      </c>
      <c r="B1873" t="s">
        <v>161</v>
      </c>
      <c r="C1873" t="s">
        <v>169</v>
      </c>
      <c r="D1873" s="19">
        <v>44434</v>
      </c>
      <c r="E1873" t="s">
        <v>161</v>
      </c>
      <c r="F1873">
        <v>4000</v>
      </c>
      <c r="G1873">
        <v>2021</v>
      </c>
    </row>
    <row r="1874" spans="1:7" x14ac:dyDescent="0.25">
      <c r="A1874" s="5" t="s">
        <v>85</v>
      </c>
      <c r="B1874" s="5" t="s">
        <v>161</v>
      </c>
      <c r="C1874" s="5" t="s">
        <v>169</v>
      </c>
      <c r="D1874" s="19">
        <v>44434</v>
      </c>
      <c r="E1874" s="5" t="s">
        <v>161</v>
      </c>
      <c r="F1874" s="5">
        <v>11520</v>
      </c>
      <c r="G1874" s="5">
        <v>2021</v>
      </c>
    </row>
    <row r="1875" spans="1:7" x14ac:dyDescent="0.25">
      <c r="A1875" s="5" t="s">
        <v>18</v>
      </c>
      <c r="B1875" s="5" t="s">
        <v>161</v>
      </c>
      <c r="C1875" s="5" t="s">
        <v>169</v>
      </c>
      <c r="D1875" s="19">
        <v>44434</v>
      </c>
      <c r="E1875" s="5" t="s">
        <v>161</v>
      </c>
      <c r="F1875" s="5">
        <v>2000</v>
      </c>
      <c r="G1875" s="5">
        <v>2021</v>
      </c>
    </row>
    <row r="1876" spans="1:7" x14ac:dyDescent="0.25">
      <c r="A1876" t="s">
        <v>35</v>
      </c>
      <c r="B1876" t="s">
        <v>161</v>
      </c>
      <c r="C1876" t="s">
        <v>169</v>
      </c>
      <c r="D1876" s="19">
        <v>44434</v>
      </c>
      <c r="E1876" t="s">
        <v>161</v>
      </c>
      <c r="F1876">
        <v>4800</v>
      </c>
      <c r="G1876">
        <v>2021</v>
      </c>
    </row>
    <row r="1877" spans="1:7" x14ac:dyDescent="0.25">
      <c r="A1877" t="s">
        <v>36</v>
      </c>
      <c r="B1877" t="s">
        <v>161</v>
      </c>
      <c r="C1877" t="s">
        <v>169</v>
      </c>
      <c r="D1877" s="19">
        <v>44434</v>
      </c>
      <c r="E1877" t="s">
        <v>161</v>
      </c>
      <c r="F1877">
        <v>7680</v>
      </c>
      <c r="G1877">
        <v>2021</v>
      </c>
    </row>
    <row r="1878" spans="1:7" x14ac:dyDescent="0.25">
      <c r="A1878" s="5" t="s">
        <v>79</v>
      </c>
      <c r="B1878" s="5" t="s">
        <v>161</v>
      </c>
      <c r="C1878" s="5" t="s">
        <v>169</v>
      </c>
      <c r="D1878" s="19">
        <v>44434</v>
      </c>
      <c r="E1878" s="5" t="s">
        <v>161</v>
      </c>
      <c r="F1878" s="5">
        <v>6800</v>
      </c>
      <c r="G1878" s="5">
        <v>2021</v>
      </c>
    </row>
    <row r="1879" spans="1:7" x14ac:dyDescent="0.25">
      <c r="A1879" t="s">
        <v>86</v>
      </c>
      <c r="B1879" t="s">
        <v>161</v>
      </c>
      <c r="C1879" t="s">
        <v>169</v>
      </c>
      <c r="D1879" s="19">
        <v>44434</v>
      </c>
      <c r="E1879" t="s">
        <v>161</v>
      </c>
      <c r="F1879">
        <v>3840</v>
      </c>
      <c r="G1879">
        <v>2021</v>
      </c>
    </row>
    <row r="1880" spans="1:7" x14ac:dyDescent="0.25">
      <c r="A1880" t="s">
        <v>80</v>
      </c>
      <c r="B1880" t="s">
        <v>161</v>
      </c>
      <c r="C1880" t="s">
        <v>169</v>
      </c>
      <c r="D1880" s="19">
        <v>44434</v>
      </c>
      <c r="E1880" t="s">
        <v>161</v>
      </c>
      <c r="F1880">
        <v>3840</v>
      </c>
      <c r="G1880">
        <v>2021</v>
      </c>
    </row>
    <row r="1881" spans="1:7" x14ac:dyDescent="0.25">
      <c r="A1881" t="s">
        <v>19</v>
      </c>
      <c r="B1881" t="s">
        <v>161</v>
      </c>
      <c r="C1881" t="s">
        <v>169</v>
      </c>
      <c r="D1881" s="19">
        <v>44436</v>
      </c>
      <c r="E1881" t="s">
        <v>161</v>
      </c>
      <c r="F1881">
        <v>8480</v>
      </c>
      <c r="G1881">
        <v>2021</v>
      </c>
    </row>
    <row r="1882" spans="1:7" x14ac:dyDescent="0.25">
      <c r="A1882" s="5" t="s">
        <v>58</v>
      </c>
      <c r="B1882" s="5" t="s">
        <v>161</v>
      </c>
      <c r="C1882" s="5" t="s">
        <v>169</v>
      </c>
      <c r="D1882" s="19">
        <v>44436</v>
      </c>
      <c r="E1882" s="5" t="s">
        <v>161</v>
      </c>
      <c r="F1882" s="5">
        <v>8640</v>
      </c>
      <c r="G1882" s="5">
        <v>2021</v>
      </c>
    </row>
    <row r="1883" spans="1:7" x14ac:dyDescent="0.25">
      <c r="A1883" t="s">
        <v>23</v>
      </c>
      <c r="B1883" t="s">
        <v>161</v>
      </c>
      <c r="C1883" t="s">
        <v>169</v>
      </c>
      <c r="D1883" s="19">
        <v>44436</v>
      </c>
      <c r="E1883" t="s">
        <v>161</v>
      </c>
      <c r="F1883">
        <v>3080</v>
      </c>
      <c r="G1883">
        <v>2021</v>
      </c>
    </row>
    <row r="1884" spans="1:7" x14ac:dyDescent="0.25">
      <c r="A1884" t="s">
        <v>10</v>
      </c>
      <c r="B1884" t="s">
        <v>161</v>
      </c>
      <c r="C1884" t="s">
        <v>169</v>
      </c>
      <c r="D1884" s="19">
        <v>44436</v>
      </c>
      <c r="E1884" t="s">
        <v>161</v>
      </c>
      <c r="F1884">
        <v>4240</v>
      </c>
      <c r="G1884">
        <v>2021</v>
      </c>
    </row>
    <row r="1885" spans="1:7" x14ac:dyDescent="0.25">
      <c r="A1885" s="5" t="s">
        <v>71</v>
      </c>
      <c r="B1885" s="5" t="s">
        <v>161</v>
      </c>
      <c r="C1885" s="5" t="s">
        <v>169</v>
      </c>
      <c r="D1885" s="19">
        <v>44436</v>
      </c>
      <c r="E1885" s="5" t="s">
        <v>161</v>
      </c>
      <c r="F1885" s="5">
        <v>2120</v>
      </c>
      <c r="G1885" s="5">
        <v>2021</v>
      </c>
    </row>
    <row r="1886" spans="1:7" x14ac:dyDescent="0.25">
      <c r="A1886" t="s">
        <v>70</v>
      </c>
      <c r="B1886" t="s">
        <v>161</v>
      </c>
      <c r="C1886" t="s">
        <v>169</v>
      </c>
      <c r="D1886" s="19">
        <v>44436</v>
      </c>
      <c r="E1886" t="s">
        <v>161</v>
      </c>
      <c r="F1886">
        <v>2120</v>
      </c>
      <c r="G1886">
        <v>2021</v>
      </c>
    </row>
    <row r="1887" spans="1:7" x14ac:dyDescent="0.25">
      <c r="A1887" t="s">
        <v>72</v>
      </c>
      <c r="B1887" t="s">
        <v>161</v>
      </c>
      <c r="C1887" t="s">
        <v>169</v>
      </c>
      <c r="D1887" s="19">
        <v>44436</v>
      </c>
      <c r="E1887" t="s">
        <v>161</v>
      </c>
      <c r="F1887">
        <v>2120</v>
      </c>
      <c r="G1887">
        <v>2021</v>
      </c>
    </row>
    <row r="1888" spans="1:7" x14ac:dyDescent="0.25">
      <c r="A1888" t="s">
        <v>15</v>
      </c>
      <c r="B1888" t="s">
        <v>161</v>
      </c>
      <c r="C1888" t="s">
        <v>169</v>
      </c>
      <c r="D1888" s="19">
        <v>44436</v>
      </c>
      <c r="E1888" t="s">
        <v>161</v>
      </c>
      <c r="F1888">
        <v>2120</v>
      </c>
      <c r="G1888">
        <v>2021</v>
      </c>
    </row>
    <row r="1889" spans="1:7" x14ac:dyDescent="0.25">
      <c r="A1889" s="5" t="s">
        <v>16</v>
      </c>
      <c r="B1889" s="5" t="s">
        <v>161</v>
      </c>
      <c r="C1889" s="5" t="s">
        <v>169</v>
      </c>
      <c r="D1889" s="19">
        <v>44436</v>
      </c>
      <c r="E1889" s="5" t="s">
        <v>161</v>
      </c>
      <c r="F1889" s="5">
        <v>4240</v>
      </c>
      <c r="G1889" s="5">
        <v>2021</v>
      </c>
    </row>
    <row r="1890" spans="1:7" x14ac:dyDescent="0.25">
      <c r="A1890" s="5" t="s">
        <v>73</v>
      </c>
      <c r="B1890" s="5" t="s">
        <v>161</v>
      </c>
      <c r="C1890" s="5" t="s">
        <v>169</v>
      </c>
      <c r="D1890" s="19">
        <v>44436</v>
      </c>
      <c r="E1890" s="5" t="s">
        <v>161</v>
      </c>
      <c r="F1890" s="5">
        <v>2120</v>
      </c>
      <c r="G1890" s="5">
        <v>2021</v>
      </c>
    </row>
    <row r="1891" spans="1:7" x14ac:dyDescent="0.25">
      <c r="A1891" t="s">
        <v>17</v>
      </c>
      <c r="B1891" t="s">
        <v>161</v>
      </c>
      <c r="C1891" t="s">
        <v>169</v>
      </c>
      <c r="D1891" s="19">
        <v>44436</v>
      </c>
      <c r="E1891" t="s">
        <v>161</v>
      </c>
      <c r="F1891">
        <v>2120</v>
      </c>
      <c r="G1891">
        <v>2021</v>
      </c>
    </row>
    <row r="1892" spans="1:7" x14ac:dyDescent="0.25">
      <c r="A1892" t="s">
        <v>18</v>
      </c>
      <c r="B1892" t="s">
        <v>161</v>
      </c>
      <c r="C1892" t="s">
        <v>169</v>
      </c>
      <c r="D1892" s="19">
        <v>44436</v>
      </c>
      <c r="E1892" t="s">
        <v>161</v>
      </c>
      <c r="F1892">
        <v>2120</v>
      </c>
      <c r="G1892">
        <v>2021</v>
      </c>
    </row>
    <row r="1893" spans="1:7" x14ac:dyDescent="0.25">
      <c r="A1893" t="s">
        <v>24</v>
      </c>
      <c r="B1893" t="s">
        <v>161</v>
      </c>
      <c r="C1893" t="s">
        <v>169</v>
      </c>
      <c r="D1893" s="19">
        <v>44436</v>
      </c>
      <c r="E1893" t="s">
        <v>161</v>
      </c>
      <c r="F1893">
        <v>3080</v>
      </c>
      <c r="G1893">
        <v>2021</v>
      </c>
    </row>
    <row r="1894" spans="1:7" x14ac:dyDescent="0.25">
      <c r="A1894" t="s">
        <v>59</v>
      </c>
      <c r="B1894" t="s">
        <v>161</v>
      </c>
      <c r="C1894" t="s">
        <v>169</v>
      </c>
      <c r="D1894" s="19">
        <v>44436</v>
      </c>
      <c r="E1894" t="s">
        <v>161</v>
      </c>
      <c r="F1894">
        <v>3840</v>
      </c>
      <c r="G1894">
        <v>2021</v>
      </c>
    </row>
    <row r="1895" spans="1:7" x14ac:dyDescent="0.25">
      <c r="A1895" s="5" t="s">
        <v>51</v>
      </c>
      <c r="B1895" s="5" t="s">
        <v>161</v>
      </c>
      <c r="C1895" s="5" t="s">
        <v>169</v>
      </c>
      <c r="D1895" s="19">
        <v>44436</v>
      </c>
      <c r="E1895" s="5" t="s">
        <v>161</v>
      </c>
      <c r="F1895" s="5">
        <v>6930</v>
      </c>
      <c r="G1895" s="5">
        <v>2021</v>
      </c>
    </row>
    <row r="1896" spans="1:7" x14ac:dyDescent="0.25">
      <c r="A1896" s="5" t="s">
        <v>81</v>
      </c>
      <c r="B1896" s="5" t="s">
        <v>161</v>
      </c>
      <c r="C1896" s="5" t="s">
        <v>169</v>
      </c>
      <c r="D1896" s="19">
        <v>44436</v>
      </c>
      <c r="E1896" s="5" t="s">
        <v>161</v>
      </c>
      <c r="F1896" s="5">
        <v>4050</v>
      </c>
      <c r="G1896" s="5">
        <v>2021</v>
      </c>
    </row>
    <row r="1897" spans="1:7" x14ac:dyDescent="0.25">
      <c r="A1897" s="5" t="s">
        <v>54</v>
      </c>
      <c r="B1897" s="5" t="s">
        <v>161</v>
      </c>
      <c r="C1897" s="5" t="s">
        <v>169</v>
      </c>
      <c r="D1897" s="19">
        <v>44436</v>
      </c>
      <c r="E1897" s="5" t="s">
        <v>161</v>
      </c>
      <c r="F1897" s="5">
        <v>24420</v>
      </c>
      <c r="G1897" s="5">
        <v>2021</v>
      </c>
    </row>
    <row r="1898" spans="1:7" x14ac:dyDescent="0.25">
      <c r="A1898" t="s">
        <v>55</v>
      </c>
      <c r="B1898" t="s">
        <v>161</v>
      </c>
      <c r="C1898" t="s">
        <v>169</v>
      </c>
      <c r="D1898" s="19">
        <v>44436</v>
      </c>
      <c r="E1898" t="s">
        <v>161</v>
      </c>
      <c r="F1898">
        <v>4050</v>
      </c>
      <c r="G1898">
        <v>2021</v>
      </c>
    </row>
    <row r="1899" spans="1:7" x14ac:dyDescent="0.25">
      <c r="A1899" t="s">
        <v>60</v>
      </c>
      <c r="B1899" t="s">
        <v>161</v>
      </c>
      <c r="C1899" t="s">
        <v>169</v>
      </c>
      <c r="D1899" s="19">
        <v>44436</v>
      </c>
      <c r="E1899" t="s">
        <v>161</v>
      </c>
      <c r="F1899">
        <v>5010</v>
      </c>
      <c r="G1899">
        <v>2021</v>
      </c>
    </row>
    <row r="1900" spans="1:7" x14ac:dyDescent="0.25">
      <c r="A1900" t="s">
        <v>63</v>
      </c>
      <c r="B1900" t="s">
        <v>161</v>
      </c>
      <c r="C1900" t="s">
        <v>169</v>
      </c>
      <c r="D1900" s="19">
        <v>44436</v>
      </c>
      <c r="E1900" t="s">
        <v>161</v>
      </c>
      <c r="F1900">
        <v>43050</v>
      </c>
      <c r="G1900">
        <v>2021</v>
      </c>
    </row>
    <row r="1901" spans="1:7" x14ac:dyDescent="0.25">
      <c r="A1901" t="s">
        <v>89</v>
      </c>
      <c r="B1901" t="s">
        <v>161</v>
      </c>
      <c r="C1901" t="s">
        <v>169</v>
      </c>
      <c r="D1901" s="19">
        <v>44436</v>
      </c>
      <c r="E1901" t="s">
        <v>161</v>
      </c>
      <c r="F1901">
        <v>6930</v>
      </c>
      <c r="G1901">
        <v>2021</v>
      </c>
    </row>
    <row r="1902" spans="1:7" x14ac:dyDescent="0.25">
      <c r="A1902" t="s">
        <v>97</v>
      </c>
      <c r="B1902" t="s">
        <v>161</v>
      </c>
      <c r="C1902" t="s">
        <v>169</v>
      </c>
      <c r="D1902" s="19">
        <v>44436</v>
      </c>
      <c r="E1902" t="s">
        <v>161</v>
      </c>
      <c r="F1902">
        <v>7890</v>
      </c>
      <c r="G1902">
        <v>2021</v>
      </c>
    </row>
    <row r="1903" spans="1:7" x14ac:dyDescent="0.25">
      <c r="A1903" s="5" t="s">
        <v>57</v>
      </c>
      <c r="B1903" s="5" t="s">
        <v>161</v>
      </c>
      <c r="C1903" s="5" t="s">
        <v>169</v>
      </c>
      <c r="D1903" s="19">
        <v>44436</v>
      </c>
      <c r="E1903" s="5" t="s">
        <v>161</v>
      </c>
      <c r="F1903" s="5">
        <v>13170</v>
      </c>
      <c r="G1903" s="5">
        <v>2021</v>
      </c>
    </row>
    <row r="1904" spans="1:7" x14ac:dyDescent="0.25">
      <c r="A1904" t="s">
        <v>194</v>
      </c>
      <c r="B1904" t="s">
        <v>161</v>
      </c>
      <c r="C1904" t="s">
        <v>169</v>
      </c>
      <c r="D1904" s="19">
        <v>44436</v>
      </c>
      <c r="E1904" t="s">
        <v>161</v>
      </c>
      <c r="F1904">
        <v>2250</v>
      </c>
      <c r="G1904">
        <v>2021</v>
      </c>
    </row>
    <row r="1905" spans="1:7" x14ac:dyDescent="0.25">
      <c r="A1905" s="5" t="s">
        <v>44</v>
      </c>
      <c r="B1905" s="5" t="s">
        <v>161</v>
      </c>
      <c r="C1905" s="5" t="s">
        <v>169</v>
      </c>
      <c r="D1905" s="19">
        <v>44436</v>
      </c>
      <c r="E1905" s="5" t="s">
        <v>161</v>
      </c>
      <c r="F1905" s="5">
        <v>2880</v>
      </c>
      <c r="G1905" s="5">
        <v>2021</v>
      </c>
    </row>
    <row r="1906" spans="1:7" x14ac:dyDescent="0.25">
      <c r="A1906" t="s">
        <v>164</v>
      </c>
      <c r="B1906" t="s">
        <v>161</v>
      </c>
      <c r="C1906" t="s">
        <v>169</v>
      </c>
      <c r="D1906" s="19">
        <v>44436</v>
      </c>
      <c r="E1906" t="s">
        <v>161</v>
      </c>
      <c r="F1906">
        <v>9180</v>
      </c>
      <c r="G1906">
        <v>2021</v>
      </c>
    </row>
    <row r="1907" spans="1:7" x14ac:dyDescent="0.25">
      <c r="A1907" t="s">
        <v>192</v>
      </c>
      <c r="B1907" t="s">
        <v>161</v>
      </c>
      <c r="C1907" t="s">
        <v>169</v>
      </c>
      <c r="D1907" s="19">
        <v>44434</v>
      </c>
      <c r="E1907" t="s">
        <v>161</v>
      </c>
      <c r="F1907">
        <v>5760</v>
      </c>
      <c r="G1907">
        <v>2021</v>
      </c>
    </row>
    <row r="1908" spans="1:7" x14ac:dyDescent="0.25">
      <c r="A1908" t="s">
        <v>240</v>
      </c>
      <c r="B1908" t="s">
        <v>161</v>
      </c>
      <c r="C1908" t="s">
        <v>169</v>
      </c>
      <c r="D1908" s="19">
        <v>44428</v>
      </c>
      <c r="E1908" t="s">
        <v>161</v>
      </c>
      <c r="F1908">
        <v>2000</v>
      </c>
      <c r="G1908">
        <v>2021</v>
      </c>
    </row>
    <row r="1909" spans="1:7" x14ac:dyDescent="0.25">
      <c r="A1909" s="5" t="s">
        <v>242</v>
      </c>
      <c r="B1909" s="5" t="s">
        <v>161</v>
      </c>
      <c r="C1909" s="5" t="s">
        <v>169</v>
      </c>
      <c r="D1909" s="19">
        <v>44436</v>
      </c>
      <c r="E1909" s="5" t="s">
        <v>161</v>
      </c>
      <c r="F1909" s="5">
        <v>2000</v>
      </c>
      <c r="G1909" s="5">
        <v>2021</v>
      </c>
    </row>
    <row r="1910" spans="1:7" x14ac:dyDescent="0.25">
      <c r="A1910" s="5" t="s">
        <v>241</v>
      </c>
      <c r="B1910" s="5" t="s">
        <v>161</v>
      </c>
      <c r="C1910" s="5" t="s">
        <v>169</v>
      </c>
      <c r="D1910" s="19">
        <v>44436</v>
      </c>
      <c r="E1910" s="5" t="s">
        <v>161</v>
      </c>
      <c r="F1910" s="5">
        <v>2000</v>
      </c>
      <c r="G1910" s="5">
        <v>2021</v>
      </c>
    </row>
    <row r="1911" spans="1:7" x14ac:dyDescent="0.25">
      <c r="A1911" s="5" t="s">
        <v>240</v>
      </c>
      <c r="B1911" s="5" t="s">
        <v>161</v>
      </c>
      <c r="C1911" s="5" t="s">
        <v>169</v>
      </c>
      <c r="D1911" s="19">
        <v>44436</v>
      </c>
      <c r="E1911" s="5" t="s">
        <v>161</v>
      </c>
      <c r="F1911" s="5">
        <v>2000</v>
      </c>
      <c r="G1911" s="5">
        <v>2021</v>
      </c>
    </row>
    <row r="1912" spans="1:7" x14ac:dyDescent="0.25">
      <c r="A1912" t="s">
        <v>190</v>
      </c>
      <c r="B1912" t="s">
        <v>161</v>
      </c>
      <c r="C1912" t="s">
        <v>169</v>
      </c>
      <c r="D1912" s="19">
        <v>44436</v>
      </c>
      <c r="E1912" t="s">
        <v>161</v>
      </c>
      <c r="F1912">
        <v>2880</v>
      </c>
      <c r="G1912">
        <v>2021</v>
      </c>
    </row>
    <row r="1913" spans="1:7" x14ac:dyDescent="0.25">
      <c r="A1913" s="5" t="s">
        <v>239</v>
      </c>
      <c r="B1913" s="5" t="s">
        <v>161</v>
      </c>
      <c r="C1913" s="5" t="s">
        <v>169</v>
      </c>
      <c r="D1913" s="19">
        <v>44436</v>
      </c>
      <c r="E1913" s="5" t="s">
        <v>161</v>
      </c>
      <c r="F1913" s="5">
        <v>2000</v>
      </c>
      <c r="G1913" s="5">
        <v>2021</v>
      </c>
    </row>
    <row r="1914" spans="1:7" x14ac:dyDescent="0.25">
      <c r="A1914" t="s">
        <v>74</v>
      </c>
      <c r="B1914" t="s">
        <v>161</v>
      </c>
      <c r="C1914" t="s">
        <v>169</v>
      </c>
      <c r="D1914" s="19">
        <v>44448</v>
      </c>
      <c r="E1914" t="s">
        <v>161</v>
      </c>
      <c r="F1914">
        <v>2130</v>
      </c>
      <c r="G1914">
        <v>2021</v>
      </c>
    </row>
    <row r="1915" spans="1:7" x14ac:dyDescent="0.25">
      <c r="A1915" t="s">
        <v>75</v>
      </c>
      <c r="B1915" t="s">
        <v>161</v>
      </c>
      <c r="C1915" t="s">
        <v>169</v>
      </c>
      <c r="D1915" s="19">
        <v>44448</v>
      </c>
      <c r="E1915" t="s">
        <v>161</v>
      </c>
      <c r="F1915">
        <v>2130</v>
      </c>
      <c r="G1915">
        <v>2021</v>
      </c>
    </row>
    <row r="1916" spans="1:7" x14ac:dyDescent="0.25">
      <c r="A1916" s="5" t="s">
        <v>98</v>
      </c>
      <c r="B1916" s="5" t="s">
        <v>161</v>
      </c>
      <c r="C1916" s="5" t="s">
        <v>169</v>
      </c>
      <c r="D1916" s="19">
        <v>44448</v>
      </c>
      <c r="E1916" s="5" t="s">
        <v>161</v>
      </c>
      <c r="F1916" s="5">
        <v>4020</v>
      </c>
      <c r="G1916" s="5">
        <v>2021</v>
      </c>
    </row>
    <row r="1917" spans="1:7" x14ac:dyDescent="0.25">
      <c r="A1917" t="s">
        <v>101</v>
      </c>
      <c r="B1917" t="s">
        <v>161</v>
      </c>
      <c r="C1917" t="s">
        <v>169</v>
      </c>
      <c r="D1917" s="19">
        <v>44448</v>
      </c>
      <c r="E1917" t="s">
        <v>161</v>
      </c>
      <c r="F1917">
        <v>10290</v>
      </c>
      <c r="G1917">
        <v>2021</v>
      </c>
    </row>
    <row r="1918" spans="1:7" x14ac:dyDescent="0.25">
      <c r="A1918" s="5" t="s">
        <v>68</v>
      </c>
      <c r="B1918" s="5" t="s">
        <v>161</v>
      </c>
      <c r="C1918" s="5" t="s">
        <v>169</v>
      </c>
      <c r="D1918" s="19">
        <v>44448</v>
      </c>
      <c r="E1918" s="5" t="s">
        <v>161</v>
      </c>
      <c r="F1918" s="5">
        <v>2130</v>
      </c>
      <c r="G1918" s="5">
        <v>2021</v>
      </c>
    </row>
    <row r="1919" spans="1:7" x14ac:dyDescent="0.25">
      <c r="A1919" s="5" t="s">
        <v>26</v>
      </c>
      <c r="B1919" s="5" t="s">
        <v>161</v>
      </c>
      <c r="C1919" s="5" t="s">
        <v>169</v>
      </c>
      <c r="D1919" s="19">
        <v>44448</v>
      </c>
      <c r="E1919" s="5" t="s">
        <v>161</v>
      </c>
      <c r="F1919" s="5">
        <v>13440</v>
      </c>
      <c r="G1919" s="5">
        <v>2021</v>
      </c>
    </row>
    <row r="1920" spans="1:7" x14ac:dyDescent="0.25">
      <c r="A1920" s="5" t="s">
        <v>82</v>
      </c>
      <c r="B1920" s="5" t="s">
        <v>161</v>
      </c>
      <c r="C1920" s="5" t="s">
        <v>169</v>
      </c>
      <c r="D1920" s="19">
        <v>44448</v>
      </c>
      <c r="E1920" s="5" t="s">
        <v>161</v>
      </c>
      <c r="F1920" s="5">
        <v>2130</v>
      </c>
      <c r="G1920" s="5">
        <v>2021</v>
      </c>
    </row>
    <row r="1921" spans="1:7" x14ac:dyDescent="0.25">
      <c r="A1921" t="s">
        <v>56</v>
      </c>
      <c r="B1921" t="s">
        <v>161</v>
      </c>
      <c r="C1921" t="s">
        <v>169</v>
      </c>
      <c r="D1921" s="19">
        <v>44448</v>
      </c>
      <c r="E1921" t="s">
        <v>161</v>
      </c>
      <c r="F1921">
        <v>4260</v>
      </c>
      <c r="G1921">
        <v>2021</v>
      </c>
    </row>
    <row r="1922" spans="1:7" x14ac:dyDescent="0.25">
      <c r="A1922" t="s">
        <v>188</v>
      </c>
      <c r="B1922" s="5" t="s">
        <v>161</v>
      </c>
      <c r="C1922" s="5" t="s">
        <v>169</v>
      </c>
      <c r="D1922" s="19">
        <v>44448</v>
      </c>
      <c r="E1922" s="5" t="s">
        <v>161</v>
      </c>
      <c r="F1922" s="5">
        <v>3090</v>
      </c>
      <c r="G1922" s="5">
        <v>2021</v>
      </c>
    </row>
    <row r="1923" spans="1:7" x14ac:dyDescent="0.25">
      <c r="A1923" t="s">
        <v>38</v>
      </c>
      <c r="B1923" t="s">
        <v>161</v>
      </c>
      <c r="C1923" t="s">
        <v>169</v>
      </c>
      <c r="D1923" s="19">
        <v>44448</v>
      </c>
      <c r="E1923" t="s">
        <v>161</v>
      </c>
      <c r="F1923">
        <v>5220</v>
      </c>
      <c r="G1923">
        <v>2021</v>
      </c>
    </row>
    <row r="1924" spans="1:7" x14ac:dyDescent="0.25">
      <c r="A1924" t="s">
        <v>27</v>
      </c>
      <c r="B1924" t="s">
        <v>161</v>
      </c>
      <c r="C1924" t="s">
        <v>169</v>
      </c>
      <c r="D1924" s="19">
        <v>44448</v>
      </c>
      <c r="E1924" t="s">
        <v>161</v>
      </c>
      <c r="F1924">
        <v>5220</v>
      </c>
      <c r="G1924">
        <v>2021</v>
      </c>
    </row>
    <row r="1925" spans="1:7" x14ac:dyDescent="0.25">
      <c r="A1925" t="s">
        <v>83</v>
      </c>
      <c r="B1925" t="s">
        <v>161</v>
      </c>
      <c r="C1925" t="s">
        <v>169</v>
      </c>
      <c r="D1925" s="19">
        <v>44448</v>
      </c>
      <c r="E1925" t="s">
        <v>161</v>
      </c>
      <c r="F1925">
        <v>2130</v>
      </c>
      <c r="G1925">
        <v>2021</v>
      </c>
    </row>
    <row r="1926" spans="1:7" x14ac:dyDescent="0.25">
      <c r="A1926" t="s">
        <v>28</v>
      </c>
      <c r="B1926" t="s">
        <v>161</v>
      </c>
      <c r="C1926" t="s">
        <v>169</v>
      </c>
      <c r="D1926" s="19">
        <v>44448</v>
      </c>
      <c r="E1926" t="s">
        <v>161</v>
      </c>
      <c r="F1926">
        <v>6360</v>
      </c>
      <c r="G1926">
        <v>2021</v>
      </c>
    </row>
    <row r="1927" spans="1:7" x14ac:dyDescent="0.25">
      <c r="A1927" t="s">
        <v>42</v>
      </c>
      <c r="B1927" t="s">
        <v>161</v>
      </c>
      <c r="C1927" t="s">
        <v>169</v>
      </c>
      <c r="D1927" s="19">
        <v>44448</v>
      </c>
      <c r="E1927" t="s">
        <v>161</v>
      </c>
      <c r="F1927">
        <v>2130</v>
      </c>
      <c r="G1927">
        <v>2021</v>
      </c>
    </row>
    <row r="1928" spans="1:7" x14ac:dyDescent="0.25">
      <c r="A1928" s="5" t="s">
        <v>76</v>
      </c>
      <c r="B1928" s="5" t="s">
        <v>161</v>
      </c>
      <c r="C1928" s="5" t="s">
        <v>169</v>
      </c>
      <c r="D1928" s="19">
        <v>44448</v>
      </c>
      <c r="E1928" s="5" t="s">
        <v>161</v>
      </c>
      <c r="F1928" s="5">
        <v>2130</v>
      </c>
      <c r="G1928" s="5">
        <v>2021</v>
      </c>
    </row>
    <row r="1929" spans="1:7" x14ac:dyDescent="0.25">
      <c r="A1929" t="s">
        <v>43</v>
      </c>
      <c r="B1929" t="s">
        <v>161</v>
      </c>
      <c r="C1929" t="s">
        <v>169</v>
      </c>
      <c r="D1929" s="19">
        <v>44448</v>
      </c>
      <c r="E1929" t="s">
        <v>161</v>
      </c>
      <c r="F1929">
        <v>2130</v>
      </c>
      <c r="G1929">
        <v>2021</v>
      </c>
    </row>
    <row r="1930" spans="1:7" x14ac:dyDescent="0.25">
      <c r="A1930" t="s">
        <v>44</v>
      </c>
      <c r="B1930" t="s">
        <v>161</v>
      </c>
      <c r="C1930" t="s">
        <v>169</v>
      </c>
      <c r="D1930" s="19">
        <v>44448</v>
      </c>
      <c r="E1930" t="s">
        <v>161</v>
      </c>
      <c r="F1930">
        <v>11520</v>
      </c>
      <c r="G1930">
        <v>2021</v>
      </c>
    </row>
    <row r="1931" spans="1:7" x14ac:dyDescent="0.25">
      <c r="A1931" t="s">
        <v>31</v>
      </c>
      <c r="B1931" t="s">
        <v>161</v>
      </c>
      <c r="C1931" t="s">
        <v>169</v>
      </c>
      <c r="D1931" s="19">
        <v>44448</v>
      </c>
      <c r="E1931" t="s">
        <v>161</v>
      </c>
      <c r="F1931">
        <v>4260</v>
      </c>
      <c r="G1931">
        <v>2021</v>
      </c>
    </row>
    <row r="1932" spans="1:7" x14ac:dyDescent="0.25">
      <c r="A1932" t="s">
        <v>191</v>
      </c>
      <c r="B1932" t="s">
        <v>161</v>
      </c>
      <c r="C1932" t="s">
        <v>169</v>
      </c>
      <c r="D1932" s="19">
        <v>44448</v>
      </c>
      <c r="E1932" t="s">
        <v>161</v>
      </c>
      <c r="F1932">
        <v>3090</v>
      </c>
      <c r="G1932">
        <v>2021</v>
      </c>
    </row>
    <row r="1933" spans="1:7" x14ac:dyDescent="0.25">
      <c r="A1933" t="s">
        <v>91</v>
      </c>
      <c r="B1933" s="5" t="s">
        <v>161</v>
      </c>
      <c r="C1933" s="5" t="s">
        <v>169</v>
      </c>
      <c r="D1933" s="19">
        <v>44448</v>
      </c>
      <c r="E1933" s="5" t="s">
        <v>161</v>
      </c>
      <c r="F1933" s="5">
        <v>6720</v>
      </c>
      <c r="G1933" s="5">
        <v>2021</v>
      </c>
    </row>
    <row r="1934" spans="1:7" x14ac:dyDescent="0.25">
      <c r="A1934" t="s">
        <v>45</v>
      </c>
      <c r="B1934" t="s">
        <v>161</v>
      </c>
      <c r="C1934" t="s">
        <v>169</v>
      </c>
      <c r="D1934" s="19">
        <v>44448</v>
      </c>
      <c r="E1934" t="s">
        <v>161</v>
      </c>
      <c r="F1934">
        <v>6360</v>
      </c>
      <c r="G1934">
        <v>2021</v>
      </c>
    </row>
    <row r="1935" spans="1:7" x14ac:dyDescent="0.25">
      <c r="A1935" t="s">
        <v>189</v>
      </c>
      <c r="B1935" t="s">
        <v>161</v>
      </c>
      <c r="C1935" t="s">
        <v>169</v>
      </c>
      <c r="D1935" s="19">
        <v>44448</v>
      </c>
      <c r="E1935" t="s">
        <v>161</v>
      </c>
      <c r="F1935">
        <v>2130</v>
      </c>
      <c r="G1935">
        <v>2021</v>
      </c>
    </row>
    <row r="1936" spans="1:7" x14ac:dyDescent="0.25">
      <c r="A1936" t="s">
        <v>46</v>
      </c>
      <c r="B1936" t="s">
        <v>161</v>
      </c>
      <c r="C1936" t="s">
        <v>169</v>
      </c>
      <c r="D1936" s="19">
        <v>44448</v>
      </c>
      <c r="E1936" t="s">
        <v>161</v>
      </c>
      <c r="F1936">
        <v>2130</v>
      </c>
      <c r="G1936">
        <v>2021</v>
      </c>
    </row>
    <row r="1937" spans="1:7" x14ac:dyDescent="0.25">
      <c r="A1937" t="s">
        <v>19</v>
      </c>
      <c r="B1937" t="s">
        <v>161</v>
      </c>
      <c r="C1937" t="s">
        <v>169</v>
      </c>
      <c r="D1937" s="19">
        <v>44448</v>
      </c>
      <c r="E1937" t="s">
        <v>161</v>
      </c>
      <c r="F1937">
        <v>4800</v>
      </c>
      <c r="G1937">
        <v>2021</v>
      </c>
    </row>
    <row r="1938" spans="1:7" x14ac:dyDescent="0.25">
      <c r="A1938" t="s">
        <v>192</v>
      </c>
      <c r="B1938" t="s">
        <v>161</v>
      </c>
      <c r="C1938" t="s">
        <v>169</v>
      </c>
      <c r="D1938" s="19">
        <v>44448</v>
      </c>
      <c r="E1938" t="s">
        <v>161</v>
      </c>
      <c r="F1938">
        <v>4240</v>
      </c>
      <c r="G1938">
        <v>2021</v>
      </c>
    </row>
    <row r="1939" spans="1:7" x14ac:dyDescent="0.25">
      <c r="A1939" t="s">
        <v>47</v>
      </c>
      <c r="B1939" t="s">
        <v>161</v>
      </c>
      <c r="C1939" t="s">
        <v>169</v>
      </c>
      <c r="D1939" s="19">
        <v>44448</v>
      </c>
      <c r="E1939" t="s">
        <v>161</v>
      </c>
      <c r="F1939">
        <v>3080</v>
      </c>
      <c r="G1939">
        <v>2021</v>
      </c>
    </row>
    <row r="1940" spans="1:7" x14ac:dyDescent="0.25">
      <c r="A1940" s="5" t="s">
        <v>58</v>
      </c>
      <c r="B1940" s="5" t="s">
        <v>161</v>
      </c>
      <c r="C1940" s="5" t="s">
        <v>169</v>
      </c>
      <c r="D1940" s="19">
        <v>44448</v>
      </c>
      <c r="E1940" s="5" t="s">
        <v>161</v>
      </c>
      <c r="F1940" s="5">
        <v>1920</v>
      </c>
      <c r="G1940" s="5">
        <v>2021</v>
      </c>
    </row>
    <row r="1941" spans="1:7" x14ac:dyDescent="0.25">
      <c r="A1941" t="s">
        <v>32</v>
      </c>
      <c r="B1941" t="s">
        <v>161</v>
      </c>
      <c r="C1941" t="s">
        <v>169</v>
      </c>
      <c r="D1941" s="19">
        <v>44448</v>
      </c>
      <c r="E1941" t="s">
        <v>161</v>
      </c>
      <c r="F1941">
        <v>2120</v>
      </c>
      <c r="G1941">
        <v>2021</v>
      </c>
    </row>
    <row r="1942" spans="1:7" x14ac:dyDescent="0.25">
      <c r="A1942" t="s">
        <v>33</v>
      </c>
      <c r="B1942" t="s">
        <v>161</v>
      </c>
      <c r="C1942" t="s">
        <v>169</v>
      </c>
      <c r="D1942" s="19">
        <v>44448</v>
      </c>
      <c r="E1942" t="s">
        <v>161</v>
      </c>
      <c r="F1942">
        <v>2120</v>
      </c>
      <c r="G1942">
        <v>2021</v>
      </c>
    </row>
    <row r="1943" spans="1:7" x14ac:dyDescent="0.25">
      <c r="A1943" t="s">
        <v>48</v>
      </c>
      <c r="B1943" t="s">
        <v>161</v>
      </c>
      <c r="C1943" t="s">
        <v>169</v>
      </c>
      <c r="D1943" s="19">
        <v>44448</v>
      </c>
      <c r="E1943" t="s">
        <v>161</v>
      </c>
      <c r="F1943">
        <v>2120</v>
      </c>
      <c r="G1943">
        <v>2021</v>
      </c>
    </row>
    <row r="1944" spans="1:7" x14ac:dyDescent="0.25">
      <c r="A1944" s="5" t="s">
        <v>49</v>
      </c>
      <c r="B1944" s="5" t="s">
        <v>161</v>
      </c>
      <c r="C1944" s="5" t="s">
        <v>169</v>
      </c>
      <c r="D1944" s="19">
        <v>44448</v>
      </c>
      <c r="E1944" s="5" t="s">
        <v>161</v>
      </c>
      <c r="F1944" s="5">
        <v>2120</v>
      </c>
      <c r="G1944" s="5">
        <v>2021</v>
      </c>
    </row>
    <row r="1945" spans="1:7" x14ac:dyDescent="0.25">
      <c r="A1945" t="s">
        <v>50</v>
      </c>
      <c r="B1945" t="s">
        <v>161</v>
      </c>
      <c r="C1945" t="s">
        <v>169</v>
      </c>
      <c r="D1945" s="19">
        <v>44448</v>
      </c>
      <c r="E1945" t="s">
        <v>161</v>
      </c>
      <c r="F1945">
        <v>2120</v>
      </c>
      <c r="G1945">
        <v>2021</v>
      </c>
    </row>
    <row r="1946" spans="1:7" x14ac:dyDescent="0.25">
      <c r="A1946" t="s">
        <v>70</v>
      </c>
      <c r="B1946" t="s">
        <v>161</v>
      </c>
      <c r="C1946" t="s">
        <v>169</v>
      </c>
      <c r="D1946" s="19">
        <v>44448</v>
      </c>
      <c r="E1946" t="s">
        <v>161</v>
      </c>
      <c r="F1946">
        <v>1920</v>
      </c>
      <c r="G1946">
        <v>2021</v>
      </c>
    </row>
    <row r="1947" spans="1:7" x14ac:dyDescent="0.25">
      <c r="A1947" s="5" t="s">
        <v>34</v>
      </c>
      <c r="B1947" s="5" t="s">
        <v>161</v>
      </c>
      <c r="C1947" s="5" t="s">
        <v>169</v>
      </c>
      <c r="D1947" s="19">
        <v>44448</v>
      </c>
      <c r="E1947" s="5" t="s">
        <v>161</v>
      </c>
      <c r="F1947" s="5">
        <v>6360</v>
      </c>
      <c r="G1947" s="5">
        <v>2021</v>
      </c>
    </row>
    <row r="1948" spans="1:7" x14ac:dyDescent="0.25">
      <c r="A1948" t="s">
        <v>78</v>
      </c>
      <c r="B1948" t="s">
        <v>161</v>
      </c>
      <c r="C1948" t="s">
        <v>169</v>
      </c>
      <c r="D1948" s="19">
        <v>44448</v>
      </c>
      <c r="E1948" t="s">
        <v>161</v>
      </c>
      <c r="F1948">
        <v>2120</v>
      </c>
      <c r="G1948">
        <v>2021</v>
      </c>
    </row>
    <row r="1949" spans="1:7" x14ac:dyDescent="0.25">
      <c r="A1949" t="s">
        <v>16</v>
      </c>
      <c r="B1949" t="s">
        <v>161</v>
      </c>
      <c r="C1949" t="s">
        <v>169</v>
      </c>
      <c r="D1949" s="19">
        <v>44448</v>
      </c>
      <c r="E1949" t="s">
        <v>161</v>
      </c>
      <c r="F1949">
        <v>2880</v>
      </c>
      <c r="G1949">
        <v>2021</v>
      </c>
    </row>
    <row r="1950" spans="1:7" x14ac:dyDescent="0.25">
      <c r="A1950" t="s">
        <v>73</v>
      </c>
      <c r="B1950" t="s">
        <v>161</v>
      </c>
      <c r="C1950" t="s">
        <v>169</v>
      </c>
      <c r="D1950" s="19">
        <v>44448</v>
      </c>
      <c r="E1950" t="s">
        <v>161</v>
      </c>
      <c r="F1950">
        <v>2880</v>
      </c>
      <c r="G1950">
        <v>2021</v>
      </c>
    </row>
    <row r="1951" spans="1:7" x14ac:dyDescent="0.25">
      <c r="A1951" t="s">
        <v>85</v>
      </c>
      <c r="B1951" t="s">
        <v>161</v>
      </c>
      <c r="C1951" t="s">
        <v>169</v>
      </c>
      <c r="D1951" s="19">
        <v>44448</v>
      </c>
      <c r="E1951" t="s">
        <v>161</v>
      </c>
      <c r="F1951">
        <v>2120</v>
      </c>
      <c r="G1951">
        <v>2021</v>
      </c>
    </row>
    <row r="1952" spans="1:7" x14ac:dyDescent="0.25">
      <c r="A1952" t="s">
        <v>35</v>
      </c>
      <c r="B1952" t="s">
        <v>161</v>
      </c>
      <c r="C1952" t="s">
        <v>169</v>
      </c>
      <c r="D1952" s="19">
        <v>44448</v>
      </c>
      <c r="E1952" t="s">
        <v>161</v>
      </c>
      <c r="F1952">
        <v>2120</v>
      </c>
      <c r="G1952">
        <v>2021</v>
      </c>
    </row>
    <row r="1953" spans="1:7" x14ac:dyDescent="0.25">
      <c r="A1953" s="5" t="s">
        <v>36</v>
      </c>
      <c r="B1953" s="5" t="s">
        <v>161</v>
      </c>
      <c r="C1953" s="5" t="s">
        <v>169</v>
      </c>
      <c r="D1953" s="19">
        <v>44448</v>
      </c>
      <c r="E1953" s="5" t="s">
        <v>161</v>
      </c>
      <c r="F1953" s="5">
        <v>2120</v>
      </c>
      <c r="G1953" s="5">
        <v>2021</v>
      </c>
    </row>
    <row r="1954" spans="1:7" x14ac:dyDescent="0.25">
      <c r="A1954" s="5" t="s">
        <v>79</v>
      </c>
      <c r="B1954" s="5" t="s">
        <v>161</v>
      </c>
      <c r="C1954" s="5" t="s">
        <v>169</v>
      </c>
      <c r="D1954" s="19">
        <v>44448</v>
      </c>
      <c r="E1954" s="5" t="s">
        <v>161</v>
      </c>
      <c r="F1954" s="5">
        <v>2120</v>
      </c>
      <c r="G1954" s="5">
        <v>2021</v>
      </c>
    </row>
    <row r="1955" spans="1:7" x14ac:dyDescent="0.25">
      <c r="A1955" t="s">
        <v>80</v>
      </c>
      <c r="B1955" t="s">
        <v>161</v>
      </c>
      <c r="C1955" t="s">
        <v>169</v>
      </c>
      <c r="D1955" s="19">
        <v>44448</v>
      </c>
      <c r="E1955" t="s">
        <v>161</v>
      </c>
      <c r="F1955">
        <v>2120</v>
      </c>
      <c r="G1955">
        <v>2021</v>
      </c>
    </row>
    <row r="1956" spans="1:7" x14ac:dyDescent="0.25">
      <c r="A1956" s="5" t="s">
        <v>243</v>
      </c>
      <c r="B1956" s="5" t="s">
        <v>161</v>
      </c>
      <c r="C1956" s="5" t="s">
        <v>169</v>
      </c>
      <c r="D1956" s="19">
        <v>44456</v>
      </c>
      <c r="E1956" s="5" t="s">
        <v>161</v>
      </c>
      <c r="F1956" s="5">
        <v>2000</v>
      </c>
      <c r="G1956" s="5">
        <v>2021</v>
      </c>
    </row>
    <row r="1957" spans="1:7" x14ac:dyDescent="0.25">
      <c r="A1957" t="s">
        <v>51</v>
      </c>
      <c r="B1957" t="s">
        <v>161</v>
      </c>
      <c r="C1957" t="s">
        <v>169</v>
      </c>
      <c r="D1957" s="19">
        <v>44462</v>
      </c>
      <c r="E1957" t="s">
        <v>161</v>
      </c>
      <c r="F1957">
        <v>2130</v>
      </c>
      <c r="G1957">
        <v>2021</v>
      </c>
    </row>
    <row r="1958" spans="1:7" x14ac:dyDescent="0.25">
      <c r="A1958" t="s">
        <v>190</v>
      </c>
      <c r="B1958" t="s">
        <v>161</v>
      </c>
      <c r="C1958" t="s">
        <v>169</v>
      </c>
      <c r="D1958" s="19">
        <v>44462</v>
      </c>
      <c r="E1958" t="s">
        <v>161</v>
      </c>
      <c r="F1958">
        <v>2130</v>
      </c>
      <c r="G1958">
        <v>2021</v>
      </c>
    </row>
    <row r="1959" spans="1:7" x14ac:dyDescent="0.25">
      <c r="A1959" t="s">
        <v>81</v>
      </c>
      <c r="B1959" t="s">
        <v>161</v>
      </c>
      <c r="C1959" t="s">
        <v>169</v>
      </c>
      <c r="D1959" s="19">
        <v>44462</v>
      </c>
      <c r="E1959" t="s">
        <v>161</v>
      </c>
      <c r="F1959">
        <v>2130</v>
      </c>
      <c r="G1959">
        <v>2021</v>
      </c>
    </row>
    <row r="1960" spans="1:7" x14ac:dyDescent="0.25">
      <c r="A1960" s="5" t="s">
        <v>54</v>
      </c>
      <c r="B1960" s="5" t="s">
        <v>161</v>
      </c>
      <c r="C1960" s="5" t="s">
        <v>169</v>
      </c>
      <c r="D1960" s="19">
        <v>44462</v>
      </c>
      <c r="E1960" s="5" t="s">
        <v>161</v>
      </c>
      <c r="F1960" s="5">
        <v>12270</v>
      </c>
      <c r="G1960" s="5">
        <v>2021</v>
      </c>
    </row>
    <row r="1961" spans="1:7" x14ac:dyDescent="0.25">
      <c r="A1961" t="s">
        <v>88</v>
      </c>
      <c r="B1961" t="s">
        <v>161</v>
      </c>
      <c r="C1961" t="s">
        <v>169</v>
      </c>
      <c r="D1961" s="19">
        <v>44462</v>
      </c>
      <c r="E1961" t="s">
        <v>161</v>
      </c>
      <c r="F1961">
        <v>7320</v>
      </c>
      <c r="G1961">
        <v>2021</v>
      </c>
    </row>
    <row r="1962" spans="1:7" x14ac:dyDescent="0.25">
      <c r="A1962" t="s">
        <v>98</v>
      </c>
      <c r="B1962" t="s">
        <v>161</v>
      </c>
      <c r="C1962" t="s">
        <v>169</v>
      </c>
      <c r="D1962" s="19">
        <v>44462</v>
      </c>
      <c r="E1962" t="s">
        <v>161</v>
      </c>
      <c r="F1962">
        <v>1020</v>
      </c>
      <c r="G1962">
        <v>2021</v>
      </c>
    </row>
    <row r="1963" spans="1:7" x14ac:dyDescent="0.25">
      <c r="A1963" s="5" t="s">
        <v>55</v>
      </c>
      <c r="B1963" s="5" t="s">
        <v>161</v>
      </c>
      <c r="C1963" s="5" t="s">
        <v>169</v>
      </c>
      <c r="D1963" s="19">
        <v>44462</v>
      </c>
      <c r="E1963" s="5" t="s">
        <v>161</v>
      </c>
      <c r="F1963" s="5">
        <v>2130</v>
      </c>
      <c r="G1963" s="5">
        <v>2021</v>
      </c>
    </row>
    <row r="1964" spans="1:7" x14ac:dyDescent="0.25">
      <c r="A1964" t="s">
        <v>89</v>
      </c>
      <c r="B1964" t="s">
        <v>161</v>
      </c>
      <c r="C1964" t="s">
        <v>169</v>
      </c>
      <c r="D1964" s="19">
        <v>44462</v>
      </c>
      <c r="E1964" t="s">
        <v>161</v>
      </c>
      <c r="F1964">
        <v>2130</v>
      </c>
      <c r="G1964">
        <v>2021</v>
      </c>
    </row>
    <row r="1965" spans="1:7" x14ac:dyDescent="0.25">
      <c r="A1965" s="5" t="s">
        <v>57</v>
      </c>
      <c r="B1965" s="5" t="s">
        <v>161</v>
      </c>
      <c r="C1965" s="5" t="s">
        <v>169</v>
      </c>
      <c r="D1965" s="19">
        <v>44462</v>
      </c>
      <c r="E1965" s="5" t="s">
        <v>161</v>
      </c>
      <c r="F1965" s="5">
        <v>3090</v>
      </c>
      <c r="G1965" s="5">
        <v>2021</v>
      </c>
    </row>
    <row r="1966" spans="1:7" x14ac:dyDescent="0.25">
      <c r="A1966" t="s">
        <v>42</v>
      </c>
      <c r="B1966" t="s">
        <v>161</v>
      </c>
      <c r="C1966" t="s">
        <v>169</v>
      </c>
      <c r="D1966" s="19">
        <v>44462</v>
      </c>
      <c r="E1966" t="s">
        <v>161</v>
      </c>
      <c r="F1966">
        <v>2010</v>
      </c>
      <c r="G1966">
        <v>2021</v>
      </c>
    </row>
    <row r="1967" spans="1:7" x14ac:dyDescent="0.25">
      <c r="A1967" t="s">
        <v>30</v>
      </c>
      <c r="B1967" t="s">
        <v>161</v>
      </c>
      <c r="C1967" t="s">
        <v>169</v>
      </c>
      <c r="D1967" s="19">
        <v>44462</v>
      </c>
      <c r="E1967" t="s">
        <v>161</v>
      </c>
      <c r="F1967">
        <v>2130</v>
      </c>
      <c r="G1967">
        <v>2021</v>
      </c>
    </row>
    <row r="1968" spans="1:7" x14ac:dyDescent="0.25">
      <c r="A1968" t="s">
        <v>76</v>
      </c>
      <c r="B1968" t="s">
        <v>161</v>
      </c>
      <c r="C1968" t="s">
        <v>169</v>
      </c>
      <c r="D1968" s="19">
        <v>44462</v>
      </c>
      <c r="E1968" t="s">
        <v>161</v>
      </c>
      <c r="F1968">
        <v>1920</v>
      </c>
      <c r="G1968">
        <v>2021</v>
      </c>
    </row>
    <row r="1969" spans="1:7" x14ac:dyDescent="0.25">
      <c r="A1969" s="5" t="s">
        <v>77</v>
      </c>
      <c r="B1969" s="5" t="s">
        <v>161</v>
      </c>
      <c r="C1969" s="5" t="s">
        <v>169</v>
      </c>
      <c r="D1969" s="19">
        <v>44462</v>
      </c>
      <c r="E1969" s="5" t="s">
        <v>161</v>
      </c>
      <c r="F1969" s="5">
        <v>2130</v>
      </c>
      <c r="G1969" s="5">
        <v>2021</v>
      </c>
    </row>
    <row r="1970" spans="1:7" x14ac:dyDescent="0.25">
      <c r="A1970" s="5" t="s">
        <v>194</v>
      </c>
      <c r="B1970" s="5" t="s">
        <v>161</v>
      </c>
      <c r="C1970" s="5" t="s">
        <v>169</v>
      </c>
      <c r="D1970" s="19">
        <v>44462</v>
      </c>
      <c r="E1970" s="5" t="s">
        <v>161</v>
      </c>
      <c r="F1970" s="5">
        <v>1920</v>
      </c>
      <c r="G1970" s="5">
        <v>2021</v>
      </c>
    </row>
    <row r="1971" spans="1:7" x14ac:dyDescent="0.25">
      <c r="A1971" t="s">
        <v>164</v>
      </c>
      <c r="B1971" t="s">
        <v>161</v>
      </c>
      <c r="C1971" t="s">
        <v>169</v>
      </c>
      <c r="D1971" s="19">
        <v>44462</v>
      </c>
      <c r="E1971" t="s">
        <v>161</v>
      </c>
      <c r="F1971">
        <v>1920</v>
      </c>
      <c r="G1971">
        <v>2021</v>
      </c>
    </row>
    <row r="1972" spans="1:7" x14ac:dyDescent="0.25">
      <c r="A1972" t="s">
        <v>91</v>
      </c>
      <c r="B1972" t="s">
        <v>161</v>
      </c>
      <c r="C1972" t="s">
        <v>169</v>
      </c>
      <c r="D1972" s="19">
        <v>44462</v>
      </c>
      <c r="E1972" t="s">
        <v>161</v>
      </c>
      <c r="F1972">
        <v>1920</v>
      </c>
      <c r="G1972">
        <v>2021</v>
      </c>
    </row>
    <row r="1973" spans="1:7" x14ac:dyDescent="0.25">
      <c r="A1973" t="s">
        <v>58</v>
      </c>
      <c r="B1973" t="s">
        <v>161</v>
      </c>
      <c r="C1973" t="s">
        <v>169</v>
      </c>
      <c r="D1973" s="19">
        <v>44462</v>
      </c>
      <c r="E1973" t="s">
        <v>161</v>
      </c>
      <c r="F1973">
        <v>3080</v>
      </c>
      <c r="G1973">
        <v>2021</v>
      </c>
    </row>
    <row r="1974" spans="1:7" x14ac:dyDescent="0.25">
      <c r="A1974" t="s">
        <v>245</v>
      </c>
      <c r="B1974" t="s">
        <v>161</v>
      </c>
      <c r="C1974" t="s">
        <v>169</v>
      </c>
      <c r="D1974" s="19">
        <v>44462</v>
      </c>
      <c r="E1974" t="s">
        <v>161</v>
      </c>
      <c r="F1974">
        <v>2120</v>
      </c>
      <c r="G1974">
        <v>2021</v>
      </c>
    </row>
    <row r="1975" spans="1:7" x14ac:dyDescent="0.25">
      <c r="A1975" s="5" t="s">
        <v>71</v>
      </c>
      <c r="B1975" s="5" t="s">
        <v>161</v>
      </c>
      <c r="C1975" s="5" t="s">
        <v>169</v>
      </c>
      <c r="D1975" s="19">
        <v>44462</v>
      </c>
      <c r="E1975" s="5" t="s">
        <v>161</v>
      </c>
      <c r="F1975" s="5">
        <v>5000</v>
      </c>
      <c r="G1975" s="5">
        <v>2021</v>
      </c>
    </row>
    <row r="1976" spans="1:7" x14ac:dyDescent="0.25">
      <c r="A1976" s="5" t="s">
        <v>187</v>
      </c>
      <c r="B1976" s="5" t="s">
        <v>161</v>
      </c>
      <c r="C1976" s="5" t="s">
        <v>169</v>
      </c>
      <c r="D1976" s="19">
        <v>44462</v>
      </c>
      <c r="E1976" s="5" t="s">
        <v>161</v>
      </c>
      <c r="F1976" s="5">
        <v>200</v>
      </c>
      <c r="G1976" s="5">
        <v>2021</v>
      </c>
    </row>
    <row r="1977" spans="1:7" x14ac:dyDescent="0.25">
      <c r="A1977" t="s">
        <v>59</v>
      </c>
      <c r="B1977" t="s">
        <v>161</v>
      </c>
      <c r="C1977" t="s">
        <v>169</v>
      </c>
      <c r="D1977" s="19">
        <v>44462</v>
      </c>
      <c r="E1977" t="s">
        <v>161</v>
      </c>
      <c r="F1977">
        <v>2120</v>
      </c>
      <c r="G1977">
        <v>2021</v>
      </c>
    </row>
    <row r="1978" spans="1:7" x14ac:dyDescent="0.25">
      <c r="A1978" s="5" t="s">
        <v>86</v>
      </c>
      <c r="B1978" s="5" t="s">
        <v>161</v>
      </c>
      <c r="C1978" s="5" t="s">
        <v>169</v>
      </c>
      <c r="D1978" s="19">
        <v>44462</v>
      </c>
      <c r="E1978" s="5" t="s">
        <v>161</v>
      </c>
      <c r="F1978" s="5">
        <v>2120</v>
      </c>
      <c r="G1978" s="5">
        <v>2021</v>
      </c>
    </row>
    <row r="1979" spans="1:7" x14ac:dyDescent="0.25">
      <c r="A1979" s="5" t="s">
        <v>284</v>
      </c>
      <c r="B1979" s="5" t="s">
        <v>161</v>
      </c>
      <c r="C1979" s="5" t="s">
        <v>169</v>
      </c>
      <c r="D1979" s="19">
        <v>44441</v>
      </c>
      <c r="E1979" s="5" t="s">
        <v>161</v>
      </c>
      <c r="F1979" s="5">
        <v>1500</v>
      </c>
      <c r="G1979" s="5">
        <v>2021</v>
      </c>
    </row>
    <row r="1980" spans="1:7" x14ac:dyDescent="0.25">
      <c r="A1980" t="s">
        <v>284</v>
      </c>
      <c r="B1980" t="s">
        <v>161</v>
      </c>
      <c r="C1980" t="s">
        <v>169</v>
      </c>
      <c r="D1980" s="19">
        <v>44441</v>
      </c>
      <c r="E1980" t="s">
        <v>161</v>
      </c>
      <c r="F1980">
        <v>7650</v>
      </c>
      <c r="G1980">
        <v>2021</v>
      </c>
    </row>
    <row r="1981" spans="1:7" x14ac:dyDescent="0.25">
      <c r="A1981" s="5" t="s">
        <v>91</v>
      </c>
      <c r="B1981" s="5" t="s">
        <v>161</v>
      </c>
      <c r="C1981" s="5" t="s">
        <v>169</v>
      </c>
      <c r="D1981" s="19">
        <v>44469</v>
      </c>
      <c r="E1981" s="5" t="s">
        <v>161</v>
      </c>
      <c r="F1981" s="5">
        <v>600</v>
      </c>
      <c r="G1981" s="5">
        <v>2021</v>
      </c>
    </row>
    <row r="1982" spans="1:7" x14ac:dyDescent="0.25">
      <c r="A1982" t="s">
        <v>75</v>
      </c>
      <c r="B1982" t="s">
        <v>161</v>
      </c>
      <c r="C1982" t="s">
        <v>169</v>
      </c>
      <c r="D1982" s="19">
        <v>44476</v>
      </c>
      <c r="E1982" t="s">
        <v>161</v>
      </c>
      <c r="F1982">
        <v>6000</v>
      </c>
      <c r="G1982">
        <v>2021</v>
      </c>
    </row>
    <row r="1983" spans="1:7" x14ac:dyDescent="0.25">
      <c r="A1983" t="s">
        <v>81</v>
      </c>
      <c r="B1983" t="s">
        <v>161</v>
      </c>
      <c r="C1983" t="s">
        <v>169</v>
      </c>
      <c r="D1983" s="19">
        <v>44476</v>
      </c>
      <c r="E1983" t="s">
        <v>161</v>
      </c>
      <c r="F1983">
        <v>2010</v>
      </c>
      <c r="G1983">
        <v>2021</v>
      </c>
    </row>
    <row r="1984" spans="1:7" x14ac:dyDescent="0.25">
      <c r="A1984" t="s">
        <v>60</v>
      </c>
      <c r="B1984" t="s">
        <v>161</v>
      </c>
      <c r="C1984" t="s">
        <v>169</v>
      </c>
      <c r="D1984" s="19">
        <v>44476</v>
      </c>
      <c r="E1984" t="s">
        <v>161</v>
      </c>
      <c r="F1984">
        <v>2880</v>
      </c>
      <c r="G1984">
        <v>2021</v>
      </c>
    </row>
    <row r="1985" spans="1:7" x14ac:dyDescent="0.25">
      <c r="A1985" t="s">
        <v>63</v>
      </c>
      <c r="B1985" t="s">
        <v>161</v>
      </c>
      <c r="C1985" t="s">
        <v>169</v>
      </c>
      <c r="D1985" s="19">
        <v>44476</v>
      </c>
      <c r="E1985" t="s">
        <v>161</v>
      </c>
      <c r="F1985">
        <v>7680</v>
      </c>
      <c r="G1985">
        <v>2021</v>
      </c>
    </row>
    <row r="1986" spans="1:7" x14ac:dyDescent="0.25">
      <c r="A1986" t="s">
        <v>26</v>
      </c>
      <c r="B1986" t="s">
        <v>161</v>
      </c>
      <c r="C1986" t="s">
        <v>169</v>
      </c>
      <c r="D1986" s="19">
        <v>44476</v>
      </c>
      <c r="E1986" t="s">
        <v>161</v>
      </c>
      <c r="F1986">
        <v>19770</v>
      </c>
      <c r="G1986">
        <v>2021</v>
      </c>
    </row>
    <row r="1987" spans="1:7" x14ac:dyDescent="0.25">
      <c r="A1987" s="5" t="s">
        <v>89</v>
      </c>
      <c r="B1987" s="5" t="s">
        <v>161</v>
      </c>
      <c r="C1987" s="5" t="s">
        <v>169</v>
      </c>
      <c r="D1987" s="19">
        <v>44476</v>
      </c>
      <c r="E1987" s="5" t="s">
        <v>161</v>
      </c>
      <c r="F1987" s="5">
        <v>2010</v>
      </c>
      <c r="G1987" s="5">
        <v>2021</v>
      </c>
    </row>
    <row r="1988" spans="1:7" x14ac:dyDescent="0.25">
      <c r="A1988" t="s">
        <v>188</v>
      </c>
      <c r="B1988" t="s">
        <v>161</v>
      </c>
      <c r="C1988" t="s">
        <v>169</v>
      </c>
      <c r="D1988" s="19">
        <v>44476</v>
      </c>
      <c r="E1988" t="s">
        <v>161</v>
      </c>
      <c r="F1988">
        <v>2010</v>
      </c>
      <c r="G1988">
        <v>2021</v>
      </c>
    </row>
    <row r="1989" spans="1:7" x14ac:dyDescent="0.25">
      <c r="A1989" t="s">
        <v>97</v>
      </c>
      <c r="B1989" t="s">
        <v>161</v>
      </c>
      <c r="C1989" t="s">
        <v>169</v>
      </c>
      <c r="D1989" s="19">
        <v>44476</v>
      </c>
      <c r="E1989" t="s">
        <v>161</v>
      </c>
      <c r="F1989">
        <v>1920</v>
      </c>
      <c r="G1989">
        <v>2021</v>
      </c>
    </row>
    <row r="1990" spans="1:7" x14ac:dyDescent="0.25">
      <c r="A1990" s="5" t="s">
        <v>38</v>
      </c>
      <c r="B1990" s="5" t="s">
        <v>161</v>
      </c>
      <c r="C1990" s="5" t="s">
        <v>169</v>
      </c>
      <c r="D1990" s="19">
        <v>44476</v>
      </c>
      <c r="E1990" s="5" t="s">
        <v>161</v>
      </c>
      <c r="F1990" s="5">
        <v>8010</v>
      </c>
      <c r="G1990" s="5">
        <v>2021</v>
      </c>
    </row>
    <row r="1991" spans="1:7" x14ac:dyDescent="0.25">
      <c r="A1991" t="s">
        <v>27</v>
      </c>
      <c r="B1991" t="s">
        <v>161</v>
      </c>
      <c r="C1991" t="s">
        <v>169</v>
      </c>
      <c r="D1991" s="19">
        <v>44476</v>
      </c>
      <c r="E1991" t="s">
        <v>161</v>
      </c>
      <c r="F1991">
        <v>5010</v>
      </c>
      <c r="G1991">
        <v>2021</v>
      </c>
    </row>
    <row r="1992" spans="1:7" x14ac:dyDescent="0.25">
      <c r="A1992" t="s">
        <v>28</v>
      </c>
      <c r="B1992" t="s">
        <v>161</v>
      </c>
      <c r="C1992" t="s">
        <v>169</v>
      </c>
      <c r="D1992" s="19">
        <v>44476</v>
      </c>
      <c r="E1992" t="s">
        <v>161</v>
      </c>
      <c r="F1992">
        <v>6000</v>
      </c>
      <c r="G1992">
        <v>2021</v>
      </c>
    </row>
    <row r="1993" spans="1:7" x14ac:dyDescent="0.25">
      <c r="A1993" s="5" t="s">
        <v>42</v>
      </c>
      <c r="B1993" s="5" t="s">
        <v>161</v>
      </c>
      <c r="C1993" s="5" t="s">
        <v>169</v>
      </c>
      <c r="D1993" s="19">
        <v>44476</v>
      </c>
      <c r="E1993" s="5" t="s">
        <v>161</v>
      </c>
      <c r="F1993" s="5">
        <v>5010</v>
      </c>
      <c r="G1993" s="5">
        <v>2021</v>
      </c>
    </row>
    <row r="1994" spans="1:7" x14ac:dyDescent="0.25">
      <c r="A1994" s="5" t="s">
        <v>77</v>
      </c>
      <c r="B1994" s="5" t="s">
        <v>161</v>
      </c>
      <c r="C1994" s="5" t="s">
        <v>169</v>
      </c>
      <c r="D1994" s="19">
        <v>44476</v>
      </c>
      <c r="E1994" s="5" t="s">
        <v>161</v>
      </c>
      <c r="F1994" s="5">
        <v>2010</v>
      </c>
      <c r="G1994" s="5">
        <v>2021</v>
      </c>
    </row>
    <row r="1995" spans="1:7" x14ac:dyDescent="0.25">
      <c r="A1995" t="s">
        <v>91</v>
      </c>
      <c r="B1995" t="s">
        <v>161</v>
      </c>
      <c r="C1995" t="s">
        <v>169</v>
      </c>
      <c r="D1995" s="19">
        <v>44476</v>
      </c>
      <c r="E1995" t="s">
        <v>161</v>
      </c>
      <c r="F1995">
        <v>960</v>
      </c>
      <c r="G1995">
        <v>2021</v>
      </c>
    </row>
    <row r="1996" spans="1:7" x14ac:dyDescent="0.25">
      <c r="A1996" s="5" t="s">
        <v>10</v>
      </c>
      <c r="B1996" s="5" t="s">
        <v>161</v>
      </c>
      <c r="C1996" s="5" t="s">
        <v>169</v>
      </c>
      <c r="D1996" s="19">
        <v>44476</v>
      </c>
      <c r="E1996" s="5" t="s">
        <v>161</v>
      </c>
      <c r="F1996" s="5">
        <v>3840</v>
      </c>
      <c r="G1996" s="5">
        <v>2021</v>
      </c>
    </row>
    <row r="1997" spans="1:7" x14ac:dyDescent="0.25">
      <c r="A1997" s="5" t="s">
        <v>70</v>
      </c>
      <c r="B1997" s="5" t="s">
        <v>161</v>
      </c>
      <c r="C1997" s="5" t="s">
        <v>169</v>
      </c>
      <c r="D1997" s="19">
        <v>44476</v>
      </c>
      <c r="E1997" s="5" t="s">
        <v>161</v>
      </c>
      <c r="F1997" s="5">
        <v>1920</v>
      </c>
      <c r="G1997" s="5">
        <v>2021</v>
      </c>
    </row>
    <row r="1998" spans="1:7" x14ac:dyDescent="0.25">
      <c r="A1998" t="s">
        <v>15</v>
      </c>
      <c r="B1998" t="s">
        <v>161</v>
      </c>
      <c r="C1998" t="s">
        <v>169</v>
      </c>
      <c r="D1998" s="19">
        <v>44476</v>
      </c>
      <c r="E1998" t="s">
        <v>161</v>
      </c>
      <c r="F1998">
        <v>1920</v>
      </c>
      <c r="G1998">
        <v>2021</v>
      </c>
    </row>
    <row r="1999" spans="1:7" x14ac:dyDescent="0.25">
      <c r="A1999" s="5" t="s">
        <v>16</v>
      </c>
      <c r="B1999" s="5" t="s">
        <v>161</v>
      </c>
      <c r="C1999" s="5" t="s">
        <v>169</v>
      </c>
      <c r="D1999" s="19">
        <v>44476</v>
      </c>
      <c r="E1999" s="5" t="s">
        <v>161</v>
      </c>
      <c r="F1999" s="5">
        <v>3840</v>
      </c>
      <c r="G1999" s="5">
        <v>2021</v>
      </c>
    </row>
    <row r="2000" spans="1:7" x14ac:dyDescent="0.25">
      <c r="A2000" t="s">
        <v>17</v>
      </c>
      <c r="B2000" t="s">
        <v>161</v>
      </c>
      <c r="C2000" t="s">
        <v>169</v>
      </c>
      <c r="D2000" s="19">
        <v>44476</v>
      </c>
      <c r="E2000" t="s">
        <v>161</v>
      </c>
      <c r="F2000">
        <v>2000</v>
      </c>
      <c r="G2000">
        <v>2021</v>
      </c>
    </row>
    <row r="2001" spans="1:7" x14ac:dyDescent="0.25">
      <c r="A2001" t="s">
        <v>18</v>
      </c>
      <c r="B2001" s="5" t="s">
        <v>161</v>
      </c>
      <c r="C2001" s="5" t="s">
        <v>169</v>
      </c>
      <c r="D2001" s="19">
        <v>44476</v>
      </c>
      <c r="E2001" s="5" t="s">
        <v>161</v>
      </c>
      <c r="F2001" s="5">
        <v>6000</v>
      </c>
      <c r="G2001" s="5">
        <v>2021</v>
      </c>
    </row>
    <row r="2002" spans="1:7" x14ac:dyDescent="0.25">
      <c r="A2002" s="5" t="s">
        <v>79</v>
      </c>
      <c r="B2002" s="5" t="s">
        <v>161</v>
      </c>
      <c r="C2002" s="5" t="s">
        <v>169</v>
      </c>
      <c r="D2002" s="19">
        <v>44476</v>
      </c>
      <c r="E2002" s="5" t="s">
        <v>161</v>
      </c>
      <c r="F2002" s="5">
        <v>2000</v>
      </c>
      <c r="G2002" s="5">
        <v>2021</v>
      </c>
    </row>
    <row r="2003" spans="1:7" x14ac:dyDescent="0.25">
      <c r="A2003" s="5" t="s">
        <v>91</v>
      </c>
      <c r="B2003" s="5" t="s">
        <v>161</v>
      </c>
      <c r="C2003" s="5" t="s">
        <v>169</v>
      </c>
      <c r="D2003" s="19">
        <v>44484</v>
      </c>
      <c r="E2003" s="5" t="s">
        <v>161</v>
      </c>
      <c r="F2003" s="5">
        <v>960</v>
      </c>
      <c r="G2003" s="5">
        <v>2021</v>
      </c>
    </row>
    <row r="2004" spans="1:7" x14ac:dyDescent="0.25">
      <c r="A2004" t="s">
        <v>51</v>
      </c>
      <c r="B2004" t="s">
        <v>161</v>
      </c>
      <c r="C2004" t="s">
        <v>169</v>
      </c>
      <c r="D2004" s="19">
        <v>44490</v>
      </c>
      <c r="E2004" t="s">
        <v>161</v>
      </c>
      <c r="F2004">
        <v>3930</v>
      </c>
      <c r="G2004">
        <v>2021</v>
      </c>
    </row>
    <row r="2005" spans="1:7" x14ac:dyDescent="0.25">
      <c r="A2005" s="5" t="s">
        <v>74</v>
      </c>
      <c r="B2005" s="5" t="s">
        <v>161</v>
      </c>
      <c r="C2005" s="5" t="s">
        <v>169</v>
      </c>
      <c r="D2005" s="19">
        <v>44490</v>
      </c>
      <c r="E2005" s="5" t="s">
        <v>161</v>
      </c>
      <c r="F2005" s="5">
        <v>1920</v>
      </c>
      <c r="G2005" s="5">
        <v>2021</v>
      </c>
    </row>
    <row r="2006" spans="1:7" x14ac:dyDescent="0.25">
      <c r="A2006" s="5" t="s">
        <v>75</v>
      </c>
      <c r="B2006" s="5" t="s">
        <v>161</v>
      </c>
      <c r="C2006" s="5" t="s">
        <v>169</v>
      </c>
      <c r="D2006" s="19">
        <v>44490</v>
      </c>
      <c r="E2006" s="5" t="s">
        <v>161</v>
      </c>
      <c r="F2006" s="5">
        <v>1920</v>
      </c>
      <c r="G2006" s="5">
        <v>2021</v>
      </c>
    </row>
    <row r="2007" spans="1:7" x14ac:dyDescent="0.25">
      <c r="A2007" t="s">
        <v>98</v>
      </c>
      <c r="B2007" t="s">
        <v>161</v>
      </c>
      <c r="C2007" t="s">
        <v>169</v>
      </c>
      <c r="D2007" s="19">
        <v>44490</v>
      </c>
      <c r="E2007" t="s">
        <v>161</v>
      </c>
      <c r="F2007">
        <v>1920</v>
      </c>
      <c r="G2007">
        <v>2021</v>
      </c>
    </row>
    <row r="2008" spans="1:7" x14ac:dyDescent="0.25">
      <c r="A2008" t="s">
        <v>101</v>
      </c>
      <c r="B2008" t="s">
        <v>161</v>
      </c>
      <c r="C2008" t="s">
        <v>169</v>
      </c>
      <c r="D2008" s="19">
        <v>44490</v>
      </c>
      <c r="E2008" t="s">
        <v>161</v>
      </c>
      <c r="F2008">
        <v>2880</v>
      </c>
      <c r="G2008">
        <v>2021</v>
      </c>
    </row>
    <row r="2009" spans="1:7" x14ac:dyDescent="0.25">
      <c r="A2009" t="s">
        <v>68</v>
      </c>
      <c r="B2009" t="s">
        <v>161</v>
      </c>
      <c r="C2009" t="s">
        <v>169</v>
      </c>
      <c r="D2009" s="19">
        <v>44490</v>
      </c>
      <c r="E2009" t="s">
        <v>161</v>
      </c>
      <c r="F2009">
        <v>1920</v>
      </c>
      <c r="G2009">
        <v>2021</v>
      </c>
    </row>
    <row r="2010" spans="1:7" x14ac:dyDescent="0.25">
      <c r="A2010" t="s">
        <v>26</v>
      </c>
      <c r="B2010" t="s">
        <v>161</v>
      </c>
      <c r="C2010" t="s">
        <v>169</v>
      </c>
      <c r="D2010" s="19">
        <v>44490</v>
      </c>
      <c r="E2010" t="s">
        <v>161</v>
      </c>
      <c r="F2010">
        <v>13440</v>
      </c>
      <c r="G2010">
        <v>2021</v>
      </c>
    </row>
    <row r="2011" spans="1:7" x14ac:dyDescent="0.25">
      <c r="A2011" t="s">
        <v>27</v>
      </c>
      <c r="B2011" t="s">
        <v>161</v>
      </c>
      <c r="C2011" t="s">
        <v>169</v>
      </c>
      <c r="D2011" s="19">
        <v>44490</v>
      </c>
      <c r="E2011" t="s">
        <v>161</v>
      </c>
      <c r="F2011">
        <v>4800</v>
      </c>
      <c r="G2011">
        <v>2021</v>
      </c>
    </row>
    <row r="2012" spans="1:7" x14ac:dyDescent="0.25">
      <c r="A2012" t="s">
        <v>83</v>
      </c>
      <c r="B2012" t="s">
        <v>161</v>
      </c>
      <c r="C2012" t="s">
        <v>169</v>
      </c>
      <c r="D2012" s="19">
        <v>44490</v>
      </c>
      <c r="E2012" t="s">
        <v>161</v>
      </c>
      <c r="F2012">
        <v>4020</v>
      </c>
      <c r="G2012">
        <v>2021</v>
      </c>
    </row>
    <row r="2013" spans="1:7" x14ac:dyDescent="0.25">
      <c r="A2013" t="s">
        <v>28</v>
      </c>
      <c r="B2013" t="s">
        <v>161</v>
      </c>
      <c r="C2013" t="s">
        <v>169</v>
      </c>
      <c r="D2013" s="19">
        <v>44490</v>
      </c>
      <c r="E2013" t="s">
        <v>161</v>
      </c>
      <c r="F2013">
        <v>5760</v>
      </c>
      <c r="G2013">
        <v>2021</v>
      </c>
    </row>
    <row r="2014" spans="1:7" x14ac:dyDescent="0.25">
      <c r="A2014" s="5" t="s">
        <v>30</v>
      </c>
      <c r="B2014" s="5" t="s">
        <v>161</v>
      </c>
      <c r="C2014" s="5" t="s">
        <v>169</v>
      </c>
      <c r="D2014" s="19">
        <v>44490</v>
      </c>
      <c r="E2014" s="5" t="s">
        <v>161</v>
      </c>
      <c r="F2014" s="5">
        <v>1920</v>
      </c>
      <c r="G2014" s="5">
        <v>2021</v>
      </c>
    </row>
    <row r="2015" spans="1:7" x14ac:dyDescent="0.25">
      <c r="A2015" t="s">
        <v>76</v>
      </c>
      <c r="B2015" t="s">
        <v>161</v>
      </c>
      <c r="C2015" t="s">
        <v>169</v>
      </c>
      <c r="D2015" s="19">
        <v>44490</v>
      </c>
      <c r="E2015" t="s">
        <v>161</v>
      </c>
      <c r="F2015">
        <v>1920</v>
      </c>
      <c r="G2015">
        <v>2021</v>
      </c>
    </row>
    <row r="2016" spans="1:7" x14ac:dyDescent="0.25">
      <c r="A2016" t="s">
        <v>77</v>
      </c>
      <c r="B2016" t="s">
        <v>161</v>
      </c>
      <c r="C2016" t="s">
        <v>169</v>
      </c>
      <c r="D2016" s="19">
        <v>44490</v>
      </c>
      <c r="E2016" t="s">
        <v>161</v>
      </c>
      <c r="F2016">
        <v>1920</v>
      </c>
      <c r="G2016">
        <v>2021</v>
      </c>
    </row>
    <row r="2017" spans="1:7" x14ac:dyDescent="0.25">
      <c r="A2017" t="s">
        <v>44</v>
      </c>
      <c r="B2017" t="s">
        <v>161</v>
      </c>
      <c r="C2017" t="s">
        <v>169</v>
      </c>
      <c r="D2017" s="19">
        <v>44490</v>
      </c>
      <c r="E2017" t="s">
        <v>161</v>
      </c>
      <c r="F2017">
        <v>2880</v>
      </c>
      <c r="G2017">
        <v>2021</v>
      </c>
    </row>
    <row r="2018" spans="1:7" x14ac:dyDescent="0.25">
      <c r="A2018" s="5" t="s">
        <v>189</v>
      </c>
      <c r="B2018" s="5" t="s">
        <v>161</v>
      </c>
      <c r="C2018" s="5" t="s">
        <v>169</v>
      </c>
      <c r="D2018" s="19">
        <v>44490</v>
      </c>
      <c r="E2018" s="5" t="s">
        <v>161</v>
      </c>
      <c r="F2018" s="5">
        <v>1920</v>
      </c>
      <c r="G2018" s="5">
        <v>2021</v>
      </c>
    </row>
    <row r="2019" spans="1:7" x14ac:dyDescent="0.25">
      <c r="A2019" t="s">
        <v>19</v>
      </c>
      <c r="B2019" t="s">
        <v>161</v>
      </c>
      <c r="C2019" t="s">
        <v>169</v>
      </c>
      <c r="D2019" s="19">
        <v>44490</v>
      </c>
      <c r="E2019" t="s">
        <v>161</v>
      </c>
      <c r="F2019">
        <v>7680</v>
      </c>
      <c r="G2019">
        <v>2021</v>
      </c>
    </row>
    <row r="2020" spans="1:7" x14ac:dyDescent="0.25">
      <c r="A2020" t="s">
        <v>32</v>
      </c>
      <c r="B2020" t="s">
        <v>161</v>
      </c>
      <c r="C2020" t="s">
        <v>169</v>
      </c>
      <c r="D2020" s="19">
        <v>44490</v>
      </c>
      <c r="E2020" t="s">
        <v>161</v>
      </c>
      <c r="F2020">
        <v>1920</v>
      </c>
      <c r="G2020">
        <v>2021</v>
      </c>
    </row>
    <row r="2021" spans="1:7" x14ac:dyDescent="0.25">
      <c r="A2021" s="5" t="s">
        <v>33</v>
      </c>
      <c r="B2021" s="5" t="s">
        <v>161</v>
      </c>
      <c r="C2021" s="5" t="s">
        <v>169</v>
      </c>
      <c r="D2021" s="19">
        <v>44490</v>
      </c>
      <c r="E2021" s="5" t="s">
        <v>161</v>
      </c>
      <c r="F2021" s="5">
        <v>1920</v>
      </c>
      <c r="G2021" s="5">
        <v>2021</v>
      </c>
    </row>
    <row r="2022" spans="1:7" x14ac:dyDescent="0.25">
      <c r="A2022" t="s">
        <v>23</v>
      </c>
      <c r="B2022" t="s">
        <v>161</v>
      </c>
      <c r="C2022" t="s">
        <v>169</v>
      </c>
      <c r="D2022" s="19">
        <v>44490</v>
      </c>
      <c r="E2022" t="s">
        <v>161</v>
      </c>
      <c r="F2022">
        <v>2880</v>
      </c>
      <c r="G2022">
        <v>2021</v>
      </c>
    </row>
    <row r="2023" spans="1:7" x14ac:dyDescent="0.25">
      <c r="A2023" t="s">
        <v>71</v>
      </c>
      <c r="B2023" t="s">
        <v>161</v>
      </c>
      <c r="C2023" t="s">
        <v>169</v>
      </c>
      <c r="D2023" s="19">
        <v>44490</v>
      </c>
      <c r="E2023" t="s">
        <v>161</v>
      </c>
      <c r="F2023">
        <v>1920</v>
      </c>
      <c r="G2023">
        <v>2021</v>
      </c>
    </row>
    <row r="2024" spans="1:7" x14ac:dyDescent="0.25">
      <c r="A2024" t="s">
        <v>72</v>
      </c>
      <c r="B2024" t="s">
        <v>161</v>
      </c>
      <c r="C2024" t="s">
        <v>169</v>
      </c>
      <c r="D2024" s="19">
        <v>44490</v>
      </c>
      <c r="E2024" t="s">
        <v>161</v>
      </c>
      <c r="F2024">
        <v>1920</v>
      </c>
      <c r="G2024">
        <v>2021</v>
      </c>
    </row>
    <row r="2025" spans="1:7" x14ac:dyDescent="0.25">
      <c r="A2025" t="s">
        <v>34</v>
      </c>
      <c r="B2025" t="s">
        <v>161</v>
      </c>
      <c r="C2025" t="s">
        <v>169</v>
      </c>
      <c r="D2025" s="19">
        <v>44490</v>
      </c>
      <c r="E2025" t="s">
        <v>161</v>
      </c>
      <c r="F2025">
        <v>5760</v>
      </c>
      <c r="G2025">
        <v>2021</v>
      </c>
    </row>
    <row r="2026" spans="1:7" x14ac:dyDescent="0.25">
      <c r="A2026" s="5" t="s">
        <v>78</v>
      </c>
      <c r="B2026" s="5" t="s">
        <v>161</v>
      </c>
      <c r="C2026" s="5" t="s">
        <v>169</v>
      </c>
      <c r="D2026" s="19">
        <v>44490</v>
      </c>
      <c r="E2026" s="5" t="s">
        <v>161</v>
      </c>
      <c r="F2026" s="5">
        <v>1920</v>
      </c>
      <c r="G2026" s="5">
        <v>2021</v>
      </c>
    </row>
    <row r="2027" spans="1:7" x14ac:dyDescent="0.25">
      <c r="A2027" t="s">
        <v>16</v>
      </c>
      <c r="B2027" t="s">
        <v>161</v>
      </c>
      <c r="C2027" t="s">
        <v>169</v>
      </c>
      <c r="D2027" s="19">
        <v>44490</v>
      </c>
      <c r="E2027" t="s">
        <v>161</v>
      </c>
      <c r="F2027">
        <v>1920</v>
      </c>
      <c r="G2027">
        <v>2021</v>
      </c>
    </row>
    <row r="2028" spans="1:7" x14ac:dyDescent="0.25">
      <c r="A2028" t="s">
        <v>73</v>
      </c>
      <c r="B2028" t="s">
        <v>161</v>
      </c>
      <c r="C2028" t="s">
        <v>169</v>
      </c>
      <c r="D2028" s="19">
        <v>44490</v>
      </c>
      <c r="E2028" t="s">
        <v>161</v>
      </c>
      <c r="F2028">
        <v>1920</v>
      </c>
      <c r="G2028">
        <v>2021</v>
      </c>
    </row>
    <row r="2029" spans="1:7" x14ac:dyDescent="0.25">
      <c r="A2029" s="5" t="s">
        <v>17</v>
      </c>
      <c r="B2029" s="5" t="s">
        <v>161</v>
      </c>
      <c r="C2029" s="5" t="s">
        <v>169</v>
      </c>
      <c r="D2029" s="19">
        <v>44490</v>
      </c>
      <c r="E2029" s="5" t="s">
        <v>161</v>
      </c>
      <c r="F2029" s="5">
        <v>3840</v>
      </c>
      <c r="G2029" s="5">
        <v>2021</v>
      </c>
    </row>
    <row r="2030" spans="1:7" x14ac:dyDescent="0.25">
      <c r="A2030" t="s">
        <v>18</v>
      </c>
      <c r="B2030" t="s">
        <v>161</v>
      </c>
      <c r="C2030" t="s">
        <v>169</v>
      </c>
      <c r="D2030" s="19">
        <v>44490</v>
      </c>
      <c r="E2030" t="s">
        <v>161</v>
      </c>
      <c r="F2030">
        <v>1920</v>
      </c>
      <c r="G2030">
        <v>2021</v>
      </c>
    </row>
    <row r="2031" spans="1:7" x14ac:dyDescent="0.25">
      <c r="A2031" t="s">
        <v>35</v>
      </c>
      <c r="B2031" t="s">
        <v>161</v>
      </c>
      <c r="C2031" t="s">
        <v>169</v>
      </c>
      <c r="D2031" s="19">
        <v>44490</v>
      </c>
      <c r="E2031" t="s">
        <v>161</v>
      </c>
      <c r="F2031">
        <v>1920</v>
      </c>
      <c r="G2031">
        <v>2021</v>
      </c>
    </row>
    <row r="2032" spans="1:7" x14ac:dyDescent="0.25">
      <c r="A2032" t="s">
        <v>36</v>
      </c>
      <c r="B2032" t="s">
        <v>161</v>
      </c>
      <c r="C2032" t="s">
        <v>169</v>
      </c>
      <c r="D2032" s="19">
        <v>44490</v>
      </c>
      <c r="E2032" t="s">
        <v>161</v>
      </c>
      <c r="F2032">
        <v>1920</v>
      </c>
      <c r="G2032">
        <v>2021</v>
      </c>
    </row>
    <row r="2033" spans="1:7" x14ac:dyDescent="0.25">
      <c r="A2033" s="5" t="s">
        <v>79</v>
      </c>
      <c r="B2033" s="5" t="s">
        <v>161</v>
      </c>
      <c r="C2033" s="5" t="s">
        <v>169</v>
      </c>
      <c r="D2033" s="19">
        <v>44490</v>
      </c>
      <c r="E2033" s="5" t="s">
        <v>161</v>
      </c>
      <c r="F2033" s="5">
        <v>1920</v>
      </c>
      <c r="G2033" s="5">
        <v>2021</v>
      </c>
    </row>
    <row r="2034" spans="1:7" x14ac:dyDescent="0.25">
      <c r="A2034" s="5" t="s">
        <v>24</v>
      </c>
      <c r="B2034" s="5" t="s">
        <v>161</v>
      </c>
      <c r="C2034" s="5" t="s">
        <v>169</v>
      </c>
      <c r="D2034" s="19">
        <v>44490</v>
      </c>
      <c r="E2034" s="5" t="s">
        <v>161</v>
      </c>
      <c r="F2034" s="5">
        <v>2880</v>
      </c>
      <c r="G2034" s="5">
        <v>2021</v>
      </c>
    </row>
    <row r="2035" spans="1:7" x14ac:dyDescent="0.25">
      <c r="A2035" t="s">
        <v>80</v>
      </c>
      <c r="B2035" t="s">
        <v>161</v>
      </c>
      <c r="C2035" t="s">
        <v>169</v>
      </c>
      <c r="D2035" s="19">
        <v>44490</v>
      </c>
      <c r="E2035" t="s">
        <v>161</v>
      </c>
      <c r="F2035">
        <v>1920</v>
      </c>
      <c r="G2035">
        <v>2021</v>
      </c>
    </row>
    <row r="2036" spans="1:7" x14ac:dyDescent="0.25">
      <c r="A2036" s="5" t="s">
        <v>51</v>
      </c>
      <c r="B2036" s="5" t="s">
        <v>161</v>
      </c>
      <c r="C2036" s="5" t="s">
        <v>169</v>
      </c>
      <c r="D2036" s="19">
        <v>44504</v>
      </c>
      <c r="E2036" s="5" t="s">
        <v>161</v>
      </c>
      <c r="F2036" s="5">
        <v>3930</v>
      </c>
      <c r="G2036" s="5">
        <v>2021</v>
      </c>
    </row>
    <row r="2037" spans="1:7" x14ac:dyDescent="0.25">
      <c r="A2037" s="5" t="s">
        <v>190</v>
      </c>
      <c r="B2037" s="5" t="s">
        <v>161</v>
      </c>
      <c r="C2037" s="5" t="s">
        <v>169</v>
      </c>
      <c r="D2037" s="19">
        <v>44504</v>
      </c>
      <c r="E2037" s="5" t="s">
        <v>161</v>
      </c>
      <c r="F2037" s="5">
        <v>1920</v>
      </c>
      <c r="G2037" s="5">
        <v>2021</v>
      </c>
    </row>
    <row r="2038" spans="1:7" x14ac:dyDescent="0.25">
      <c r="A2038" t="s">
        <v>75</v>
      </c>
      <c r="B2038" t="s">
        <v>161</v>
      </c>
      <c r="C2038" t="s">
        <v>169</v>
      </c>
      <c r="D2038" s="19">
        <v>44504</v>
      </c>
      <c r="E2038" t="s">
        <v>161</v>
      </c>
      <c r="F2038">
        <v>1920</v>
      </c>
      <c r="G2038">
        <v>2021</v>
      </c>
    </row>
    <row r="2039" spans="1:7" x14ac:dyDescent="0.25">
      <c r="A2039" s="5" t="s">
        <v>81</v>
      </c>
      <c r="B2039" s="5" t="s">
        <v>161</v>
      </c>
      <c r="C2039" s="5" t="s">
        <v>169</v>
      </c>
      <c r="D2039" s="19">
        <v>44504</v>
      </c>
      <c r="E2039" s="5" t="s">
        <v>161</v>
      </c>
      <c r="F2039" s="5">
        <v>1920</v>
      </c>
      <c r="G2039" s="5">
        <v>2021</v>
      </c>
    </row>
    <row r="2040" spans="1:7" x14ac:dyDescent="0.25">
      <c r="A2040" t="s">
        <v>54</v>
      </c>
      <c r="B2040" s="5" t="s">
        <v>161</v>
      </c>
      <c r="C2040" s="5" t="s">
        <v>169</v>
      </c>
      <c r="D2040" s="19">
        <v>44504</v>
      </c>
      <c r="E2040" s="5" t="s">
        <v>161</v>
      </c>
      <c r="F2040" s="5">
        <v>5850</v>
      </c>
      <c r="G2040" s="5">
        <v>2021</v>
      </c>
    </row>
    <row r="2041" spans="1:7" x14ac:dyDescent="0.25">
      <c r="A2041" s="5" t="s">
        <v>88</v>
      </c>
      <c r="B2041" s="5" t="s">
        <v>161</v>
      </c>
      <c r="C2041" s="5" t="s">
        <v>169</v>
      </c>
      <c r="D2041" s="19">
        <v>44504</v>
      </c>
      <c r="E2041" s="5" t="s">
        <v>161</v>
      </c>
      <c r="F2041" s="5">
        <v>6720</v>
      </c>
      <c r="G2041" s="5">
        <v>2021</v>
      </c>
    </row>
    <row r="2042" spans="1:7" x14ac:dyDescent="0.25">
      <c r="A2042" t="s">
        <v>55</v>
      </c>
      <c r="B2042" t="s">
        <v>161</v>
      </c>
      <c r="C2042" t="s">
        <v>169</v>
      </c>
      <c r="D2042" s="19">
        <v>44504</v>
      </c>
      <c r="E2042" t="s">
        <v>161</v>
      </c>
      <c r="F2042">
        <v>1920</v>
      </c>
      <c r="G2042">
        <v>2021</v>
      </c>
    </row>
    <row r="2043" spans="1:7" x14ac:dyDescent="0.25">
      <c r="A2043" s="5" t="s">
        <v>26</v>
      </c>
      <c r="B2043" s="5" t="s">
        <v>161</v>
      </c>
      <c r="C2043" s="5" t="s">
        <v>169</v>
      </c>
      <c r="D2043" s="19">
        <v>44504</v>
      </c>
      <c r="E2043" s="5" t="s">
        <v>161</v>
      </c>
      <c r="F2043" s="5">
        <v>4800</v>
      </c>
      <c r="G2043" s="5">
        <v>2021</v>
      </c>
    </row>
    <row r="2044" spans="1:7" x14ac:dyDescent="0.25">
      <c r="A2044" t="s">
        <v>82</v>
      </c>
      <c r="B2044" t="s">
        <v>161</v>
      </c>
      <c r="C2044" t="s">
        <v>169</v>
      </c>
      <c r="D2044" s="19">
        <v>44504</v>
      </c>
      <c r="E2044" t="s">
        <v>161</v>
      </c>
      <c r="F2044">
        <v>1920</v>
      </c>
      <c r="G2044">
        <v>2021</v>
      </c>
    </row>
    <row r="2045" spans="1:7" x14ac:dyDescent="0.25">
      <c r="A2045" t="s">
        <v>89</v>
      </c>
      <c r="B2045" t="s">
        <v>161</v>
      </c>
      <c r="C2045" t="s">
        <v>169</v>
      </c>
      <c r="D2045" s="19">
        <v>44504</v>
      </c>
      <c r="E2045" t="s">
        <v>161</v>
      </c>
      <c r="F2045">
        <v>1920</v>
      </c>
      <c r="G2045">
        <v>2021</v>
      </c>
    </row>
    <row r="2046" spans="1:7" x14ac:dyDescent="0.25">
      <c r="A2046" t="s">
        <v>56</v>
      </c>
      <c r="B2046" t="s">
        <v>161</v>
      </c>
      <c r="C2046" t="s">
        <v>169</v>
      </c>
      <c r="D2046" s="19">
        <v>44504</v>
      </c>
      <c r="E2046" t="s">
        <v>161</v>
      </c>
      <c r="F2046">
        <v>3840</v>
      </c>
      <c r="G2046">
        <v>2021</v>
      </c>
    </row>
    <row r="2047" spans="1:7" x14ac:dyDescent="0.25">
      <c r="A2047" t="s">
        <v>57</v>
      </c>
      <c r="B2047" t="s">
        <v>161</v>
      </c>
      <c r="C2047" t="s">
        <v>169</v>
      </c>
      <c r="D2047" s="19">
        <v>44504</v>
      </c>
      <c r="E2047" t="s">
        <v>161</v>
      </c>
      <c r="F2047">
        <v>2880</v>
      </c>
      <c r="G2047">
        <v>2021</v>
      </c>
    </row>
    <row r="2048" spans="1:7" x14ac:dyDescent="0.25">
      <c r="A2048" t="s">
        <v>38</v>
      </c>
      <c r="B2048" t="s">
        <v>161</v>
      </c>
      <c r="C2048" t="s">
        <v>169</v>
      </c>
      <c r="D2048" s="19">
        <v>44504</v>
      </c>
      <c r="E2048" t="s">
        <v>161</v>
      </c>
      <c r="F2048">
        <v>4800</v>
      </c>
      <c r="G2048">
        <v>2021</v>
      </c>
    </row>
    <row r="2049" spans="1:7" x14ac:dyDescent="0.25">
      <c r="A2049" s="5" t="s">
        <v>83</v>
      </c>
      <c r="B2049" s="5" t="s">
        <v>161</v>
      </c>
      <c r="C2049" s="5" t="s">
        <v>169</v>
      </c>
      <c r="D2049" s="19">
        <v>44504</v>
      </c>
      <c r="E2049" s="5" t="s">
        <v>161</v>
      </c>
      <c r="F2049" s="5">
        <v>1920</v>
      </c>
      <c r="G2049" s="5">
        <v>2021</v>
      </c>
    </row>
    <row r="2050" spans="1:7" x14ac:dyDescent="0.25">
      <c r="A2050" s="5" t="s">
        <v>28</v>
      </c>
      <c r="B2050" s="5" t="s">
        <v>161</v>
      </c>
      <c r="C2050" s="5" t="s">
        <v>169</v>
      </c>
      <c r="D2050" s="19">
        <v>44504</v>
      </c>
      <c r="E2050" s="5" t="s">
        <v>161</v>
      </c>
      <c r="F2050" s="5">
        <v>5760</v>
      </c>
      <c r="G2050" s="5">
        <v>2021</v>
      </c>
    </row>
    <row r="2051" spans="1:7" x14ac:dyDescent="0.25">
      <c r="A2051" t="s">
        <v>42</v>
      </c>
      <c r="B2051" t="s">
        <v>161</v>
      </c>
      <c r="C2051" t="s">
        <v>169</v>
      </c>
      <c r="D2051" s="19">
        <v>44504</v>
      </c>
      <c r="E2051" t="s">
        <v>161</v>
      </c>
      <c r="F2051">
        <v>1920</v>
      </c>
      <c r="G2051">
        <v>2021</v>
      </c>
    </row>
    <row r="2052" spans="1:7" x14ac:dyDescent="0.25">
      <c r="A2052" s="5" t="s">
        <v>43</v>
      </c>
      <c r="B2052" s="5" t="s">
        <v>161</v>
      </c>
      <c r="C2052" s="5" t="s">
        <v>169</v>
      </c>
      <c r="D2052" s="19">
        <v>44504</v>
      </c>
      <c r="E2052" s="5" t="s">
        <v>161</v>
      </c>
      <c r="F2052" s="5">
        <v>1920</v>
      </c>
      <c r="G2052" s="5">
        <v>2021</v>
      </c>
    </row>
    <row r="2053" spans="1:7" x14ac:dyDescent="0.25">
      <c r="A2053" s="5" t="s">
        <v>194</v>
      </c>
      <c r="B2053" s="5" t="s">
        <v>161</v>
      </c>
      <c r="C2053" s="5" t="s">
        <v>169</v>
      </c>
      <c r="D2053" s="19">
        <v>44504</v>
      </c>
      <c r="E2053" s="5" t="s">
        <v>161</v>
      </c>
      <c r="F2053" s="5">
        <v>1920</v>
      </c>
      <c r="G2053" s="5">
        <v>2021</v>
      </c>
    </row>
    <row r="2054" spans="1:7" x14ac:dyDescent="0.25">
      <c r="A2054" s="5" t="s">
        <v>44</v>
      </c>
      <c r="B2054" s="5" t="s">
        <v>161</v>
      </c>
      <c r="C2054" s="5" t="s">
        <v>169</v>
      </c>
      <c r="D2054" s="19">
        <v>44504</v>
      </c>
      <c r="E2054" s="5" t="s">
        <v>161</v>
      </c>
      <c r="F2054" s="5">
        <v>14400</v>
      </c>
      <c r="G2054" s="5">
        <v>2021</v>
      </c>
    </row>
    <row r="2055" spans="1:7" x14ac:dyDescent="0.25">
      <c r="A2055" s="5" t="s">
        <v>31</v>
      </c>
      <c r="B2055" s="5" t="s">
        <v>161</v>
      </c>
      <c r="C2055" s="5" t="s">
        <v>169</v>
      </c>
      <c r="D2055" s="19">
        <v>44504</v>
      </c>
      <c r="E2055" s="5" t="s">
        <v>161</v>
      </c>
      <c r="F2055" s="5">
        <v>7860</v>
      </c>
      <c r="G2055" s="5">
        <v>2021</v>
      </c>
    </row>
    <row r="2056" spans="1:7" x14ac:dyDescent="0.25">
      <c r="A2056" t="s">
        <v>191</v>
      </c>
      <c r="B2056" t="s">
        <v>161</v>
      </c>
      <c r="C2056" t="s">
        <v>169</v>
      </c>
      <c r="D2056" s="19">
        <v>44504</v>
      </c>
      <c r="E2056" t="s">
        <v>161</v>
      </c>
      <c r="F2056">
        <v>2880</v>
      </c>
      <c r="G2056">
        <v>2021</v>
      </c>
    </row>
    <row r="2057" spans="1:7" x14ac:dyDescent="0.25">
      <c r="A2057" t="s">
        <v>164</v>
      </c>
      <c r="B2057" t="s">
        <v>161</v>
      </c>
      <c r="C2057" t="s">
        <v>169</v>
      </c>
      <c r="D2057" s="19">
        <v>44504</v>
      </c>
      <c r="E2057" t="s">
        <v>161</v>
      </c>
      <c r="F2057">
        <v>1920</v>
      </c>
      <c r="G2057">
        <v>2021</v>
      </c>
    </row>
    <row r="2058" spans="1:7" x14ac:dyDescent="0.25">
      <c r="A2058" t="s">
        <v>91</v>
      </c>
      <c r="B2058" s="5" t="s">
        <v>161</v>
      </c>
      <c r="C2058" s="5" t="s">
        <v>169</v>
      </c>
      <c r="D2058" s="19">
        <v>44504</v>
      </c>
      <c r="E2058" s="5" t="s">
        <v>161</v>
      </c>
      <c r="F2058" s="5">
        <v>1920</v>
      </c>
      <c r="G2058" s="5">
        <v>2021</v>
      </c>
    </row>
    <row r="2059" spans="1:7" x14ac:dyDescent="0.25">
      <c r="A2059" s="5" t="s">
        <v>45</v>
      </c>
      <c r="B2059" s="5" t="s">
        <v>161</v>
      </c>
      <c r="C2059" s="5" t="s">
        <v>169</v>
      </c>
      <c r="D2059" s="19">
        <v>44504</v>
      </c>
      <c r="E2059" s="5" t="s">
        <v>161</v>
      </c>
      <c r="F2059" s="5">
        <v>5760</v>
      </c>
      <c r="G2059" s="5">
        <v>2021</v>
      </c>
    </row>
    <row r="2060" spans="1:7" x14ac:dyDescent="0.25">
      <c r="A2060" t="s">
        <v>46</v>
      </c>
      <c r="B2060" t="s">
        <v>161</v>
      </c>
      <c r="C2060" t="s">
        <v>169</v>
      </c>
      <c r="D2060" s="19">
        <v>44504</v>
      </c>
      <c r="E2060" t="s">
        <v>161</v>
      </c>
      <c r="F2060">
        <v>1920</v>
      </c>
      <c r="G2060">
        <v>2021</v>
      </c>
    </row>
    <row r="2061" spans="1:7" x14ac:dyDescent="0.25">
      <c r="A2061" s="5" t="s">
        <v>192</v>
      </c>
      <c r="B2061" s="5" t="s">
        <v>161</v>
      </c>
      <c r="C2061" s="5" t="s">
        <v>169</v>
      </c>
      <c r="D2061" s="19">
        <v>44504</v>
      </c>
      <c r="E2061" s="5" t="s">
        <v>161</v>
      </c>
      <c r="F2061" s="5">
        <v>3840</v>
      </c>
      <c r="G2061" s="5">
        <v>2021</v>
      </c>
    </row>
    <row r="2062" spans="1:7" x14ac:dyDescent="0.25">
      <c r="A2062" t="s">
        <v>47</v>
      </c>
      <c r="B2062" t="s">
        <v>161</v>
      </c>
      <c r="C2062" t="s">
        <v>169</v>
      </c>
      <c r="D2062" s="19">
        <v>44504</v>
      </c>
      <c r="E2062" t="s">
        <v>161</v>
      </c>
      <c r="F2062">
        <v>2880</v>
      </c>
      <c r="G2062">
        <v>2021</v>
      </c>
    </row>
    <row r="2063" spans="1:7" x14ac:dyDescent="0.25">
      <c r="A2063" s="5" t="s">
        <v>58</v>
      </c>
      <c r="B2063" s="5" t="s">
        <v>161</v>
      </c>
      <c r="C2063" s="5" t="s">
        <v>169</v>
      </c>
      <c r="D2063" s="19">
        <v>44504</v>
      </c>
      <c r="E2063" s="5" t="s">
        <v>161</v>
      </c>
      <c r="F2063" s="5">
        <v>2880</v>
      </c>
      <c r="G2063" s="5">
        <v>2021</v>
      </c>
    </row>
    <row r="2064" spans="1:7" x14ac:dyDescent="0.25">
      <c r="A2064" t="s">
        <v>48</v>
      </c>
      <c r="B2064" t="s">
        <v>161</v>
      </c>
      <c r="C2064" t="s">
        <v>169</v>
      </c>
      <c r="D2064" s="19">
        <v>44504</v>
      </c>
      <c r="E2064" t="s">
        <v>161</v>
      </c>
      <c r="F2064">
        <v>1920</v>
      </c>
      <c r="G2064">
        <v>2021</v>
      </c>
    </row>
    <row r="2065" spans="1:7" x14ac:dyDescent="0.25">
      <c r="A2065" t="s">
        <v>49</v>
      </c>
      <c r="B2065" t="s">
        <v>161</v>
      </c>
      <c r="C2065" t="s">
        <v>169</v>
      </c>
      <c r="D2065" s="19">
        <v>44504</v>
      </c>
      <c r="E2065" t="s">
        <v>161</v>
      </c>
      <c r="F2065">
        <v>1920</v>
      </c>
      <c r="G2065">
        <v>2021</v>
      </c>
    </row>
    <row r="2066" spans="1:7" x14ac:dyDescent="0.25">
      <c r="A2066" s="5" t="s">
        <v>245</v>
      </c>
      <c r="B2066" s="5" t="s">
        <v>161</v>
      </c>
      <c r="C2066" s="5" t="s">
        <v>169</v>
      </c>
      <c r="D2066" s="19">
        <v>44504</v>
      </c>
      <c r="E2066" s="5" t="s">
        <v>161</v>
      </c>
      <c r="F2066" s="5">
        <v>1920</v>
      </c>
      <c r="G2066" s="5">
        <v>2021</v>
      </c>
    </row>
    <row r="2067" spans="1:7" x14ac:dyDescent="0.25">
      <c r="A2067" t="s">
        <v>50</v>
      </c>
      <c r="B2067" t="s">
        <v>161</v>
      </c>
      <c r="C2067" t="s">
        <v>169</v>
      </c>
      <c r="D2067" s="19">
        <v>44504</v>
      </c>
      <c r="E2067" t="s">
        <v>161</v>
      </c>
      <c r="F2067">
        <v>1920</v>
      </c>
      <c r="G2067">
        <v>2021</v>
      </c>
    </row>
    <row r="2068" spans="1:7" x14ac:dyDescent="0.25">
      <c r="A2068" t="s">
        <v>10</v>
      </c>
      <c r="B2068" t="s">
        <v>161</v>
      </c>
      <c r="C2068" t="s">
        <v>169</v>
      </c>
      <c r="D2068" s="19">
        <v>44504</v>
      </c>
      <c r="E2068" t="s">
        <v>161</v>
      </c>
      <c r="F2068">
        <v>4240</v>
      </c>
      <c r="G2068">
        <v>2021</v>
      </c>
    </row>
    <row r="2069" spans="1:7" x14ac:dyDescent="0.25">
      <c r="A2069" t="s">
        <v>70</v>
      </c>
      <c r="B2069" t="s">
        <v>161</v>
      </c>
      <c r="C2069" t="s">
        <v>169</v>
      </c>
      <c r="D2069" s="19">
        <v>44504</v>
      </c>
      <c r="E2069" t="s">
        <v>161</v>
      </c>
      <c r="F2069">
        <v>2120</v>
      </c>
      <c r="G2069">
        <v>2021</v>
      </c>
    </row>
    <row r="2070" spans="1:7" x14ac:dyDescent="0.25">
      <c r="A2070" t="s">
        <v>15</v>
      </c>
      <c r="B2070" t="s">
        <v>161</v>
      </c>
      <c r="C2070" t="s">
        <v>169</v>
      </c>
      <c r="D2070" s="19">
        <v>44504</v>
      </c>
      <c r="E2070" t="s">
        <v>161</v>
      </c>
      <c r="F2070">
        <v>2120</v>
      </c>
      <c r="G2070">
        <v>2021</v>
      </c>
    </row>
    <row r="2071" spans="1:7" x14ac:dyDescent="0.25">
      <c r="A2071" s="5" t="s">
        <v>16</v>
      </c>
      <c r="B2071" s="5" t="s">
        <v>161</v>
      </c>
      <c r="C2071" s="5" t="s">
        <v>169</v>
      </c>
      <c r="D2071" s="19">
        <v>44504</v>
      </c>
      <c r="E2071" s="5" t="s">
        <v>161</v>
      </c>
      <c r="F2071" s="5">
        <v>4240</v>
      </c>
      <c r="G2071" s="5">
        <v>2021</v>
      </c>
    </row>
    <row r="2072" spans="1:7" x14ac:dyDescent="0.25">
      <c r="A2072" t="s">
        <v>85</v>
      </c>
      <c r="B2072" t="s">
        <v>161</v>
      </c>
      <c r="C2072" t="s">
        <v>169</v>
      </c>
      <c r="D2072" s="19">
        <v>44504</v>
      </c>
      <c r="E2072" t="s">
        <v>161</v>
      </c>
      <c r="F2072">
        <v>1920</v>
      </c>
      <c r="G2072">
        <v>2021</v>
      </c>
    </row>
    <row r="2073" spans="1:7" x14ac:dyDescent="0.25">
      <c r="A2073" t="s">
        <v>187</v>
      </c>
      <c r="B2073" t="s">
        <v>161</v>
      </c>
      <c r="C2073" t="s">
        <v>169</v>
      </c>
      <c r="D2073" s="19">
        <v>44504</v>
      </c>
      <c r="E2073" t="s">
        <v>161</v>
      </c>
      <c r="F2073">
        <v>1920</v>
      </c>
      <c r="G2073">
        <v>2021</v>
      </c>
    </row>
    <row r="2074" spans="1:7" x14ac:dyDescent="0.25">
      <c r="A2074" t="s">
        <v>59</v>
      </c>
      <c r="B2074" t="s">
        <v>161</v>
      </c>
      <c r="C2074" t="s">
        <v>169</v>
      </c>
      <c r="D2074" s="19">
        <v>44504</v>
      </c>
      <c r="E2074" t="s">
        <v>161</v>
      </c>
      <c r="F2074">
        <v>1920</v>
      </c>
      <c r="G2074">
        <v>2021</v>
      </c>
    </row>
    <row r="2075" spans="1:7" x14ac:dyDescent="0.25">
      <c r="A2075" s="5" t="s">
        <v>86</v>
      </c>
      <c r="B2075" s="5" t="s">
        <v>161</v>
      </c>
      <c r="C2075" s="5" t="s">
        <v>169</v>
      </c>
      <c r="D2075" s="19">
        <v>44504</v>
      </c>
      <c r="E2075" s="5" t="s">
        <v>161</v>
      </c>
      <c r="F2075" s="5">
        <v>1920</v>
      </c>
      <c r="G2075" s="5">
        <v>2021</v>
      </c>
    </row>
    <row r="2076" spans="1:7" x14ac:dyDescent="0.25">
      <c r="A2076" t="s">
        <v>51</v>
      </c>
      <c r="B2076" t="s">
        <v>161</v>
      </c>
      <c r="C2076" t="s">
        <v>169</v>
      </c>
      <c r="D2076" s="19">
        <v>44511</v>
      </c>
      <c r="E2076" t="s">
        <v>161</v>
      </c>
      <c r="F2076">
        <v>4020</v>
      </c>
      <c r="G2076">
        <v>2021</v>
      </c>
    </row>
    <row r="2077" spans="1:7" x14ac:dyDescent="0.25">
      <c r="A2077" t="s">
        <v>74</v>
      </c>
      <c r="B2077" t="s">
        <v>161</v>
      </c>
      <c r="C2077" t="s">
        <v>169</v>
      </c>
      <c r="D2077" s="19">
        <v>44511</v>
      </c>
      <c r="E2077" t="s">
        <v>161</v>
      </c>
      <c r="F2077">
        <v>2010</v>
      </c>
      <c r="G2077">
        <v>2021</v>
      </c>
    </row>
    <row r="2078" spans="1:7" x14ac:dyDescent="0.25">
      <c r="A2078" s="5" t="s">
        <v>75</v>
      </c>
      <c r="B2078" s="5" t="s">
        <v>161</v>
      </c>
      <c r="C2078" s="5" t="s">
        <v>169</v>
      </c>
      <c r="D2078" s="19">
        <v>44511</v>
      </c>
      <c r="E2078" s="5" t="s">
        <v>161</v>
      </c>
      <c r="F2078" s="5">
        <v>6000</v>
      </c>
      <c r="G2078" s="5">
        <v>2021</v>
      </c>
    </row>
    <row r="2079" spans="1:7" x14ac:dyDescent="0.25">
      <c r="A2079" t="s">
        <v>54</v>
      </c>
      <c r="B2079" t="s">
        <v>161</v>
      </c>
      <c r="C2079" t="s">
        <v>169</v>
      </c>
      <c r="D2079" s="19">
        <v>44511</v>
      </c>
      <c r="E2079" t="s">
        <v>161</v>
      </c>
      <c r="F2079">
        <v>8010</v>
      </c>
      <c r="G2079">
        <v>2021</v>
      </c>
    </row>
    <row r="2080" spans="1:7" x14ac:dyDescent="0.25">
      <c r="A2080" s="5" t="s">
        <v>98</v>
      </c>
      <c r="B2080" s="5" t="s">
        <v>161</v>
      </c>
      <c r="C2080" s="5" t="s">
        <v>169</v>
      </c>
      <c r="D2080" s="19">
        <v>44511</v>
      </c>
      <c r="E2080" s="5" t="s">
        <v>161</v>
      </c>
      <c r="F2080" s="5">
        <v>2010</v>
      </c>
      <c r="G2080" s="5">
        <v>2021</v>
      </c>
    </row>
    <row r="2081" spans="1:7" x14ac:dyDescent="0.25">
      <c r="A2081" t="s">
        <v>101</v>
      </c>
      <c r="B2081" t="s">
        <v>161</v>
      </c>
      <c r="C2081" t="s">
        <v>169</v>
      </c>
      <c r="D2081" s="19">
        <v>44511</v>
      </c>
      <c r="E2081" t="s">
        <v>161</v>
      </c>
      <c r="F2081">
        <v>3000</v>
      </c>
      <c r="G2081">
        <v>2021</v>
      </c>
    </row>
    <row r="2082" spans="1:7" x14ac:dyDescent="0.25">
      <c r="A2082" s="5" t="s">
        <v>63</v>
      </c>
      <c r="B2082" s="5" t="s">
        <v>161</v>
      </c>
      <c r="C2082" s="5" t="s">
        <v>169</v>
      </c>
      <c r="D2082" s="19">
        <v>44511</v>
      </c>
      <c r="E2082" s="5" t="s">
        <v>161</v>
      </c>
      <c r="F2082" s="5">
        <v>7140</v>
      </c>
      <c r="G2082" s="5">
        <v>2021</v>
      </c>
    </row>
    <row r="2083" spans="1:7" x14ac:dyDescent="0.25">
      <c r="A2083" t="s">
        <v>56</v>
      </c>
      <c r="B2083" s="5" t="s">
        <v>161</v>
      </c>
      <c r="C2083" s="5" t="s">
        <v>169</v>
      </c>
      <c r="D2083" s="19">
        <v>44511</v>
      </c>
      <c r="E2083" s="5" t="s">
        <v>161</v>
      </c>
      <c r="F2083" s="5">
        <v>9000</v>
      </c>
      <c r="G2083" s="5">
        <v>2021</v>
      </c>
    </row>
    <row r="2084" spans="1:7" x14ac:dyDescent="0.25">
      <c r="A2084" t="s">
        <v>28</v>
      </c>
      <c r="B2084" t="s">
        <v>161</v>
      </c>
      <c r="C2084" t="s">
        <v>169</v>
      </c>
      <c r="D2084" s="19">
        <v>44511</v>
      </c>
      <c r="E2084" t="s">
        <v>161</v>
      </c>
      <c r="F2084">
        <v>4020</v>
      </c>
      <c r="G2084">
        <v>2021</v>
      </c>
    </row>
    <row r="2085" spans="1:7" x14ac:dyDescent="0.25">
      <c r="A2085" t="s">
        <v>194</v>
      </c>
      <c r="B2085" t="s">
        <v>161</v>
      </c>
      <c r="C2085" t="s">
        <v>169</v>
      </c>
      <c r="D2085" s="19">
        <v>44511</v>
      </c>
      <c r="E2085" t="s">
        <v>161</v>
      </c>
      <c r="F2085">
        <v>2010</v>
      </c>
      <c r="G2085">
        <v>2021</v>
      </c>
    </row>
    <row r="2086" spans="1:7" x14ac:dyDescent="0.25">
      <c r="A2086" t="s">
        <v>44</v>
      </c>
      <c r="B2086" t="s">
        <v>161</v>
      </c>
      <c r="C2086" t="s">
        <v>169</v>
      </c>
      <c r="D2086" s="19">
        <v>44511</v>
      </c>
      <c r="E2086" t="s">
        <v>161</v>
      </c>
      <c r="F2086">
        <v>3000</v>
      </c>
      <c r="G2086">
        <v>2021</v>
      </c>
    </row>
    <row r="2087" spans="1:7" x14ac:dyDescent="0.25">
      <c r="A2087" s="5" t="s">
        <v>191</v>
      </c>
      <c r="B2087" s="5" t="s">
        <v>161</v>
      </c>
      <c r="C2087" s="5" t="s">
        <v>169</v>
      </c>
      <c r="D2087" s="19">
        <v>44511</v>
      </c>
      <c r="E2087" s="5" t="s">
        <v>161</v>
      </c>
      <c r="F2087" s="5">
        <v>2820</v>
      </c>
      <c r="G2087" s="5">
        <v>2021</v>
      </c>
    </row>
    <row r="2088" spans="1:7" x14ac:dyDescent="0.25">
      <c r="A2088" t="s">
        <v>58</v>
      </c>
      <c r="B2088" t="s">
        <v>161</v>
      </c>
      <c r="C2088" t="s">
        <v>169</v>
      </c>
      <c r="D2088" s="19">
        <v>44511</v>
      </c>
      <c r="E2088" t="s">
        <v>161</v>
      </c>
      <c r="F2088">
        <v>2000</v>
      </c>
      <c r="G2088">
        <v>2021</v>
      </c>
    </row>
    <row r="2089" spans="1:7" x14ac:dyDescent="0.25">
      <c r="A2089" t="s">
        <v>70</v>
      </c>
      <c r="B2089" t="s">
        <v>161</v>
      </c>
      <c r="C2089" t="s">
        <v>169</v>
      </c>
      <c r="D2089" s="19">
        <v>44511</v>
      </c>
      <c r="E2089" t="s">
        <v>161</v>
      </c>
      <c r="F2089">
        <v>1920</v>
      </c>
      <c r="G2089">
        <v>2021</v>
      </c>
    </row>
    <row r="2090" spans="1:7" x14ac:dyDescent="0.25">
      <c r="A2090" s="5" t="s">
        <v>72</v>
      </c>
      <c r="B2090" s="5" t="s">
        <v>161</v>
      </c>
      <c r="C2090" s="5" t="s">
        <v>169</v>
      </c>
      <c r="D2090" s="19">
        <v>44511</v>
      </c>
      <c r="E2090" s="5" t="s">
        <v>161</v>
      </c>
      <c r="F2090" s="5">
        <v>1920</v>
      </c>
      <c r="G2090" s="5">
        <v>2021</v>
      </c>
    </row>
    <row r="2091" spans="1:7" x14ac:dyDescent="0.25">
      <c r="A2091" t="s">
        <v>16</v>
      </c>
      <c r="B2091" t="s">
        <v>161</v>
      </c>
      <c r="C2091" t="s">
        <v>169</v>
      </c>
      <c r="D2091" s="19">
        <v>44511</v>
      </c>
      <c r="E2091" t="s">
        <v>161</v>
      </c>
      <c r="F2091">
        <v>6000</v>
      </c>
      <c r="G2091">
        <v>2021</v>
      </c>
    </row>
    <row r="2092" spans="1:7" x14ac:dyDescent="0.25">
      <c r="A2092" t="s">
        <v>17</v>
      </c>
      <c r="B2092" t="s">
        <v>161</v>
      </c>
      <c r="C2092" t="s">
        <v>169</v>
      </c>
      <c r="D2092" s="19">
        <v>44511</v>
      </c>
      <c r="E2092" t="s">
        <v>161</v>
      </c>
      <c r="F2092">
        <v>4000</v>
      </c>
      <c r="G2092">
        <v>2021</v>
      </c>
    </row>
    <row r="2093" spans="1:7" x14ac:dyDescent="0.25">
      <c r="A2093" t="s">
        <v>59</v>
      </c>
      <c r="B2093" t="s">
        <v>161</v>
      </c>
      <c r="C2093" t="s">
        <v>169</v>
      </c>
      <c r="D2093" s="19">
        <v>44511</v>
      </c>
      <c r="E2093" t="s">
        <v>161</v>
      </c>
      <c r="F2093">
        <v>4920</v>
      </c>
      <c r="G2093">
        <v>2021</v>
      </c>
    </row>
    <row r="2094" spans="1:7" x14ac:dyDescent="0.25">
      <c r="A2094" t="s">
        <v>86</v>
      </c>
      <c r="B2094" t="s">
        <v>161</v>
      </c>
      <c r="C2094" t="s">
        <v>169</v>
      </c>
      <c r="D2094" s="19">
        <v>44511</v>
      </c>
      <c r="E2094" t="s">
        <v>161</v>
      </c>
      <c r="F2094">
        <v>2000</v>
      </c>
      <c r="G2094">
        <v>2021</v>
      </c>
    </row>
    <row r="2095" spans="1:7" x14ac:dyDescent="0.25">
      <c r="A2095" t="s">
        <v>19</v>
      </c>
      <c r="B2095" s="5" t="s">
        <v>161</v>
      </c>
      <c r="C2095" s="5" t="s">
        <v>169</v>
      </c>
      <c r="D2095" s="19">
        <v>44519</v>
      </c>
      <c r="E2095" s="5" t="s">
        <v>161</v>
      </c>
      <c r="F2095" s="5">
        <v>10400</v>
      </c>
      <c r="G2095" s="5">
        <v>2021</v>
      </c>
    </row>
    <row r="2096" spans="1:7" x14ac:dyDescent="0.25">
      <c r="A2096" s="5" t="s">
        <v>32</v>
      </c>
      <c r="B2096" s="5" t="s">
        <v>161</v>
      </c>
      <c r="C2096" s="5" t="s">
        <v>169</v>
      </c>
      <c r="D2096" s="19">
        <v>44519</v>
      </c>
      <c r="E2096" s="5" t="s">
        <v>161</v>
      </c>
      <c r="F2096" s="5">
        <v>2120</v>
      </c>
      <c r="G2096" s="5">
        <v>2021</v>
      </c>
    </row>
    <row r="2097" spans="1:7" x14ac:dyDescent="0.25">
      <c r="A2097" s="5" t="s">
        <v>33</v>
      </c>
      <c r="B2097" s="5" t="s">
        <v>161</v>
      </c>
      <c r="C2097" s="5" t="s">
        <v>169</v>
      </c>
      <c r="D2097" s="19">
        <v>44519</v>
      </c>
      <c r="E2097" s="5" t="s">
        <v>161</v>
      </c>
      <c r="F2097" s="5">
        <v>2120</v>
      </c>
      <c r="G2097" s="5">
        <v>2021</v>
      </c>
    </row>
    <row r="2098" spans="1:7" x14ac:dyDescent="0.25">
      <c r="A2098" t="s">
        <v>48</v>
      </c>
      <c r="B2098" t="s">
        <v>161</v>
      </c>
      <c r="C2098" t="s">
        <v>169</v>
      </c>
      <c r="D2098" s="19">
        <v>44519</v>
      </c>
      <c r="E2098" t="s">
        <v>161</v>
      </c>
      <c r="F2098">
        <v>1920</v>
      </c>
      <c r="G2098">
        <v>2021</v>
      </c>
    </row>
    <row r="2099" spans="1:7" x14ac:dyDescent="0.25">
      <c r="A2099" s="5" t="s">
        <v>69</v>
      </c>
      <c r="B2099" s="5" t="s">
        <v>161</v>
      </c>
      <c r="C2099" s="5" t="s">
        <v>169</v>
      </c>
      <c r="D2099" s="19">
        <v>44519</v>
      </c>
      <c r="E2099" s="5" t="s">
        <v>161</v>
      </c>
      <c r="F2099" s="5">
        <v>200</v>
      </c>
      <c r="G2099" s="5">
        <v>2021</v>
      </c>
    </row>
    <row r="2100" spans="1:7" x14ac:dyDescent="0.25">
      <c r="A2100" t="s">
        <v>23</v>
      </c>
      <c r="B2100" t="s">
        <v>161</v>
      </c>
      <c r="C2100" t="s">
        <v>169</v>
      </c>
      <c r="D2100" s="19">
        <v>44519</v>
      </c>
      <c r="E2100" t="s">
        <v>161</v>
      </c>
      <c r="F2100">
        <v>5960</v>
      </c>
      <c r="G2100">
        <v>2021</v>
      </c>
    </row>
    <row r="2101" spans="1:7" x14ac:dyDescent="0.25">
      <c r="A2101" s="5" t="s">
        <v>10</v>
      </c>
      <c r="B2101" s="5" t="s">
        <v>161</v>
      </c>
      <c r="C2101" s="5" t="s">
        <v>169</v>
      </c>
      <c r="D2101" s="19">
        <v>44519</v>
      </c>
      <c r="E2101" s="5" t="s">
        <v>161</v>
      </c>
      <c r="F2101" s="5">
        <v>4800</v>
      </c>
      <c r="G2101" s="5">
        <v>2021</v>
      </c>
    </row>
    <row r="2102" spans="1:7" x14ac:dyDescent="0.25">
      <c r="A2102" t="s">
        <v>71</v>
      </c>
      <c r="B2102" t="s">
        <v>161</v>
      </c>
      <c r="C2102" t="s">
        <v>169</v>
      </c>
      <c r="D2102" s="19">
        <v>44519</v>
      </c>
      <c r="E2102" t="s">
        <v>161</v>
      </c>
      <c r="F2102">
        <v>7000</v>
      </c>
      <c r="G2102">
        <v>2021</v>
      </c>
    </row>
    <row r="2103" spans="1:7" x14ac:dyDescent="0.25">
      <c r="A2103" t="s">
        <v>72</v>
      </c>
      <c r="B2103" t="s">
        <v>161</v>
      </c>
      <c r="C2103" t="s">
        <v>169</v>
      </c>
      <c r="D2103" s="19">
        <v>44519</v>
      </c>
      <c r="E2103" t="s">
        <v>161</v>
      </c>
      <c r="F2103">
        <v>2120</v>
      </c>
      <c r="G2103">
        <v>2021</v>
      </c>
    </row>
    <row r="2104" spans="1:7" x14ac:dyDescent="0.25">
      <c r="A2104" s="5" t="s">
        <v>34</v>
      </c>
      <c r="B2104" s="5" t="s">
        <v>161</v>
      </c>
      <c r="C2104" s="5" t="s">
        <v>169</v>
      </c>
      <c r="D2104" s="19">
        <v>44519</v>
      </c>
      <c r="E2104" s="5" t="s">
        <v>161</v>
      </c>
      <c r="F2104" s="5">
        <v>6360</v>
      </c>
      <c r="G2104" s="5">
        <v>2021</v>
      </c>
    </row>
    <row r="2105" spans="1:7" x14ac:dyDescent="0.25">
      <c r="A2105" t="s">
        <v>78</v>
      </c>
      <c r="B2105" t="s">
        <v>161</v>
      </c>
      <c r="C2105" t="s">
        <v>169</v>
      </c>
      <c r="D2105" s="19">
        <v>44519</v>
      </c>
      <c r="E2105" t="s">
        <v>161</v>
      </c>
      <c r="F2105">
        <v>2120</v>
      </c>
      <c r="G2105">
        <v>2021</v>
      </c>
    </row>
    <row r="2106" spans="1:7" x14ac:dyDescent="0.25">
      <c r="A2106" t="s">
        <v>16</v>
      </c>
      <c r="B2106" t="s">
        <v>161</v>
      </c>
      <c r="C2106" t="s">
        <v>169</v>
      </c>
      <c r="D2106" s="19">
        <v>44519</v>
      </c>
      <c r="E2106" t="s">
        <v>161</v>
      </c>
      <c r="F2106">
        <v>2880</v>
      </c>
      <c r="G2106">
        <v>2021</v>
      </c>
    </row>
    <row r="2107" spans="1:7" x14ac:dyDescent="0.25">
      <c r="A2107" s="5" t="s">
        <v>73</v>
      </c>
      <c r="B2107" s="5" t="s">
        <v>161</v>
      </c>
      <c r="C2107" s="5" t="s">
        <v>169</v>
      </c>
      <c r="D2107" s="19">
        <v>44519</v>
      </c>
      <c r="E2107" s="5" t="s">
        <v>161</v>
      </c>
      <c r="F2107" s="5">
        <v>2120</v>
      </c>
      <c r="G2107" s="5">
        <v>2021</v>
      </c>
    </row>
    <row r="2108" spans="1:7" x14ac:dyDescent="0.25">
      <c r="A2108" t="s">
        <v>17</v>
      </c>
      <c r="B2108" t="s">
        <v>161</v>
      </c>
      <c r="C2108" t="s">
        <v>169</v>
      </c>
      <c r="D2108" s="19">
        <v>44519</v>
      </c>
      <c r="E2108" t="s">
        <v>161</v>
      </c>
      <c r="F2108">
        <v>8960</v>
      </c>
      <c r="G2108">
        <v>2021</v>
      </c>
    </row>
    <row r="2109" spans="1:7" x14ac:dyDescent="0.25">
      <c r="A2109" t="s">
        <v>18</v>
      </c>
      <c r="B2109" t="s">
        <v>161</v>
      </c>
      <c r="C2109" t="s">
        <v>169</v>
      </c>
      <c r="D2109" s="19">
        <v>44519</v>
      </c>
      <c r="E2109" t="s">
        <v>161</v>
      </c>
      <c r="F2109">
        <v>4040</v>
      </c>
      <c r="G2109">
        <v>2021</v>
      </c>
    </row>
    <row r="2110" spans="1:7" x14ac:dyDescent="0.25">
      <c r="A2110" t="s">
        <v>35</v>
      </c>
      <c r="B2110" t="s">
        <v>161</v>
      </c>
      <c r="C2110" t="s">
        <v>169</v>
      </c>
      <c r="D2110" s="19">
        <v>44519</v>
      </c>
      <c r="E2110" t="s">
        <v>161</v>
      </c>
      <c r="F2110">
        <v>2120</v>
      </c>
      <c r="G2110">
        <v>2021</v>
      </c>
    </row>
    <row r="2111" spans="1:7" x14ac:dyDescent="0.25">
      <c r="A2111" t="s">
        <v>36</v>
      </c>
      <c r="B2111" t="s">
        <v>161</v>
      </c>
      <c r="C2111" t="s">
        <v>169</v>
      </c>
      <c r="D2111" s="19">
        <v>44519</v>
      </c>
      <c r="E2111" t="s">
        <v>161</v>
      </c>
      <c r="F2111">
        <v>2120</v>
      </c>
      <c r="G2111">
        <v>2021</v>
      </c>
    </row>
    <row r="2112" spans="1:7" x14ac:dyDescent="0.25">
      <c r="A2112" s="5" t="s">
        <v>79</v>
      </c>
      <c r="B2112" s="5" t="s">
        <v>161</v>
      </c>
      <c r="C2112" s="5" t="s">
        <v>169</v>
      </c>
      <c r="D2112" s="19">
        <v>44519</v>
      </c>
      <c r="E2112" s="5" t="s">
        <v>161</v>
      </c>
      <c r="F2112" s="5">
        <v>2120</v>
      </c>
      <c r="G2112" s="5">
        <v>2021</v>
      </c>
    </row>
    <row r="2113" spans="1:7" x14ac:dyDescent="0.25">
      <c r="A2113" s="5" t="s">
        <v>24</v>
      </c>
      <c r="B2113" s="5" t="s">
        <v>161</v>
      </c>
      <c r="C2113" s="5" t="s">
        <v>169</v>
      </c>
      <c r="D2113" s="19">
        <v>44519</v>
      </c>
      <c r="E2113" s="5" t="s">
        <v>161</v>
      </c>
      <c r="F2113" s="5">
        <v>5000</v>
      </c>
      <c r="G2113" s="5">
        <v>2021</v>
      </c>
    </row>
    <row r="2114" spans="1:7" x14ac:dyDescent="0.25">
      <c r="A2114" t="s">
        <v>80</v>
      </c>
      <c r="B2114" t="s">
        <v>161</v>
      </c>
      <c r="C2114" t="s">
        <v>169</v>
      </c>
      <c r="D2114" s="19">
        <v>44519</v>
      </c>
      <c r="E2114" t="s">
        <v>161</v>
      </c>
      <c r="F2114">
        <v>2120</v>
      </c>
      <c r="G2114">
        <v>2021</v>
      </c>
    </row>
    <row r="2115" spans="1:7" x14ac:dyDescent="0.25">
      <c r="A2115" s="5" t="s">
        <v>51</v>
      </c>
      <c r="B2115" s="5" t="s">
        <v>161</v>
      </c>
      <c r="C2115" s="5" t="s">
        <v>169</v>
      </c>
      <c r="D2115" s="19">
        <v>44519</v>
      </c>
      <c r="E2115" s="5" t="s">
        <v>161</v>
      </c>
      <c r="F2115" s="5">
        <v>3930</v>
      </c>
      <c r="G2115" s="5">
        <v>2021</v>
      </c>
    </row>
    <row r="2116" spans="1:7" x14ac:dyDescent="0.25">
      <c r="A2116" s="5" t="s">
        <v>74</v>
      </c>
      <c r="B2116" s="5" t="s">
        <v>161</v>
      </c>
      <c r="C2116" s="5" t="s">
        <v>169</v>
      </c>
      <c r="D2116" s="19">
        <v>44519</v>
      </c>
      <c r="E2116" s="5" t="s">
        <v>161</v>
      </c>
      <c r="F2116" s="5">
        <v>2130</v>
      </c>
      <c r="G2116" s="5">
        <v>2021</v>
      </c>
    </row>
    <row r="2117" spans="1:7" x14ac:dyDescent="0.25">
      <c r="A2117" t="s">
        <v>75</v>
      </c>
      <c r="B2117" t="s">
        <v>161</v>
      </c>
      <c r="C2117" t="s">
        <v>169</v>
      </c>
      <c r="D2117" s="19">
        <v>44519</v>
      </c>
      <c r="E2117" t="s">
        <v>161</v>
      </c>
      <c r="F2117">
        <v>2130</v>
      </c>
      <c r="G2117">
        <v>2021</v>
      </c>
    </row>
    <row r="2118" spans="1:7" x14ac:dyDescent="0.25">
      <c r="A2118" t="s">
        <v>54</v>
      </c>
      <c r="B2118" t="s">
        <v>161</v>
      </c>
      <c r="C2118" t="s">
        <v>169</v>
      </c>
      <c r="D2118" s="19">
        <v>44519</v>
      </c>
      <c r="E2118" t="s">
        <v>161</v>
      </c>
      <c r="F2118">
        <v>8850</v>
      </c>
      <c r="G2118">
        <v>2021</v>
      </c>
    </row>
    <row r="2119" spans="1:7" x14ac:dyDescent="0.25">
      <c r="A2119" s="5" t="s">
        <v>98</v>
      </c>
      <c r="B2119" s="5" t="s">
        <v>161</v>
      </c>
      <c r="C2119" s="5" t="s">
        <v>169</v>
      </c>
      <c r="D2119" s="19">
        <v>44519</v>
      </c>
      <c r="E2119" s="5" t="s">
        <v>161</v>
      </c>
      <c r="F2119" s="5">
        <v>1920</v>
      </c>
      <c r="G2119" s="5">
        <v>2021</v>
      </c>
    </row>
    <row r="2120" spans="1:7" x14ac:dyDescent="0.25">
      <c r="A2120" t="s">
        <v>101</v>
      </c>
      <c r="B2120" t="s">
        <v>161</v>
      </c>
      <c r="C2120" t="s">
        <v>169</v>
      </c>
      <c r="D2120" s="19">
        <v>44519</v>
      </c>
      <c r="E2120" t="s">
        <v>161</v>
      </c>
      <c r="F2120">
        <v>2880</v>
      </c>
      <c r="G2120">
        <v>2021</v>
      </c>
    </row>
    <row r="2121" spans="1:7" x14ac:dyDescent="0.25">
      <c r="A2121" t="s">
        <v>68</v>
      </c>
      <c r="B2121" t="s">
        <v>161</v>
      </c>
      <c r="C2121" t="s">
        <v>169</v>
      </c>
      <c r="D2121" s="19">
        <v>44519</v>
      </c>
      <c r="E2121" t="s">
        <v>161</v>
      </c>
      <c r="F2121">
        <v>2130</v>
      </c>
      <c r="G2121">
        <v>2021</v>
      </c>
    </row>
    <row r="2122" spans="1:7" x14ac:dyDescent="0.25">
      <c r="A2122" t="s">
        <v>60</v>
      </c>
      <c r="B2122" s="5" t="s">
        <v>161</v>
      </c>
      <c r="C2122" s="5" t="s">
        <v>169</v>
      </c>
      <c r="D2122" s="19">
        <v>44519</v>
      </c>
      <c r="E2122" s="5" t="s">
        <v>161</v>
      </c>
      <c r="F2122" s="5">
        <v>2880</v>
      </c>
      <c r="G2122" s="5">
        <v>2021</v>
      </c>
    </row>
    <row r="2123" spans="1:7" x14ac:dyDescent="0.25">
      <c r="A2123" t="s">
        <v>63</v>
      </c>
      <c r="B2123" t="s">
        <v>161</v>
      </c>
      <c r="C2123" t="s">
        <v>169</v>
      </c>
      <c r="D2123" s="19">
        <v>44519</v>
      </c>
      <c r="E2123" t="s">
        <v>161</v>
      </c>
      <c r="F2123">
        <v>7680</v>
      </c>
      <c r="G2123">
        <v>2021</v>
      </c>
    </row>
    <row r="2124" spans="1:7" x14ac:dyDescent="0.25">
      <c r="A2124" s="5" t="s">
        <v>26</v>
      </c>
      <c r="B2124" s="5" t="s">
        <v>161</v>
      </c>
      <c r="C2124" s="5" t="s">
        <v>169</v>
      </c>
      <c r="D2124" s="19">
        <v>44519</v>
      </c>
      <c r="E2124" s="5" t="s">
        <v>161</v>
      </c>
      <c r="F2124" s="5">
        <v>14400</v>
      </c>
      <c r="G2124" s="5">
        <v>2021</v>
      </c>
    </row>
    <row r="2125" spans="1:7" x14ac:dyDescent="0.25">
      <c r="A2125" s="5" t="s">
        <v>97</v>
      </c>
      <c r="B2125" s="5" t="s">
        <v>161</v>
      </c>
      <c r="C2125" s="5" t="s">
        <v>169</v>
      </c>
      <c r="D2125" s="19">
        <v>44519</v>
      </c>
      <c r="E2125" s="5" t="s">
        <v>161</v>
      </c>
      <c r="F2125" s="5">
        <v>1920</v>
      </c>
      <c r="G2125" s="5">
        <v>2021</v>
      </c>
    </row>
    <row r="2126" spans="1:7" x14ac:dyDescent="0.25">
      <c r="A2126" s="5" t="s">
        <v>27</v>
      </c>
      <c r="B2126" s="5" t="s">
        <v>161</v>
      </c>
      <c r="C2126" s="5" t="s">
        <v>169</v>
      </c>
      <c r="D2126" s="19">
        <v>44519</v>
      </c>
      <c r="E2126" s="5" t="s">
        <v>161</v>
      </c>
      <c r="F2126" s="5">
        <v>5220</v>
      </c>
      <c r="G2126" s="5">
        <v>2021</v>
      </c>
    </row>
    <row r="2127" spans="1:7" x14ac:dyDescent="0.25">
      <c r="A2127" t="s">
        <v>28</v>
      </c>
      <c r="B2127" t="s">
        <v>161</v>
      </c>
      <c r="C2127" t="s">
        <v>169</v>
      </c>
      <c r="D2127" s="19">
        <v>44519</v>
      </c>
      <c r="E2127" t="s">
        <v>161</v>
      </c>
      <c r="F2127">
        <v>9360</v>
      </c>
      <c r="G2127">
        <v>2021</v>
      </c>
    </row>
    <row r="2128" spans="1:7" x14ac:dyDescent="0.25">
      <c r="A2128" s="5" t="s">
        <v>30</v>
      </c>
      <c r="B2128" s="5" t="s">
        <v>161</v>
      </c>
      <c r="C2128" s="5" t="s">
        <v>169</v>
      </c>
      <c r="D2128" s="19">
        <v>44519</v>
      </c>
      <c r="E2128" s="5" t="s">
        <v>161</v>
      </c>
      <c r="F2128" s="5">
        <v>2130</v>
      </c>
      <c r="G2128" s="5">
        <v>2021</v>
      </c>
    </row>
    <row r="2129" spans="1:7" x14ac:dyDescent="0.25">
      <c r="A2129" t="s">
        <v>76</v>
      </c>
      <c r="B2129" t="s">
        <v>161</v>
      </c>
      <c r="C2129" t="s">
        <v>169</v>
      </c>
      <c r="D2129" s="19">
        <v>44519</v>
      </c>
      <c r="E2129" t="s">
        <v>161</v>
      </c>
      <c r="F2129">
        <v>4050</v>
      </c>
      <c r="G2129">
        <v>2021</v>
      </c>
    </row>
    <row r="2130" spans="1:7" x14ac:dyDescent="0.25">
      <c r="A2130" s="5" t="s">
        <v>77</v>
      </c>
      <c r="B2130" s="5" t="s">
        <v>161</v>
      </c>
      <c r="C2130" s="5" t="s">
        <v>169</v>
      </c>
      <c r="D2130" s="19">
        <v>44519</v>
      </c>
      <c r="E2130" s="5" t="s">
        <v>161</v>
      </c>
      <c r="F2130" s="5">
        <v>2130</v>
      </c>
      <c r="G2130" s="5">
        <v>2021</v>
      </c>
    </row>
    <row r="2131" spans="1:7" x14ac:dyDescent="0.25">
      <c r="A2131" s="5" t="s">
        <v>31</v>
      </c>
      <c r="B2131" s="5" t="s">
        <v>161</v>
      </c>
      <c r="C2131" s="5" t="s">
        <v>169</v>
      </c>
      <c r="D2131" s="19">
        <v>44519</v>
      </c>
      <c r="E2131" s="5" t="s">
        <v>161</v>
      </c>
      <c r="F2131" s="5">
        <v>2010</v>
      </c>
      <c r="G2131" s="5">
        <v>2021</v>
      </c>
    </row>
    <row r="2132" spans="1:7" x14ac:dyDescent="0.25">
      <c r="A2132" t="s">
        <v>189</v>
      </c>
      <c r="B2132" t="s">
        <v>161</v>
      </c>
      <c r="C2132" t="s">
        <v>169</v>
      </c>
      <c r="D2132" s="19">
        <v>44519</v>
      </c>
      <c r="E2132" t="s">
        <v>161</v>
      </c>
      <c r="F2132">
        <v>2130</v>
      </c>
      <c r="G2132">
        <v>2021</v>
      </c>
    </row>
    <row r="2133" spans="1:7" x14ac:dyDescent="0.25">
      <c r="A2133" t="s">
        <v>51</v>
      </c>
      <c r="B2133" t="s">
        <v>161</v>
      </c>
      <c r="C2133" t="s">
        <v>169</v>
      </c>
      <c r="D2133" s="19">
        <v>44532</v>
      </c>
      <c r="E2133" t="s">
        <v>161</v>
      </c>
      <c r="F2133">
        <v>1920</v>
      </c>
      <c r="G2133">
        <v>2021</v>
      </c>
    </row>
    <row r="2134" spans="1:7" x14ac:dyDescent="0.25">
      <c r="A2134" s="5" t="s">
        <v>190</v>
      </c>
      <c r="B2134" s="5" t="s">
        <v>161</v>
      </c>
      <c r="C2134" s="5" t="s">
        <v>169</v>
      </c>
      <c r="D2134" s="19">
        <v>44532</v>
      </c>
      <c r="E2134" s="5" t="s">
        <v>161</v>
      </c>
      <c r="F2134" s="5">
        <v>1920</v>
      </c>
      <c r="G2134" s="5">
        <v>2021</v>
      </c>
    </row>
    <row r="2135" spans="1:7" x14ac:dyDescent="0.25">
      <c r="A2135" t="s">
        <v>81</v>
      </c>
      <c r="B2135" t="s">
        <v>161</v>
      </c>
      <c r="C2135" t="s">
        <v>169</v>
      </c>
      <c r="D2135" s="19">
        <v>44532</v>
      </c>
      <c r="E2135" t="s">
        <v>161</v>
      </c>
      <c r="F2135">
        <v>1920</v>
      </c>
      <c r="G2135">
        <v>2021</v>
      </c>
    </row>
    <row r="2136" spans="1:7" x14ac:dyDescent="0.25">
      <c r="A2136" s="5" t="s">
        <v>54</v>
      </c>
      <c r="B2136" s="5" t="s">
        <v>161</v>
      </c>
      <c r="C2136" s="5" t="s">
        <v>169</v>
      </c>
      <c r="D2136" s="19">
        <v>44532</v>
      </c>
      <c r="E2136" s="5" t="s">
        <v>161</v>
      </c>
      <c r="F2136" s="5">
        <v>5760</v>
      </c>
      <c r="G2136" s="5">
        <v>2021</v>
      </c>
    </row>
    <row r="2137" spans="1:7" x14ac:dyDescent="0.25">
      <c r="A2137" t="s">
        <v>88</v>
      </c>
      <c r="B2137" t="s">
        <v>161</v>
      </c>
      <c r="C2137" t="s">
        <v>169</v>
      </c>
      <c r="D2137" s="19">
        <v>44532</v>
      </c>
      <c r="E2137" t="s">
        <v>161</v>
      </c>
      <c r="F2137">
        <v>6720</v>
      </c>
      <c r="G2137">
        <v>2021</v>
      </c>
    </row>
    <row r="2138" spans="1:7" x14ac:dyDescent="0.25">
      <c r="A2138" t="s">
        <v>55</v>
      </c>
      <c r="B2138" t="s">
        <v>161</v>
      </c>
      <c r="C2138" t="s">
        <v>169</v>
      </c>
      <c r="D2138" s="19">
        <v>44532</v>
      </c>
      <c r="E2138" t="s">
        <v>161</v>
      </c>
      <c r="F2138">
        <v>1920</v>
      </c>
      <c r="G2138">
        <v>2021</v>
      </c>
    </row>
    <row r="2139" spans="1:7" x14ac:dyDescent="0.25">
      <c r="A2139" s="5" t="s">
        <v>26</v>
      </c>
      <c r="B2139" s="5" t="s">
        <v>161</v>
      </c>
      <c r="C2139" s="5" t="s">
        <v>169</v>
      </c>
      <c r="D2139" s="19">
        <v>44532</v>
      </c>
      <c r="E2139" s="5" t="s">
        <v>161</v>
      </c>
      <c r="F2139" s="5">
        <v>8640</v>
      </c>
      <c r="G2139" s="5">
        <v>2021</v>
      </c>
    </row>
    <row r="2140" spans="1:7" x14ac:dyDescent="0.25">
      <c r="A2140" s="5" t="s">
        <v>82</v>
      </c>
      <c r="B2140" s="5" t="s">
        <v>161</v>
      </c>
      <c r="C2140" s="5" t="s">
        <v>169</v>
      </c>
      <c r="D2140" s="19">
        <v>44532</v>
      </c>
      <c r="E2140" s="5" t="s">
        <v>161</v>
      </c>
      <c r="F2140" s="5">
        <v>1920</v>
      </c>
      <c r="G2140" s="5">
        <v>2021</v>
      </c>
    </row>
    <row r="2141" spans="1:7" x14ac:dyDescent="0.25">
      <c r="A2141" t="s">
        <v>89</v>
      </c>
      <c r="B2141" t="s">
        <v>161</v>
      </c>
      <c r="C2141" t="s">
        <v>169</v>
      </c>
      <c r="D2141" s="19">
        <v>44532</v>
      </c>
      <c r="E2141" t="s">
        <v>161</v>
      </c>
      <c r="F2141">
        <v>1920</v>
      </c>
      <c r="G2141">
        <v>2021</v>
      </c>
    </row>
    <row r="2142" spans="1:7" x14ac:dyDescent="0.25">
      <c r="A2142" t="s">
        <v>56</v>
      </c>
      <c r="B2142" t="s">
        <v>161</v>
      </c>
      <c r="C2142" t="s">
        <v>169</v>
      </c>
      <c r="D2142" s="19">
        <v>44532</v>
      </c>
      <c r="E2142" t="s">
        <v>161</v>
      </c>
      <c r="F2142">
        <v>5760</v>
      </c>
      <c r="G2142">
        <v>2021</v>
      </c>
    </row>
    <row r="2143" spans="1:7" x14ac:dyDescent="0.25">
      <c r="A2143" s="5" t="s">
        <v>57</v>
      </c>
      <c r="B2143" s="5" t="s">
        <v>161</v>
      </c>
      <c r="C2143" s="5" t="s">
        <v>169</v>
      </c>
      <c r="D2143" s="19">
        <v>44532</v>
      </c>
      <c r="E2143" s="5" t="s">
        <v>161</v>
      </c>
      <c r="F2143" s="5">
        <v>2880</v>
      </c>
      <c r="G2143" s="5">
        <v>2021</v>
      </c>
    </row>
    <row r="2144" spans="1:7" x14ac:dyDescent="0.25">
      <c r="A2144" t="s">
        <v>38</v>
      </c>
      <c r="B2144" s="5" t="s">
        <v>161</v>
      </c>
      <c r="C2144" s="5" t="s">
        <v>169</v>
      </c>
      <c r="D2144" s="19">
        <v>44532</v>
      </c>
      <c r="E2144" s="5" t="s">
        <v>161</v>
      </c>
      <c r="F2144" s="5">
        <v>8640</v>
      </c>
      <c r="G2144" s="5">
        <v>2021</v>
      </c>
    </row>
    <row r="2145" spans="1:7" x14ac:dyDescent="0.25">
      <c r="A2145" t="s">
        <v>27</v>
      </c>
      <c r="B2145" t="s">
        <v>161</v>
      </c>
      <c r="C2145" t="s">
        <v>169</v>
      </c>
      <c r="D2145" s="19">
        <v>44532</v>
      </c>
      <c r="E2145" t="s">
        <v>161</v>
      </c>
      <c r="F2145">
        <v>2880</v>
      </c>
      <c r="G2145">
        <v>2021</v>
      </c>
    </row>
    <row r="2146" spans="1:7" x14ac:dyDescent="0.25">
      <c r="A2146" s="5" t="s">
        <v>83</v>
      </c>
      <c r="B2146" s="5" t="s">
        <v>161</v>
      </c>
      <c r="C2146" s="5" t="s">
        <v>169</v>
      </c>
      <c r="D2146" s="19">
        <v>44532</v>
      </c>
      <c r="E2146" s="5" t="s">
        <v>161</v>
      </c>
      <c r="F2146" s="5">
        <v>1920</v>
      </c>
      <c r="G2146" s="5">
        <v>2021</v>
      </c>
    </row>
    <row r="2147" spans="1:7" x14ac:dyDescent="0.25">
      <c r="A2147" s="5" t="s">
        <v>28</v>
      </c>
      <c r="B2147" s="5" t="s">
        <v>161</v>
      </c>
      <c r="C2147" s="5" t="s">
        <v>169</v>
      </c>
      <c r="D2147" s="19">
        <v>44532</v>
      </c>
      <c r="E2147" s="5" t="s">
        <v>161</v>
      </c>
      <c r="F2147" s="5">
        <v>2880</v>
      </c>
      <c r="G2147" s="5">
        <v>2021</v>
      </c>
    </row>
    <row r="2148" spans="1:7" x14ac:dyDescent="0.25">
      <c r="A2148" t="s">
        <v>42</v>
      </c>
      <c r="B2148" t="s">
        <v>161</v>
      </c>
      <c r="C2148" t="s">
        <v>169</v>
      </c>
      <c r="D2148" s="19">
        <v>44532</v>
      </c>
      <c r="E2148" t="s">
        <v>161</v>
      </c>
      <c r="F2148">
        <v>3840</v>
      </c>
      <c r="G2148">
        <v>2021</v>
      </c>
    </row>
    <row r="2149" spans="1:7" x14ac:dyDescent="0.25">
      <c r="A2149" s="5" t="s">
        <v>43</v>
      </c>
      <c r="B2149" s="5" t="s">
        <v>161</v>
      </c>
      <c r="C2149" s="5" t="s">
        <v>169</v>
      </c>
      <c r="D2149" s="19">
        <v>44532</v>
      </c>
      <c r="E2149" s="5" t="s">
        <v>161</v>
      </c>
      <c r="F2149" s="5">
        <v>5760</v>
      </c>
      <c r="G2149" s="5">
        <v>2021</v>
      </c>
    </row>
    <row r="2150" spans="1:7" x14ac:dyDescent="0.25">
      <c r="A2150" t="s">
        <v>194</v>
      </c>
      <c r="B2150" t="s">
        <v>161</v>
      </c>
      <c r="C2150" t="s">
        <v>169</v>
      </c>
      <c r="D2150" s="19">
        <v>44532</v>
      </c>
      <c r="E2150" t="s">
        <v>161</v>
      </c>
      <c r="F2150">
        <v>1920</v>
      </c>
      <c r="G2150">
        <v>2021</v>
      </c>
    </row>
    <row r="2151" spans="1:7" x14ac:dyDescent="0.25">
      <c r="A2151" s="5" t="s">
        <v>44</v>
      </c>
      <c r="B2151" s="5" t="s">
        <v>161</v>
      </c>
      <c r="C2151" s="5" t="s">
        <v>169</v>
      </c>
      <c r="D2151" s="19">
        <v>44532</v>
      </c>
      <c r="E2151" s="5" t="s">
        <v>161</v>
      </c>
      <c r="F2151" s="5">
        <v>17280</v>
      </c>
      <c r="G2151" s="5">
        <v>2021</v>
      </c>
    </row>
    <row r="2152" spans="1:7" x14ac:dyDescent="0.25">
      <c r="A2152" t="s">
        <v>31</v>
      </c>
      <c r="B2152" t="s">
        <v>161</v>
      </c>
      <c r="C2152" t="s">
        <v>169</v>
      </c>
      <c r="D2152" s="19">
        <v>44532</v>
      </c>
      <c r="E2152" t="s">
        <v>161</v>
      </c>
      <c r="F2152">
        <v>5760</v>
      </c>
      <c r="G2152">
        <v>2021</v>
      </c>
    </row>
    <row r="2153" spans="1:7" x14ac:dyDescent="0.25">
      <c r="A2153" s="5" t="s">
        <v>191</v>
      </c>
      <c r="B2153" s="5" t="s">
        <v>161</v>
      </c>
      <c r="C2153" s="5" t="s">
        <v>169</v>
      </c>
      <c r="D2153" s="19">
        <v>44532</v>
      </c>
      <c r="E2153" s="5" t="s">
        <v>161</v>
      </c>
      <c r="F2153" s="5">
        <v>2880</v>
      </c>
      <c r="G2153" s="5">
        <v>2021</v>
      </c>
    </row>
    <row r="2154" spans="1:7" x14ac:dyDescent="0.25">
      <c r="A2154" t="s">
        <v>183</v>
      </c>
      <c r="B2154" t="s">
        <v>161</v>
      </c>
      <c r="C2154" t="s">
        <v>169</v>
      </c>
      <c r="D2154" s="19">
        <v>44532</v>
      </c>
      <c r="E2154" t="s">
        <v>161</v>
      </c>
      <c r="F2154">
        <v>1920</v>
      </c>
      <c r="G2154">
        <v>2021</v>
      </c>
    </row>
    <row r="2155" spans="1:7" x14ac:dyDescent="0.25">
      <c r="A2155" s="5" t="s">
        <v>164</v>
      </c>
      <c r="B2155" s="5" t="s">
        <v>161</v>
      </c>
      <c r="C2155" s="5" t="s">
        <v>169</v>
      </c>
      <c r="D2155" s="19">
        <v>44532</v>
      </c>
      <c r="E2155" s="5" t="s">
        <v>161</v>
      </c>
      <c r="F2155" s="5">
        <v>1920</v>
      </c>
      <c r="G2155" s="5">
        <v>2021</v>
      </c>
    </row>
    <row r="2156" spans="1:7" x14ac:dyDescent="0.25">
      <c r="A2156" t="s">
        <v>91</v>
      </c>
      <c r="B2156" t="s">
        <v>161</v>
      </c>
      <c r="C2156" t="s">
        <v>169</v>
      </c>
      <c r="D2156" s="19">
        <v>44532</v>
      </c>
      <c r="E2156" t="s">
        <v>161</v>
      </c>
      <c r="F2156">
        <v>1920</v>
      </c>
      <c r="G2156">
        <v>2021</v>
      </c>
    </row>
    <row r="2157" spans="1:7" x14ac:dyDescent="0.25">
      <c r="A2157" t="s">
        <v>45</v>
      </c>
      <c r="B2157" s="5" t="s">
        <v>161</v>
      </c>
      <c r="C2157" s="5" t="s">
        <v>169</v>
      </c>
      <c r="D2157" s="19">
        <v>44532</v>
      </c>
      <c r="E2157" s="5" t="s">
        <v>161</v>
      </c>
      <c r="F2157" s="5">
        <v>5760</v>
      </c>
      <c r="G2157" s="5">
        <v>2021</v>
      </c>
    </row>
    <row r="2158" spans="1:7" x14ac:dyDescent="0.25">
      <c r="A2158" s="5" t="s">
        <v>46</v>
      </c>
      <c r="B2158" s="5" t="s">
        <v>161</v>
      </c>
      <c r="C2158" s="5" t="s">
        <v>169</v>
      </c>
      <c r="D2158" s="19">
        <v>44532</v>
      </c>
      <c r="E2158" s="5" t="s">
        <v>161</v>
      </c>
      <c r="F2158" s="5">
        <v>1920</v>
      </c>
      <c r="G2158" s="5">
        <v>2021</v>
      </c>
    </row>
    <row r="2159" spans="1:7" x14ac:dyDescent="0.25">
      <c r="A2159" t="s">
        <v>192</v>
      </c>
      <c r="B2159" t="s">
        <v>161</v>
      </c>
      <c r="C2159" t="s">
        <v>169</v>
      </c>
      <c r="D2159" s="19">
        <v>44532</v>
      </c>
      <c r="E2159" t="s">
        <v>161</v>
      </c>
      <c r="F2159">
        <v>3840</v>
      </c>
      <c r="G2159">
        <v>2021</v>
      </c>
    </row>
    <row r="2160" spans="1:7" x14ac:dyDescent="0.25">
      <c r="A2160" t="s">
        <v>47</v>
      </c>
      <c r="B2160" t="s">
        <v>161</v>
      </c>
      <c r="C2160" t="s">
        <v>169</v>
      </c>
      <c r="D2160" s="19">
        <v>44532</v>
      </c>
      <c r="E2160" t="s">
        <v>161</v>
      </c>
      <c r="F2160">
        <v>4800</v>
      </c>
      <c r="G2160">
        <v>2021</v>
      </c>
    </row>
    <row r="2161" spans="1:7" x14ac:dyDescent="0.25">
      <c r="A2161" s="5" t="s">
        <v>58</v>
      </c>
      <c r="B2161" s="5" t="s">
        <v>161</v>
      </c>
      <c r="C2161" s="5" t="s">
        <v>169</v>
      </c>
      <c r="D2161" s="19">
        <v>44532</v>
      </c>
      <c r="E2161" s="5" t="s">
        <v>161</v>
      </c>
      <c r="F2161" s="5">
        <v>4800</v>
      </c>
      <c r="G2161" s="5">
        <v>2021</v>
      </c>
    </row>
    <row r="2162" spans="1:7" x14ac:dyDescent="0.25">
      <c r="A2162" s="5" t="s">
        <v>32</v>
      </c>
      <c r="B2162" s="5" t="s">
        <v>161</v>
      </c>
      <c r="C2162" s="5" t="s">
        <v>169</v>
      </c>
      <c r="D2162" s="19">
        <v>44532</v>
      </c>
      <c r="E2162" s="5" t="s">
        <v>161</v>
      </c>
      <c r="F2162" s="5">
        <v>1920</v>
      </c>
      <c r="G2162" s="5">
        <v>2021</v>
      </c>
    </row>
    <row r="2163" spans="1:7" x14ac:dyDescent="0.25">
      <c r="A2163" t="s">
        <v>48</v>
      </c>
      <c r="B2163" t="s">
        <v>161</v>
      </c>
      <c r="C2163" t="s">
        <v>169</v>
      </c>
      <c r="D2163" s="19">
        <v>44532</v>
      </c>
      <c r="E2163" t="s">
        <v>161</v>
      </c>
      <c r="F2163">
        <v>1920</v>
      </c>
      <c r="G2163">
        <v>2021</v>
      </c>
    </row>
    <row r="2164" spans="1:7" x14ac:dyDescent="0.25">
      <c r="A2164" t="s">
        <v>240</v>
      </c>
      <c r="B2164" t="s">
        <v>161</v>
      </c>
      <c r="C2164" t="s">
        <v>169</v>
      </c>
      <c r="D2164" s="19">
        <v>44532</v>
      </c>
      <c r="E2164" t="s">
        <v>161</v>
      </c>
      <c r="F2164">
        <v>1920</v>
      </c>
      <c r="G2164">
        <v>2021</v>
      </c>
    </row>
    <row r="2165" spans="1:7" x14ac:dyDescent="0.25">
      <c r="A2165" s="5" t="s">
        <v>49</v>
      </c>
      <c r="B2165" s="5" t="s">
        <v>161</v>
      </c>
      <c r="C2165" s="5" t="s">
        <v>169</v>
      </c>
      <c r="D2165" s="19">
        <v>44532</v>
      </c>
      <c r="E2165" s="5" t="s">
        <v>161</v>
      </c>
      <c r="F2165" s="5">
        <v>1920</v>
      </c>
      <c r="G2165" s="5">
        <v>2021</v>
      </c>
    </row>
    <row r="2166" spans="1:7" x14ac:dyDescent="0.25">
      <c r="A2166" t="s">
        <v>245</v>
      </c>
      <c r="B2166" t="s">
        <v>161</v>
      </c>
      <c r="C2166" t="s">
        <v>169</v>
      </c>
      <c r="D2166" s="19">
        <v>44532</v>
      </c>
      <c r="E2166" t="s">
        <v>161</v>
      </c>
      <c r="F2166">
        <v>1920</v>
      </c>
      <c r="G2166">
        <v>2021</v>
      </c>
    </row>
    <row r="2167" spans="1:7" x14ac:dyDescent="0.25">
      <c r="A2167" t="s">
        <v>50</v>
      </c>
      <c r="B2167" t="s">
        <v>161</v>
      </c>
      <c r="C2167" t="s">
        <v>169</v>
      </c>
      <c r="D2167" s="19">
        <v>44532</v>
      </c>
      <c r="E2167" t="s">
        <v>161</v>
      </c>
      <c r="F2167">
        <v>3840</v>
      </c>
      <c r="G2167">
        <v>2021</v>
      </c>
    </row>
    <row r="2168" spans="1:7" x14ac:dyDescent="0.25">
      <c r="A2168" t="s">
        <v>10</v>
      </c>
      <c r="B2168" t="s">
        <v>161</v>
      </c>
      <c r="C2168" t="s">
        <v>169</v>
      </c>
      <c r="D2168" s="19">
        <v>44532</v>
      </c>
      <c r="E2168" t="s">
        <v>161</v>
      </c>
      <c r="F2168">
        <v>3840</v>
      </c>
      <c r="G2168">
        <v>2021</v>
      </c>
    </row>
    <row r="2169" spans="1:7" x14ac:dyDescent="0.25">
      <c r="A2169" s="5" t="s">
        <v>72</v>
      </c>
      <c r="B2169" s="5" t="s">
        <v>161</v>
      </c>
      <c r="C2169" s="5" t="s">
        <v>169</v>
      </c>
      <c r="D2169" s="19">
        <v>44532</v>
      </c>
      <c r="E2169" s="5" t="s">
        <v>161</v>
      </c>
      <c r="F2169" s="5">
        <v>1920</v>
      </c>
      <c r="G2169" s="5">
        <v>2021</v>
      </c>
    </row>
    <row r="2170" spans="1:7" x14ac:dyDescent="0.25">
      <c r="A2170" s="5" t="s">
        <v>15</v>
      </c>
      <c r="B2170" s="5" t="s">
        <v>161</v>
      </c>
      <c r="C2170" s="5" t="s">
        <v>169</v>
      </c>
      <c r="D2170" s="19">
        <v>44532</v>
      </c>
      <c r="E2170" s="5" t="s">
        <v>161</v>
      </c>
      <c r="F2170" s="5">
        <v>1920</v>
      </c>
      <c r="G2170" s="5">
        <v>2021</v>
      </c>
    </row>
    <row r="2171" spans="1:7" x14ac:dyDescent="0.25">
      <c r="A2171" t="s">
        <v>16</v>
      </c>
      <c r="B2171" t="s">
        <v>161</v>
      </c>
      <c r="C2171" t="s">
        <v>169</v>
      </c>
      <c r="D2171" s="19">
        <v>44532</v>
      </c>
      <c r="E2171" t="s">
        <v>161</v>
      </c>
      <c r="F2171">
        <v>3840</v>
      </c>
      <c r="G2171">
        <v>2021</v>
      </c>
    </row>
    <row r="2172" spans="1:7" x14ac:dyDescent="0.25">
      <c r="A2172" s="5" t="s">
        <v>85</v>
      </c>
      <c r="B2172" s="5" t="s">
        <v>161</v>
      </c>
      <c r="C2172" s="5" t="s">
        <v>169</v>
      </c>
      <c r="D2172" s="19">
        <v>44532</v>
      </c>
      <c r="E2172" s="5" t="s">
        <v>161</v>
      </c>
      <c r="F2172" s="5">
        <v>1920</v>
      </c>
      <c r="G2172" s="5">
        <v>2021</v>
      </c>
    </row>
    <row r="2173" spans="1:7" x14ac:dyDescent="0.25">
      <c r="A2173" s="5" t="s">
        <v>35</v>
      </c>
      <c r="B2173" s="5" t="s">
        <v>161</v>
      </c>
      <c r="C2173" s="5" t="s">
        <v>169</v>
      </c>
      <c r="D2173" s="19">
        <v>44532</v>
      </c>
      <c r="E2173" s="5" t="s">
        <v>161</v>
      </c>
      <c r="F2173" s="5">
        <v>2880</v>
      </c>
      <c r="G2173" s="5">
        <v>2021</v>
      </c>
    </row>
    <row r="2174" spans="1:7" x14ac:dyDescent="0.25">
      <c r="A2174" t="s">
        <v>36</v>
      </c>
      <c r="B2174" t="s">
        <v>161</v>
      </c>
      <c r="C2174" t="s">
        <v>169</v>
      </c>
      <c r="D2174" s="19">
        <v>44532</v>
      </c>
      <c r="E2174" t="s">
        <v>161</v>
      </c>
      <c r="F2174">
        <v>2880</v>
      </c>
      <c r="G2174">
        <v>2021</v>
      </c>
    </row>
    <row r="2175" spans="1:7" x14ac:dyDescent="0.25">
      <c r="A2175" s="5" t="s">
        <v>59</v>
      </c>
      <c r="B2175" s="5" t="s">
        <v>161</v>
      </c>
      <c r="C2175" s="5" t="s">
        <v>169</v>
      </c>
      <c r="D2175" s="19">
        <v>44532</v>
      </c>
      <c r="E2175" s="5" t="s">
        <v>161</v>
      </c>
      <c r="F2175" s="5">
        <v>1920</v>
      </c>
      <c r="G2175" s="5">
        <v>2021</v>
      </c>
    </row>
    <row r="2176" spans="1:7" x14ac:dyDescent="0.25">
      <c r="A2176" s="5" t="s">
        <v>86</v>
      </c>
      <c r="B2176" s="5" t="s">
        <v>161</v>
      </c>
      <c r="C2176" s="5" t="s">
        <v>169</v>
      </c>
      <c r="D2176" s="19">
        <v>44532</v>
      </c>
      <c r="E2176" s="5" t="s">
        <v>161</v>
      </c>
      <c r="F2176" s="5">
        <v>1920</v>
      </c>
      <c r="G2176" s="5">
        <v>2021</v>
      </c>
    </row>
    <row r="2177" spans="1:7" x14ac:dyDescent="0.25">
      <c r="A2177" t="s">
        <v>74</v>
      </c>
      <c r="B2177" t="s">
        <v>161</v>
      </c>
      <c r="C2177" t="s">
        <v>169</v>
      </c>
      <c r="D2177" s="19">
        <v>44545</v>
      </c>
      <c r="E2177" t="s">
        <v>161</v>
      </c>
      <c r="F2177">
        <v>1920</v>
      </c>
      <c r="G2177">
        <v>2021</v>
      </c>
    </row>
    <row r="2178" spans="1:7" x14ac:dyDescent="0.25">
      <c r="A2178" t="s">
        <v>54</v>
      </c>
      <c r="B2178" t="s">
        <v>161</v>
      </c>
      <c r="C2178" t="s">
        <v>169</v>
      </c>
      <c r="D2178" s="19">
        <v>44545</v>
      </c>
      <c r="E2178" t="s">
        <v>161</v>
      </c>
      <c r="F2178">
        <v>4800</v>
      </c>
      <c r="G2178">
        <v>2021</v>
      </c>
    </row>
    <row r="2179" spans="1:7" x14ac:dyDescent="0.25">
      <c r="A2179" t="s">
        <v>54</v>
      </c>
      <c r="B2179" t="s">
        <v>161</v>
      </c>
      <c r="C2179" t="s">
        <v>169</v>
      </c>
      <c r="D2179" s="19">
        <v>44545</v>
      </c>
      <c r="E2179" t="s">
        <v>161</v>
      </c>
      <c r="F2179">
        <v>2880</v>
      </c>
      <c r="G2179">
        <v>2021</v>
      </c>
    </row>
    <row r="2180" spans="1:7" x14ac:dyDescent="0.25">
      <c r="A2180" t="s">
        <v>98</v>
      </c>
      <c r="B2180" t="s">
        <v>161</v>
      </c>
      <c r="C2180" t="s">
        <v>169</v>
      </c>
      <c r="D2180" s="19">
        <v>44545</v>
      </c>
      <c r="E2180" t="s">
        <v>161</v>
      </c>
      <c r="F2180">
        <v>1920</v>
      </c>
      <c r="G2180">
        <v>2021</v>
      </c>
    </row>
    <row r="2181" spans="1:7" x14ac:dyDescent="0.25">
      <c r="A2181" s="5" t="s">
        <v>101</v>
      </c>
      <c r="B2181" s="5" t="s">
        <v>161</v>
      </c>
      <c r="C2181" s="5" t="s">
        <v>169</v>
      </c>
      <c r="D2181" s="19">
        <v>44545</v>
      </c>
      <c r="E2181" s="5" t="s">
        <v>161</v>
      </c>
      <c r="F2181" s="5">
        <v>2880</v>
      </c>
      <c r="G2181" s="5">
        <v>2021</v>
      </c>
    </row>
    <row r="2182" spans="1:7" x14ac:dyDescent="0.25">
      <c r="A2182" t="s">
        <v>68</v>
      </c>
      <c r="B2182" t="s">
        <v>161</v>
      </c>
      <c r="C2182" t="s">
        <v>169</v>
      </c>
      <c r="D2182" s="19">
        <v>44545</v>
      </c>
      <c r="E2182" t="s">
        <v>161</v>
      </c>
      <c r="F2182">
        <v>1920</v>
      </c>
      <c r="G2182">
        <v>2021</v>
      </c>
    </row>
    <row r="2183" spans="1:7" x14ac:dyDescent="0.25">
      <c r="A2183" t="s">
        <v>60</v>
      </c>
      <c r="B2183" t="s">
        <v>161</v>
      </c>
      <c r="C2183" t="s">
        <v>169</v>
      </c>
      <c r="D2183" s="19">
        <v>44545</v>
      </c>
      <c r="E2183" t="s">
        <v>161</v>
      </c>
      <c r="F2183">
        <v>4800</v>
      </c>
      <c r="G2183">
        <v>2021</v>
      </c>
    </row>
    <row r="2184" spans="1:7" x14ac:dyDescent="0.25">
      <c r="A2184" t="s">
        <v>63</v>
      </c>
      <c r="B2184" t="s">
        <v>161</v>
      </c>
      <c r="C2184" t="s">
        <v>169</v>
      </c>
      <c r="D2184" s="19">
        <v>44545</v>
      </c>
      <c r="E2184" t="s">
        <v>161</v>
      </c>
      <c r="F2184">
        <v>10560</v>
      </c>
      <c r="G2184">
        <v>2021</v>
      </c>
    </row>
    <row r="2185" spans="1:7" x14ac:dyDescent="0.25">
      <c r="A2185" s="5" t="s">
        <v>26</v>
      </c>
      <c r="B2185" s="5" t="s">
        <v>161</v>
      </c>
      <c r="C2185" s="5" t="s">
        <v>169</v>
      </c>
      <c r="D2185" s="19">
        <v>44545</v>
      </c>
      <c r="E2185" s="5" t="s">
        <v>161</v>
      </c>
      <c r="F2185" s="5">
        <v>16320</v>
      </c>
      <c r="G2185" s="5">
        <v>2021</v>
      </c>
    </row>
    <row r="2186" spans="1:7" x14ac:dyDescent="0.25">
      <c r="A2186" t="s">
        <v>97</v>
      </c>
      <c r="B2186" t="s">
        <v>161</v>
      </c>
      <c r="C2186" t="s">
        <v>169</v>
      </c>
      <c r="D2186" s="19">
        <v>44545</v>
      </c>
      <c r="E2186" t="s">
        <v>161</v>
      </c>
      <c r="F2186">
        <v>1920</v>
      </c>
      <c r="G2186">
        <v>2021</v>
      </c>
    </row>
    <row r="2187" spans="1:7" x14ac:dyDescent="0.25">
      <c r="A2187" t="s">
        <v>27</v>
      </c>
      <c r="B2187" t="s">
        <v>161</v>
      </c>
      <c r="C2187" t="s">
        <v>169</v>
      </c>
      <c r="D2187" s="19">
        <v>44545</v>
      </c>
      <c r="E2187" t="s">
        <v>161</v>
      </c>
      <c r="F2187">
        <v>4800</v>
      </c>
      <c r="G2187">
        <v>2021</v>
      </c>
    </row>
    <row r="2188" spans="1:7" x14ac:dyDescent="0.25">
      <c r="A2188" t="s">
        <v>28</v>
      </c>
      <c r="B2188" t="s">
        <v>161</v>
      </c>
      <c r="C2188" t="s">
        <v>169</v>
      </c>
      <c r="D2188" s="19">
        <v>44545</v>
      </c>
      <c r="E2188" t="s">
        <v>161</v>
      </c>
      <c r="F2188">
        <v>4800</v>
      </c>
      <c r="G2188">
        <v>2021</v>
      </c>
    </row>
    <row r="2189" spans="1:7" x14ac:dyDescent="0.25">
      <c r="A2189" s="5" t="s">
        <v>30</v>
      </c>
      <c r="B2189" s="5" t="s">
        <v>161</v>
      </c>
      <c r="C2189" s="5" t="s">
        <v>169</v>
      </c>
      <c r="D2189" s="19">
        <v>44545</v>
      </c>
      <c r="E2189" s="5" t="s">
        <v>161</v>
      </c>
      <c r="F2189" s="5">
        <v>1920</v>
      </c>
      <c r="G2189" s="5">
        <v>2021</v>
      </c>
    </row>
    <row r="2190" spans="1:7" x14ac:dyDescent="0.25">
      <c r="A2190" s="5" t="s">
        <v>19</v>
      </c>
      <c r="B2190" s="5" t="s">
        <v>161</v>
      </c>
      <c r="C2190" s="5" t="s">
        <v>169</v>
      </c>
      <c r="D2190" s="19">
        <v>44545</v>
      </c>
      <c r="E2190" s="5" t="s">
        <v>161</v>
      </c>
      <c r="F2190" s="5">
        <v>5760</v>
      </c>
      <c r="G2190" s="5">
        <v>2021</v>
      </c>
    </row>
    <row r="2191" spans="1:7" x14ac:dyDescent="0.25">
      <c r="A2191" t="s">
        <v>192</v>
      </c>
      <c r="B2191" t="s">
        <v>161</v>
      </c>
      <c r="C2191" t="s">
        <v>169</v>
      </c>
      <c r="D2191" s="19">
        <v>44545</v>
      </c>
      <c r="E2191" t="s">
        <v>161</v>
      </c>
      <c r="F2191">
        <v>3840</v>
      </c>
      <c r="G2191">
        <v>2021</v>
      </c>
    </row>
    <row r="2192" spans="1:7" x14ac:dyDescent="0.25">
      <c r="A2192" t="s">
        <v>58</v>
      </c>
      <c r="B2192" t="s">
        <v>161</v>
      </c>
      <c r="C2192" t="s">
        <v>169</v>
      </c>
      <c r="D2192" s="19">
        <v>44545</v>
      </c>
      <c r="E2192" t="s">
        <v>161</v>
      </c>
      <c r="F2192">
        <v>3840</v>
      </c>
      <c r="G2192">
        <v>2021</v>
      </c>
    </row>
    <row r="2193" spans="1:7" x14ac:dyDescent="0.25">
      <c r="A2193" s="5" t="s">
        <v>32</v>
      </c>
      <c r="B2193" s="5" t="s">
        <v>161</v>
      </c>
      <c r="C2193" s="5" t="s">
        <v>169</v>
      </c>
      <c r="D2193" s="19">
        <v>44545</v>
      </c>
      <c r="E2193" s="5" t="s">
        <v>161</v>
      </c>
      <c r="F2193" s="5">
        <v>1920</v>
      </c>
      <c r="G2193" s="5">
        <v>2021</v>
      </c>
    </row>
    <row r="2194" spans="1:7" x14ac:dyDescent="0.25">
      <c r="A2194" t="s">
        <v>48</v>
      </c>
      <c r="B2194" t="s">
        <v>161</v>
      </c>
      <c r="C2194" t="s">
        <v>169</v>
      </c>
      <c r="D2194" s="19">
        <v>44545</v>
      </c>
      <c r="E2194" t="s">
        <v>161</v>
      </c>
      <c r="F2194">
        <v>1920</v>
      </c>
      <c r="G2194">
        <v>2021</v>
      </c>
    </row>
    <row r="2195" spans="1:7" x14ac:dyDescent="0.25">
      <c r="A2195" s="5" t="s">
        <v>240</v>
      </c>
      <c r="B2195" s="5" t="s">
        <v>161</v>
      </c>
      <c r="C2195" s="5" t="s">
        <v>169</v>
      </c>
      <c r="D2195" s="19">
        <v>44545</v>
      </c>
      <c r="E2195" s="5" t="s">
        <v>161</v>
      </c>
      <c r="F2195" s="5">
        <v>1920</v>
      </c>
      <c r="G2195" s="5">
        <v>2021</v>
      </c>
    </row>
    <row r="2196" spans="1:7" x14ac:dyDescent="0.25">
      <c r="A2196" t="s">
        <v>23</v>
      </c>
      <c r="B2196" t="s">
        <v>161</v>
      </c>
      <c r="C2196" t="s">
        <v>169</v>
      </c>
      <c r="D2196" s="19">
        <v>44545</v>
      </c>
      <c r="E2196" t="s">
        <v>161</v>
      </c>
      <c r="F2196">
        <v>2880</v>
      </c>
      <c r="G2196">
        <v>2021</v>
      </c>
    </row>
    <row r="2197" spans="1:7" x14ac:dyDescent="0.25">
      <c r="A2197" t="s">
        <v>71</v>
      </c>
      <c r="B2197" t="s">
        <v>161</v>
      </c>
      <c r="C2197" t="s">
        <v>169</v>
      </c>
      <c r="D2197" s="19">
        <v>44545</v>
      </c>
      <c r="E2197" t="s">
        <v>161</v>
      </c>
      <c r="F2197">
        <v>1920</v>
      </c>
      <c r="G2197">
        <v>2021</v>
      </c>
    </row>
    <row r="2198" spans="1:7" x14ac:dyDescent="0.25">
      <c r="A2198" s="5" t="s">
        <v>78</v>
      </c>
      <c r="B2198" s="5" t="s">
        <v>161</v>
      </c>
      <c r="C2198" s="5" t="s">
        <v>169</v>
      </c>
      <c r="D2198" s="19">
        <v>44545</v>
      </c>
      <c r="E2198" s="5" t="s">
        <v>161</v>
      </c>
      <c r="F2198" s="5">
        <v>1920</v>
      </c>
      <c r="G2198" s="5">
        <v>2021</v>
      </c>
    </row>
    <row r="2199" spans="1:7" x14ac:dyDescent="0.25">
      <c r="A2199" t="s">
        <v>73</v>
      </c>
      <c r="B2199" t="s">
        <v>161</v>
      </c>
      <c r="C2199" t="s">
        <v>169</v>
      </c>
      <c r="D2199" s="19">
        <v>44545</v>
      </c>
      <c r="E2199" t="s">
        <v>161</v>
      </c>
      <c r="F2199">
        <v>4800</v>
      </c>
      <c r="G2199">
        <v>2021</v>
      </c>
    </row>
    <row r="2200" spans="1:7" x14ac:dyDescent="0.25">
      <c r="A2200" t="s">
        <v>17</v>
      </c>
      <c r="B2200" t="s">
        <v>161</v>
      </c>
      <c r="C2200" t="s">
        <v>169</v>
      </c>
      <c r="D2200" s="19">
        <v>44545</v>
      </c>
      <c r="E2200" t="s">
        <v>161</v>
      </c>
      <c r="F2200">
        <v>3840</v>
      </c>
      <c r="G2200">
        <v>2021</v>
      </c>
    </row>
    <row r="2201" spans="1:7" x14ac:dyDescent="0.25">
      <c r="A2201" t="s">
        <v>18</v>
      </c>
      <c r="B2201" s="5" t="s">
        <v>161</v>
      </c>
      <c r="C2201" s="5" t="s">
        <v>169</v>
      </c>
      <c r="D2201" s="19">
        <v>44545</v>
      </c>
      <c r="E2201" s="5" t="s">
        <v>161</v>
      </c>
      <c r="F2201" s="5">
        <v>1920</v>
      </c>
      <c r="G2201" s="5">
        <v>2021</v>
      </c>
    </row>
    <row r="2202" spans="1:7" x14ac:dyDescent="0.25">
      <c r="A2202" s="5" t="s">
        <v>35</v>
      </c>
      <c r="B2202" s="5" t="s">
        <v>161</v>
      </c>
      <c r="C2202" s="5" t="s">
        <v>169</v>
      </c>
      <c r="D2202" s="19">
        <v>44545</v>
      </c>
      <c r="E2202" s="5" t="s">
        <v>161</v>
      </c>
      <c r="F2202" s="5">
        <v>1920</v>
      </c>
      <c r="G2202" s="5">
        <v>2021</v>
      </c>
    </row>
    <row r="2203" spans="1:7" x14ac:dyDescent="0.25">
      <c r="A2203" t="s">
        <v>36</v>
      </c>
      <c r="B2203" t="s">
        <v>161</v>
      </c>
      <c r="C2203" t="s">
        <v>169</v>
      </c>
      <c r="D2203" s="19">
        <v>44545</v>
      </c>
      <c r="E2203" t="s">
        <v>161</v>
      </c>
      <c r="F2203">
        <v>1920</v>
      </c>
      <c r="G2203">
        <v>2021</v>
      </c>
    </row>
    <row r="2204" spans="1:7" x14ac:dyDescent="0.25">
      <c r="A2204" t="s">
        <v>187</v>
      </c>
      <c r="B2204" t="s">
        <v>161</v>
      </c>
      <c r="C2204" t="s">
        <v>169</v>
      </c>
      <c r="D2204" s="19">
        <v>44545</v>
      </c>
      <c r="E2204" t="s">
        <v>161</v>
      </c>
      <c r="F2204">
        <v>1920</v>
      </c>
      <c r="G2204">
        <v>2021</v>
      </c>
    </row>
    <row r="2205" spans="1:7" x14ac:dyDescent="0.25">
      <c r="A2205" t="s">
        <v>79</v>
      </c>
      <c r="B2205" t="s">
        <v>161</v>
      </c>
      <c r="C2205" t="s">
        <v>169</v>
      </c>
      <c r="D2205" s="19">
        <v>44545</v>
      </c>
      <c r="E2205" t="s">
        <v>161</v>
      </c>
      <c r="F2205">
        <v>1920</v>
      </c>
      <c r="G2205">
        <v>2021</v>
      </c>
    </row>
    <row r="2206" spans="1:7" x14ac:dyDescent="0.25">
      <c r="A2206" t="s">
        <v>24</v>
      </c>
      <c r="B2206" t="s">
        <v>161</v>
      </c>
      <c r="C2206" t="s">
        <v>169</v>
      </c>
      <c r="D2206" s="19">
        <v>44545</v>
      </c>
      <c r="E2206" t="s">
        <v>161</v>
      </c>
      <c r="F2206">
        <v>1920</v>
      </c>
      <c r="G2206">
        <v>2021</v>
      </c>
    </row>
    <row r="2207" spans="1:7" x14ac:dyDescent="0.25">
      <c r="A2207" t="s">
        <v>303</v>
      </c>
      <c r="B2207" t="s">
        <v>161</v>
      </c>
      <c r="C2207" t="s">
        <v>169</v>
      </c>
      <c r="D2207" s="19">
        <v>44545</v>
      </c>
      <c r="E2207" t="s">
        <v>161</v>
      </c>
      <c r="F2207">
        <v>1920</v>
      </c>
      <c r="G2207">
        <v>2021</v>
      </c>
    </row>
    <row r="2208" spans="1:7" x14ac:dyDescent="0.25">
      <c r="A2208" t="s">
        <v>59</v>
      </c>
      <c r="B2208" t="s">
        <v>161</v>
      </c>
      <c r="C2208" t="s">
        <v>169</v>
      </c>
      <c r="D2208" s="19">
        <v>44545</v>
      </c>
      <c r="E2208" t="s">
        <v>161</v>
      </c>
      <c r="F2208">
        <v>1920</v>
      </c>
      <c r="G2208">
        <v>2021</v>
      </c>
    </row>
    <row r="2209" spans="1:7" x14ac:dyDescent="0.25">
      <c r="A2209" t="s">
        <v>80</v>
      </c>
      <c r="B2209" t="s">
        <v>161</v>
      </c>
      <c r="C2209" t="s">
        <v>169</v>
      </c>
      <c r="D2209" s="19">
        <v>44545</v>
      </c>
      <c r="E2209" t="s">
        <v>161</v>
      </c>
      <c r="F2209">
        <v>1920</v>
      </c>
      <c r="G2209">
        <v>2021</v>
      </c>
    </row>
    <row r="2210" spans="1:7" x14ac:dyDescent="0.25">
      <c r="A2210" t="s">
        <v>81</v>
      </c>
      <c r="B2210" t="s">
        <v>161</v>
      </c>
      <c r="C2210" t="s">
        <v>169</v>
      </c>
      <c r="D2210" s="19">
        <v>44552</v>
      </c>
      <c r="E2210" t="s">
        <v>161</v>
      </c>
      <c r="F2210">
        <v>2010</v>
      </c>
      <c r="G2210">
        <v>2021</v>
      </c>
    </row>
    <row r="2211" spans="1:7" x14ac:dyDescent="0.25">
      <c r="A2211" t="s">
        <v>54</v>
      </c>
      <c r="B2211" t="s">
        <v>161</v>
      </c>
      <c r="C2211" t="s">
        <v>169</v>
      </c>
      <c r="D2211" s="19">
        <v>44552</v>
      </c>
      <c r="E2211" t="s">
        <v>161</v>
      </c>
      <c r="F2211">
        <v>10020</v>
      </c>
      <c r="G2211">
        <v>2021</v>
      </c>
    </row>
    <row r="2212" spans="1:7" x14ac:dyDescent="0.25">
      <c r="A2212" t="s">
        <v>63</v>
      </c>
      <c r="B2212" t="s">
        <v>161</v>
      </c>
      <c r="C2212" t="s">
        <v>169</v>
      </c>
      <c r="D2212" s="19">
        <v>44552</v>
      </c>
      <c r="E2212" t="s">
        <v>161</v>
      </c>
      <c r="F2212">
        <v>9000</v>
      </c>
      <c r="G2212">
        <v>2021</v>
      </c>
    </row>
    <row r="2213" spans="1:7" x14ac:dyDescent="0.25">
      <c r="A2213" t="s">
        <v>26</v>
      </c>
      <c r="B2213" t="s">
        <v>161</v>
      </c>
      <c r="C2213" t="s">
        <v>169</v>
      </c>
      <c r="D2213" s="19">
        <v>44552</v>
      </c>
      <c r="E2213" t="s">
        <v>161</v>
      </c>
      <c r="F2213">
        <v>22020</v>
      </c>
      <c r="G2213">
        <v>2021</v>
      </c>
    </row>
    <row r="2214" spans="1:7" x14ac:dyDescent="0.25">
      <c r="A2214" t="s">
        <v>38</v>
      </c>
      <c r="B2214" t="s">
        <v>161</v>
      </c>
      <c r="C2214" t="s">
        <v>169</v>
      </c>
      <c r="D2214" s="19">
        <v>44552</v>
      </c>
      <c r="E2214" t="s">
        <v>161</v>
      </c>
      <c r="F2214">
        <v>8010</v>
      </c>
      <c r="G2214">
        <v>2021</v>
      </c>
    </row>
    <row r="2215" spans="1:7" x14ac:dyDescent="0.25">
      <c r="A2215" t="s">
        <v>27</v>
      </c>
      <c r="B2215" t="s">
        <v>161</v>
      </c>
      <c r="C2215" t="s">
        <v>169</v>
      </c>
      <c r="D2215" s="19">
        <v>44552</v>
      </c>
      <c r="E2215" t="s">
        <v>161</v>
      </c>
      <c r="F2215">
        <v>3000</v>
      </c>
      <c r="G2215">
        <v>2021</v>
      </c>
    </row>
    <row r="2216" spans="1:7" x14ac:dyDescent="0.25">
      <c r="A2216" t="s">
        <v>28</v>
      </c>
      <c r="B2216" t="s">
        <v>161</v>
      </c>
      <c r="C2216" t="s">
        <v>169</v>
      </c>
      <c r="D2216" s="19">
        <v>44552</v>
      </c>
      <c r="E2216" t="s">
        <v>161</v>
      </c>
      <c r="F2216">
        <v>10020</v>
      </c>
      <c r="G2216">
        <v>2021</v>
      </c>
    </row>
    <row r="2217" spans="1:7" x14ac:dyDescent="0.25">
      <c r="A2217" s="5" t="s">
        <v>42</v>
      </c>
      <c r="B2217" s="5" t="s">
        <v>161</v>
      </c>
      <c r="C2217" s="5" t="s">
        <v>169</v>
      </c>
      <c r="D2217" s="19">
        <v>44552</v>
      </c>
      <c r="E2217" s="5" t="s">
        <v>161</v>
      </c>
      <c r="F2217" s="5">
        <v>4020</v>
      </c>
      <c r="G2217" s="5">
        <v>2021</v>
      </c>
    </row>
    <row r="2218" spans="1:7" x14ac:dyDescent="0.25">
      <c r="A2218" t="s">
        <v>76</v>
      </c>
      <c r="B2218" t="s">
        <v>161</v>
      </c>
      <c r="C2218" t="s">
        <v>169</v>
      </c>
      <c r="D2218" s="19">
        <v>44552</v>
      </c>
      <c r="E2218" t="s">
        <v>161</v>
      </c>
      <c r="F2218">
        <v>2010</v>
      </c>
      <c r="G2218">
        <v>2021</v>
      </c>
    </row>
    <row r="2219" spans="1:7" x14ac:dyDescent="0.25">
      <c r="A2219" t="s">
        <v>77</v>
      </c>
      <c r="B2219" t="s">
        <v>161</v>
      </c>
      <c r="C2219" t="s">
        <v>169</v>
      </c>
      <c r="D2219" s="19">
        <v>44552</v>
      </c>
      <c r="E2219" t="s">
        <v>161</v>
      </c>
      <c r="F2219">
        <v>2010</v>
      </c>
      <c r="G2219">
        <v>2021</v>
      </c>
    </row>
    <row r="2220" spans="1:7" x14ac:dyDescent="0.25">
      <c r="A2220" s="5" t="s">
        <v>194</v>
      </c>
      <c r="B2220" s="5" t="s">
        <v>161</v>
      </c>
      <c r="C2220" s="5" t="s">
        <v>169</v>
      </c>
      <c r="D2220" s="19">
        <v>44552</v>
      </c>
      <c r="E2220" s="5" t="s">
        <v>161</v>
      </c>
      <c r="F2220" s="5">
        <v>6000</v>
      </c>
      <c r="G2220" s="5">
        <v>2021</v>
      </c>
    </row>
    <row r="2221" spans="1:7" x14ac:dyDescent="0.25">
      <c r="A2221" s="5" t="s">
        <v>44</v>
      </c>
      <c r="B2221" s="5" t="s">
        <v>161</v>
      </c>
      <c r="C2221" s="5" t="s">
        <v>169</v>
      </c>
      <c r="D2221" s="19">
        <v>44552</v>
      </c>
      <c r="E2221" s="5" t="s">
        <v>161</v>
      </c>
      <c r="F2221" s="5">
        <v>18000</v>
      </c>
      <c r="G2221" s="5">
        <v>2021</v>
      </c>
    </row>
    <row r="2222" spans="1:7" x14ac:dyDescent="0.25">
      <c r="A2222" s="5" t="s">
        <v>31</v>
      </c>
      <c r="B2222" s="5" t="s">
        <v>161</v>
      </c>
      <c r="C2222" s="5" t="s">
        <v>169</v>
      </c>
      <c r="D2222" s="19">
        <v>44552</v>
      </c>
      <c r="E2222" s="5" t="s">
        <v>161</v>
      </c>
      <c r="F2222" s="5">
        <v>3000</v>
      </c>
      <c r="G2222" s="5">
        <v>2021</v>
      </c>
    </row>
    <row r="2223" spans="1:7" x14ac:dyDescent="0.25">
      <c r="A2223" t="s">
        <v>191</v>
      </c>
      <c r="B2223" t="s">
        <v>161</v>
      </c>
      <c r="C2223" t="s">
        <v>169</v>
      </c>
      <c r="D2223" s="19">
        <v>44552</v>
      </c>
      <c r="E2223" t="s">
        <v>161</v>
      </c>
      <c r="F2223">
        <v>9000</v>
      </c>
      <c r="G2223">
        <v>2021</v>
      </c>
    </row>
    <row r="2224" spans="1:7" x14ac:dyDescent="0.25">
      <c r="A2224" s="5" t="s">
        <v>91</v>
      </c>
      <c r="B2224" s="5" t="s">
        <v>161</v>
      </c>
      <c r="C2224" s="5" t="s">
        <v>169</v>
      </c>
      <c r="D2224" s="19">
        <v>44552</v>
      </c>
      <c r="E2224" s="5" t="s">
        <v>161</v>
      </c>
      <c r="F2224" s="5">
        <v>2010</v>
      </c>
      <c r="G2224" s="5">
        <v>2021</v>
      </c>
    </row>
    <row r="2225" spans="1:7" x14ac:dyDescent="0.25">
      <c r="A2225" s="5" t="s">
        <v>47</v>
      </c>
      <c r="B2225" s="5" t="s">
        <v>161</v>
      </c>
      <c r="C2225" s="5" t="s">
        <v>169</v>
      </c>
      <c r="D2225" s="19">
        <v>44552</v>
      </c>
      <c r="E2225" s="5" t="s">
        <v>161</v>
      </c>
      <c r="F2225" s="5">
        <v>2000</v>
      </c>
      <c r="G2225" s="5">
        <v>2021</v>
      </c>
    </row>
    <row r="2226" spans="1:7" x14ac:dyDescent="0.25">
      <c r="A2226" s="5" t="s">
        <v>48</v>
      </c>
      <c r="B2226" s="5" t="s">
        <v>161</v>
      </c>
      <c r="C2226" s="5" t="s">
        <v>169</v>
      </c>
      <c r="D2226" s="19">
        <v>44552</v>
      </c>
      <c r="E2226" s="5" t="s">
        <v>161</v>
      </c>
      <c r="F2226" s="5">
        <v>8000</v>
      </c>
      <c r="G2226" s="5">
        <v>2021</v>
      </c>
    </row>
    <row r="2227" spans="1:7" x14ac:dyDescent="0.25">
      <c r="A2227" t="s">
        <v>17</v>
      </c>
      <c r="B2227" t="s">
        <v>161</v>
      </c>
      <c r="C2227" t="s">
        <v>169</v>
      </c>
      <c r="D2227" s="19">
        <v>44552</v>
      </c>
      <c r="E2227" t="s">
        <v>161</v>
      </c>
      <c r="F2227">
        <v>6000</v>
      </c>
      <c r="G2227">
        <v>2021</v>
      </c>
    </row>
    <row r="2228" spans="1:7" x14ac:dyDescent="0.25">
      <c r="A2228" t="s">
        <v>86</v>
      </c>
      <c r="B2228" t="s">
        <v>161</v>
      </c>
      <c r="C2228" t="s">
        <v>169</v>
      </c>
      <c r="D2228" s="19">
        <v>44552</v>
      </c>
      <c r="E2228" t="s">
        <v>161</v>
      </c>
      <c r="F2228">
        <v>2000</v>
      </c>
      <c r="G2228">
        <v>2021</v>
      </c>
    </row>
    <row r="2229" spans="1:7" x14ac:dyDescent="0.25">
      <c r="A2229" s="5" t="s">
        <v>190</v>
      </c>
      <c r="B2229" s="5" t="s">
        <v>161</v>
      </c>
      <c r="C2229" s="5" t="s">
        <v>169</v>
      </c>
      <c r="D2229" s="19">
        <v>44560</v>
      </c>
      <c r="E2229" s="5" t="s">
        <v>161</v>
      </c>
      <c r="F2229" s="5">
        <v>1920</v>
      </c>
      <c r="G2229" s="5">
        <v>2021</v>
      </c>
    </row>
    <row r="2230" spans="1:7" x14ac:dyDescent="0.25">
      <c r="A2230" t="s">
        <v>81</v>
      </c>
      <c r="B2230" t="s">
        <v>161</v>
      </c>
      <c r="C2230" t="s">
        <v>169</v>
      </c>
      <c r="D2230" s="19">
        <v>44560</v>
      </c>
      <c r="E2230" t="s">
        <v>161</v>
      </c>
      <c r="F2230">
        <v>1920</v>
      </c>
      <c r="G2230">
        <v>2021</v>
      </c>
    </row>
    <row r="2231" spans="1:7" x14ac:dyDescent="0.25">
      <c r="A2231" t="s">
        <v>54</v>
      </c>
      <c r="B2231" t="s">
        <v>161</v>
      </c>
      <c r="C2231" t="s">
        <v>169</v>
      </c>
      <c r="D2231" s="19">
        <v>44560</v>
      </c>
      <c r="E2231" t="s">
        <v>161</v>
      </c>
      <c r="F2231">
        <v>1920</v>
      </c>
      <c r="G2231">
        <v>2021</v>
      </c>
    </row>
    <row r="2232" spans="1:7" x14ac:dyDescent="0.25">
      <c r="A2232" s="5" t="s">
        <v>88</v>
      </c>
      <c r="B2232" s="5" t="s">
        <v>161</v>
      </c>
      <c r="C2232" s="5" t="s">
        <v>169</v>
      </c>
      <c r="D2232" s="19">
        <v>44560</v>
      </c>
      <c r="E2232" s="5" t="s">
        <v>161</v>
      </c>
      <c r="F2232" s="5">
        <v>6720</v>
      </c>
      <c r="G2232" s="5">
        <v>2021</v>
      </c>
    </row>
    <row r="2233" spans="1:7" x14ac:dyDescent="0.25">
      <c r="A2233" t="s">
        <v>239</v>
      </c>
      <c r="B2233" t="s">
        <v>161</v>
      </c>
      <c r="C2233" t="s">
        <v>169</v>
      </c>
      <c r="D2233" s="19">
        <v>44560</v>
      </c>
      <c r="E2233" t="s">
        <v>161</v>
      </c>
      <c r="F2233">
        <v>1920</v>
      </c>
      <c r="G2233">
        <v>2021</v>
      </c>
    </row>
    <row r="2234" spans="1:7" x14ac:dyDescent="0.25">
      <c r="A2234" t="s">
        <v>243</v>
      </c>
      <c r="B2234" t="s">
        <v>161</v>
      </c>
      <c r="C2234" t="s">
        <v>169</v>
      </c>
      <c r="D2234" s="19">
        <v>44560</v>
      </c>
      <c r="E2234" t="s">
        <v>161</v>
      </c>
      <c r="F2234">
        <v>2880</v>
      </c>
      <c r="G2234">
        <v>2021</v>
      </c>
    </row>
    <row r="2235" spans="1:7" x14ac:dyDescent="0.25">
      <c r="A2235" t="s">
        <v>63</v>
      </c>
      <c r="B2235" t="s">
        <v>161</v>
      </c>
      <c r="C2235" t="s">
        <v>169</v>
      </c>
      <c r="D2235" s="19">
        <v>44560</v>
      </c>
      <c r="E2235" t="s">
        <v>161</v>
      </c>
      <c r="F2235">
        <v>5760</v>
      </c>
      <c r="G2235">
        <v>2021</v>
      </c>
    </row>
    <row r="2236" spans="1:7" x14ac:dyDescent="0.25">
      <c r="A2236" t="s">
        <v>26</v>
      </c>
      <c r="B2236" t="s">
        <v>161</v>
      </c>
      <c r="C2236" t="s">
        <v>169</v>
      </c>
      <c r="D2236" s="19">
        <v>44560</v>
      </c>
      <c r="E2236" t="s">
        <v>161</v>
      </c>
      <c r="F2236">
        <v>28800</v>
      </c>
      <c r="G2236">
        <v>2021</v>
      </c>
    </row>
    <row r="2237" spans="1:7" x14ac:dyDescent="0.25">
      <c r="A2237" s="5" t="s">
        <v>82</v>
      </c>
      <c r="B2237" s="5" t="s">
        <v>161</v>
      </c>
      <c r="C2237" s="5" t="s">
        <v>169</v>
      </c>
      <c r="D2237" s="19">
        <v>44560</v>
      </c>
      <c r="E2237" s="5" t="s">
        <v>161</v>
      </c>
      <c r="F2237" s="5">
        <v>1920</v>
      </c>
      <c r="G2237" s="5">
        <v>2021</v>
      </c>
    </row>
    <row r="2238" spans="1:7" x14ac:dyDescent="0.25">
      <c r="A2238" s="5" t="s">
        <v>89</v>
      </c>
      <c r="B2238" s="5" t="s">
        <v>161</v>
      </c>
      <c r="C2238" s="5" t="s">
        <v>169</v>
      </c>
      <c r="D2238" s="19">
        <v>44560</v>
      </c>
      <c r="E2238" s="5" t="s">
        <v>161</v>
      </c>
      <c r="F2238" s="5">
        <v>1920</v>
      </c>
      <c r="G2238" s="5">
        <v>2021</v>
      </c>
    </row>
    <row r="2239" spans="1:7" x14ac:dyDescent="0.25">
      <c r="A2239" s="5" t="s">
        <v>56</v>
      </c>
      <c r="B2239" s="5" t="s">
        <v>161</v>
      </c>
      <c r="C2239" s="5" t="s">
        <v>169</v>
      </c>
      <c r="D2239" s="19">
        <v>44560</v>
      </c>
      <c r="E2239" s="5" t="s">
        <v>161</v>
      </c>
      <c r="F2239" s="5">
        <v>3840</v>
      </c>
      <c r="G2239" s="5">
        <v>2021</v>
      </c>
    </row>
    <row r="2240" spans="1:7" x14ac:dyDescent="0.25">
      <c r="A2240" t="s">
        <v>57</v>
      </c>
      <c r="B2240" t="s">
        <v>161</v>
      </c>
      <c r="C2240" t="s">
        <v>169</v>
      </c>
      <c r="D2240" s="19">
        <v>44560</v>
      </c>
      <c r="E2240" t="s">
        <v>161</v>
      </c>
      <c r="F2240">
        <v>2880</v>
      </c>
      <c r="G2240">
        <v>2021</v>
      </c>
    </row>
    <row r="2241" spans="1:7" x14ac:dyDescent="0.25">
      <c r="A2241" t="s">
        <v>38</v>
      </c>
      <c r="B2241" t="s">
        <v>161</v>
      </c>
      <c r="C2241" t="s">
        <v>169</v>
      </c>
      <c r="D2241" s="19">
        <v>44560</v>
      </c>
      <c r="E2241" t="s">
        <v>161</v>
      </c>
      <c r="F2241">
        <v>4800</v>
      </c>
      <c r="G2241">
        <v>2021</v>
      </c>
    </row>
    <row r="2242" spans="1:7" x14ac:dyDescent="0.25">
      <c r="A2242" s="5" t="s">
        <v>258</v>
      </c>
      <c r="B2242" s="5" t="s">
        <v>161</v>
      </c>
      <c r="C2242" s="5" t="s">
        <v>169</v>
      </c>
      <c r="D2242" s="19">
        <v>44560</v>
      </c>
      <c r="E2242" s="5" t="s">
        <v>161</v>
      </c>
      <c r="F2242" s="5">
        <v>7680</v>
      </c>
      <c r="G2242" s="5">
        <v>2021</v>
      </c>
    </row>
    <row r="2243" spans="1:7" x14ac:dyDescent="0.25">
      <c r="A2243" t="s">
        <v>83</v>
      </c>
      <c r="B2243" t="s">
        <v>161</v>
      </c>
      <c r="C2243" t="s">
        <v>169</v>
      </c>
      <c r="D2243" s="19">
        <v>44560</v>
      </c>
      <c r="E2243" t="s">
        <v>161</v>
      </c>
      <c r="F2243">
        <v>1920</v>
      </c>
      <c r="G2243">
        <v>2021</v>
      </c>
    </row>
    <row r="2244" spans="1:7" x14ac:dyDescent="0.25">
      <c r="A2244" t="s">
        <v>42</v>
      </c>
      <c r="B2244" t="s">
        <v>161</v>
      </c>
      <c r="C2244" t="s">
        <v>169</v>
      </c>
      <c r="D2244" s="19">
        <v>44560</v>
      </c>
      <c r="E2244" t="s">
        <v>161</v>
      </c>
      <c r="F2244">
        <v>3840</v>
      </c>
      <c r="G2244">
        <v>2021</v>
      </c>
    </row>
    <row r="2245" spans="1:7" x14ac:dyDescent="0.25">
      <c r="A2245" t="s">
        <v>76</v>
      </c>
      <c r="B2245" t="s">
        <v>161</v>
      </c>
      <c r="C2245" t="s">
        <v>169</v>
      </c>
      <c r="D2245" s="19">
        <v>44560</v>
      </c>
      <c r="E2245" t="s">
        <v>161</v>
      </c>
      <c r="F2245">
        <v>1920</v>
      </c>
      <c r="G2245">
        <v>2021</v>
      </c>
    </row>
    <row r="2246" spans="1:7" x14ac:dyDescent="0.25">
      <c r="A2246" t="s">
        <v>77</v>
      </c>
      <c r="B2246" t="s">
        <v>161</v>
      </c>
      <c r="C2246" t="s">
        <v>169</v>
      </c>
      <c r="D2246" s="19">
        <v>44560</v>
      </c>
      <c r="E2246" t="s">
        <v>161</v>
      </c>
      <c r="F2246">
        <v>6720</v>
      </c>
      <c r="G2246">
        <v>2021</v>
      </c>
    </row>
    <row r="2247" spans="1:7" x14ac:dyDescent="0.25">
      <c r="A2247" t="s">
        <v>43</v>
      </c>
      <c r="B2247" t="s">
        <v>161</v>
      </c>
      <c r="C2247" t="s">
        <v>169</v>
      </c>
      <c r="D2247" s="19">
        <v>44560</v>
      </c>
      <c r="E2247" t="s">
        <v>161</v>
      </c>
      <c r="F2247">
        <v>2880</v>
      </c>
      <c r="G2247">
        <v>2021</v>
      </c>
    </row>
    <row r="2248" spans="1:7" x14ac:dyDescent="0.25">
      <c r="A2248" s="5" t="s">
        <v>194</v>
      </c>
      <c r="B2248" s="5" t="s">
        <v>161</v>
      </c>
      <c r="C2248" s="5" t="s">
        <v>169</v>
      </c>
      <c r="D2248" s="19">
        <v>44560</v>
      </c>
      <c r="E2248" s="5" t="s">
        <v>161</v>
      </c>
      <c r="F2248" s="5">
        <v>6720</v>
      </c>
      <c r="G2248" s="5">
        <v>2021</v>
      </c>
    </row>
    <row r="2249" spans="1:7" x14ac:dyDescent="0.25">
      <c r="A2249" t="s">
        <v>44</v>
      </c>
      <c r="B2249" t="s">
        <v>161</v>
      </c>
      <c r="C2249" t="s">
        <v>169</v>
      </c>
      <c r="D2249" s="19">
        <v>44560</v>
      </c>
      <c r="E2249" t="s">
        <v>161</v>
      </c>
      <c r="F2249">
        <v>17280</v>
      </c>
      <c r="G2249">
        <v>2021</v>
      </c>
    </row>
    <row r="2250" spans="1:7" x14ac:dyDescent="0.25">
      <c r="A2250" t="s">
        <v>31</v>
      </c>
      <c r="B2250" t="s">
        <v>161</v>
      </c>
      <c r="C2250" t="s">
        <v>169</v>
      </c>
      <c r="D2250" s="19">
        <v>44560</v>
      </c>
      <c r="E2250" t="s">
        <v>161</v>
      </c>
      <c r="F2250">
        <v>8640</v>
      </c>
      <c r="G2250">
        <v>2021</v>
      </c>
    </row>
    <row r="2251" spans="1:7" x14ac:dyDescent="0.25">
      <c r="A2251" t="s">
        <v>191</v>
      </c>
      <c r="B2251" t="s">
        <v>161</v>
      </c>
      <c r="C2251" t="s">
        <v>169</v>
      </c>
      <c r="D2251" s="19">
        <v>44560</v>
      </c>
      <c r="E2251" t="s">
        <v>161</v>
      </c>
      <c r="F2251">
        <v>2880</v>
      </c>
      <c r="G2251">
        <v>2021</v>
      </c>
    </row>
    <row r="2252" spans="1:7" x14ac:dyDescent="0.25">
      <c r="A2252" s="5" t="s">
        <v>183</v>
      </c>
      <c r="B2252" s="5" t="s">
        <v>161</v>
      </c>
      <c r="C2252" s="5" t="s">
        <v>169</v>
      </c>
      <c r="D2252" s="19">
        <v>44560</v>
      </c>
      <c r="E2252" s="5" t="s">
        <v>161</v>
      </c>
      <c r="F2252" s="5">
        <v>2880</v>
      </c>
      <c r="G2252" s="5">
        <v>2021</v>
      </c>
    </row>
    <row r="2253" spans="1:7" x14ac:dyDescent="0.25">
      <c r="A2253" s="5" t="s">
        <v>164</v>
      </c>
      <c r="B2253" s="5" t="s">
        <v>161</v>
      </c>
      <c r="C2253" s="5" t="s">
        <v>169</v>
      </c>
      <c r="D2253" s="19">
        <v>44560</v>
      </c>
      <c r="E2253" s="5" t="s">
        <v>161</v>
      </c>
      <c r="F2253" s="5">
        <v>1920</v>
      </c>
      <c r="G2253" s="5">
        <v>2021</v>
      </c>
    </row>
    <row r="2254" spans="1:7" x14ac:dyDescent="0.25">
      <c r="A2254" s="5" t="s">
        <v>91</v>
      </c>
      <c r="B2254" s="5" t="s">
        <v>161</v>
      </c>
      <c r="C2254" s="5" t="s">
        <v>169</v>
      </c>
      <c r="D2254" s="19">
        <v>44560</v>
      </c>
      <c r="E2254" s="5" t="s">
        <v>161</v>
      </c>
      <c r="F2254" s="5">
        <v>1920</v>
      </c>
      <c r="G2254" s="5">
        <v>2021</v>
      </c>
    </row>
    <row r="2255" spans="1:7" x14ac:dyDescent="0.25">
      <c r="A2255" t="s">
        <v>311</v>
      </c>
      <c r="B2255" t="s">
        <v>161</v>
      </c>
      <c r="C2255" t="s">
        <v>169</v>
      </c>
      <c r="D2255" s="19">
        <v>44560</v>
      </c>
      <c r="E2255" t="s">
        <v>161</v>
      </c>
      <c r="F2255">
        <v>1920</v>
      </c>
      <c r="G2255">
        <v>2021</v>
      </c>
    </row>
    <row r="2256" spans="1:7" x14ac:dyDescent="0.25">
      <c r="A2256" s="5" t="s">
        <v>189</v>
      </c>
      <c r="B2256" s="5" t="s">
        <v>161</v>
      </c>
      <c r="C2256" s="5" t="s">
        <v>169</v>
      </c>
      <c r="D2256" s="19">
        <v>44560</v>
      </c>
      <c r="E2256" s="5" t="s">
        <v>161</v>
      </c>
      <c r="F2256" s="5">
        <v>1920</v>
      </c>
      <c r="G2256" s="5">
        <v>2021</v>
      </c>
    </row>
    <row r="2257" spans="1:7" x14ac:dyDescent="0.25">
      <c r="A2257" t="s">
        <v>46</v>
      </c>
      <c r="B2257" t="s">
        <v>161</v>
      </c>
      <c r="C2257" t="s">
        <v>169</v>
      </c>
      <c r="D2257" s="19">
        <v>44560</v>
      </c>
      <c r="E2257" t="s">
        <v>161</v>
      </c>
      <c r="F2257">
        <v>1920</v>
      </c>
      <c r="G2257">
        <v>2021</v>
      </c>
    </row>
    <row r="2258" spans="1:7" x14ac:dyDescent="0.25">
      <c r="A2258" s="5" t="s">
        <v>19</v>
      </c>
      <c r="B2258" s="5" t="s">
        <v>161</v>
      </c>
      <c r="C2258" s="5" t="s">
        <v>169</v>
      </c>
      <c r="D2258" s="19">
        <v>44560</v>
      </c>
      <c r="E2258" s="5" t="s">
        <v>161</v>
      </c>
      <c r="F2258" s="5">
        <v>1920</v>
      </c>
      <c r="G2258" s="5">
        <v>2021</v>
      </c>
    </row>
    <row r="2259" spans="1:7" x14ac:dyDescent="0.25">
      <c r="A2259" t="s">
        <v>47</v>
      </c>
      <c r="B2259" t="s">
        <v>161</v>
      </c>
      <c r="C2259" t="s">
        <v>169</v>
      </c>
      <c r="D2259" s="19">
        <v>44560</v>
      </c>
      <c r="E2259" t="s">
        <v>161</v>
      </c>
      <c r="F2259">
        <v>4800</v>
      </c>
      <c r="G2259">
        <v>2021</v>
      </c>
    </row>
    <row r="2260" spans="1:7" x14ac:dyDescent="0.25">
      <c r="A2260" s="5" t="s">
        <v>48</v>
      </c>
      <c r="B2260" s="5" t="s">
        <v>161</v>
      </c>
      <c r="C2260" s="5" t="s">
        <v>169</v>
      </c>
      <c r="D2260" s="19">
        <v>44560</v>
      </c>
      <c r="E2260" s="5" t="s">
        <v>161</v>
      </c>
      <c r="F2260" s="5">
        <v>1920</v>
      </c>
      <c r="G2260" s="5">
        <v>2021</v>
      </c>
    </row>
    <row r="2261" spans="1:7" x14ac:dyDescent="0.25">
      <c r="A2261" s="5" t="s">
        <v>49</v>
      </c>
      <c r="B2261" s="5" t="s">
        <v>161</v>
      </c>
      <c r="C2261" s="5" t="s">
        <v>169</v>
      </c>
      <c r="D2261" s="19">
        <v>44560</v>
      </c>
      <c r="E2261" s="5" t="s">
        <v>161</v>
      </c>
      <c r="F2261" s="5">
        <v>1920</v>
      </c>
      <c r="G2261" s="5">
        <v>2021</v>
      </c>
    </row>
    <row r="2262" spans="1:7" x14ac:dyDescent="0.25">
      <c r="A2262" t="s">
        <v>69</v>
      </c>
      <c r="B2262" t="s">
        <v>161</v>
      </c>
      <c r="C2262" t="s">
        <v>169</v>
      </c>
      <c r="D2262" s="19">
        <v>44560</v>
      </c>
      <c r="E2262" t="s">
        <v>161</v>
      </c>
      <c r="F2262">
        <v>1920</v>
      </c>
      <c r="G2262">
        <v>2021</v>
      </c>
    </row>
    <row r="2263" spans="1:7" x14ac:dyDescent="0.25">
      <c r="A2263" t="s">
        <v>245</v>
      </c>
      <c r="B2263" t="s">
        <v>161</v>
      </c>
      <c r="C2263" t="s">
        <v>169</v>
      </c>
      <c r="D2263" s="19">
        <v>44560</v>
      </c>
      <c r="E2263" t="s">
        <v>161</v>
      </c>
      <c r="F2263">
        <v>1920</v>
      </c>
      <c r="G2263">
        <v>2021</v>
      </c>
    </row>
    <row r="2264" spans="1:7" x14ac:dyDescent="0.25">
      <c r="A2264" t="s">
        <v>50</v>
      </c>
      <c r="B2264" t="s">
        <v>161</v>
      </c>
      <c r="C2264" t="s">
        <v>169</v>
      </c>
      <c r="D2264" s="19">
        <v>44560</v>
      </c>
      <c r="E2264" t="s">
        <v>161</v>
      </c>
      <c r="F2264">
        <v>1920</v>
      </c>
      <c r="G2264">
        <v>2021</v>
      </c>
    </row>
    <row r="2265" spans="1:7" x14ac:dyDescent="0.25">
      <c r="A2265" s="5" t="s">
        <v>23</v>
      </c>
      <c r="B2265" s="5" t="s">
        <v>161</v>
      </c>
      <c r="C2265" s="5" t="s">
        <v>169</v>
      </c>
      <c r="D2265" s="19">
        <v>44560</v>
      </c>
      <c r="E2265" s="5" t="s">
        <v>161</v>
      </c>
      <c r="F2265" s="5">
        <v>1920</v>
      </c>
      <c r="G2265" s="5">
        <v>2021</v>
      </c>
    </row>
    <row r="2266" spans="1:7" x14ac:dyDescent="0.25">
      <c r="A2266" t="s">
        <v>10</v>
      </c>
      <c r="B2266" t="s">
        <v>161</v>
      </c>
      <c r="C2266" t="s">
        <v>169</v>
      </c>
      <c r="D2266" s="19">
        <v>44560</v>
      </c>
      <c r="E2266" t="s">
        <v>161</v>
      </c>
      <c r="F2266">
        <v>3840</v>
      </c>
      <c r="G2266">
        <v>2021</v>
      </c>
    </row>
    <row r="2267" spans="1:7" x14ac:dyDescent="0.25">
      <c r="A2267" s="5" t="s">
        <v>71</v>
      </c>
      <c r="B2267" s="5" t="s">
        <v>161</v>
      </c>
      <c r="C2267" s="5" t="s">
        <v>169</v>
      </c>
      <c r="D2267" s="19">
        <v>44560</v>
      </c>
      <c r="E2267" s="5" t="s">
        <v>161</v>
      </c>
      <c r="F2267" s="5">
        <v>1920</v>
      </c>
      <c r="G2267" s="5">
        <v>2021</v>
      </c>
    </row>
    <row r="2268" spans="1:7" x14ac:dyDescent="0.25">
      <c r="A2268" s="5" t="s">
        <v>307</v>
      </c>
      <c r="B2268" s="5" t="s">
        <v>161</v>
      </c>
      <c r="C2268" s="5" t="s">
        <v>169</v>
      </c>
      <c r="D2268" s="19">
        <v>44560</v>
      </c>
      <c r="E2268" s="5" t="s">
        <v>161</v>
      </c>
      <c r="F2268" s="5">
        <v>1920</v>
      </c>
      <c r="G2268" s="5">
        <v>2021</v>
      </c>
    </row>
    <row r="2269" spans="1:7" x14ac:dyDescent="0.25">
      <c r="A2269" s="5" t="s">
        <v>259</v>
      </c>
      <c r="B2269" s="5" t="s">
        <v>161</v>
      </c>
      <c r="C2269" s="5" t="s">
        <v>169</v>
      </c>
      <c r="D2269" s="19">
        <v>44560</v>
      </c>
      <c r="E2269" s="5" t="s">
        <v>161</v>
      </c>
      <c r="F2269" s="5">
        <v>1920</v>
      </c>
      <c r="G2269" s="5">
        <v>2021</v>
      </c>
    </row>
    <row r="2270" spans="1:7" x14ac:dyDescent="0.25">
      <c r="A2270" t="s">
        <v>16</v>
      </c>
      <c r="B2270" t="s">
        <v>161</v>
      </c>
      <c r="C2270" t="s">
        <v>169</v>
      </c>
      <c r="D2270" s="19">
        <v>44560</v>
      </c>
      <c r="E2270" t="s">
        <v>161</v>
      </c>
      <c r="F2270">
        <v>2880</v>
      </c>
      <c r="G2270">
        <v>2021</v>
      </c>
    </row>
    <row r="2271" spans="1:7" x14ac:dyDescent="0.25">
      <c r="A2271" s="5" t="s">
        <v>17</v>
      </c>
      <c r="B2271" s="5" t="s">
        <v>161</v>
      </c>
      <c r="C2271" s="5" t="s">
        <v>169</v>
      </c>
      <c r="D2271" s="19">
        <v>44560</v>
      </c>
      <c r="E2271" s="5" t="s">
        <v>161</v>
      </c>
      <c r="F2271" s="5">
        <v>3840</v>
      </c>
      <c r="G2271" s="5">
        <v>2021</v>
      </c>
    </row>
    <row r="2272" spans="1:7" x14ac:dyDescent="0.25">
      <c r="A2272" s="5" t="s">
        <v>18</v>
      </c>
      <c r="B2272" s="5" t="s">
        <v>161</v>
      </c>
      <c r="C2272" s="5" t="s">
        <v>169</v>
      </c>
      <c r="D2272" s="19">
        <v>44560</v>
      </c>
      <c r="E2272" s="5" t="s">
        <v>161</v>
      </c>
      <c r="F2272" s="5">
        <v>1920</v>
      </c>
      <c r="G2272" s="5">
        <v>2021</v>
      </c>
    </row>
    <row r="2273" spans="1:7" x14ac:dyDescent="0.25">
      <c r="A2273" t="s">
        <v>242</v>
      </c>
      <c r="B2273" t="s">
        <v>161</v>
      </c>
      <c r="C2273" t="s">
        <v>169</v>
      </c>
      <c r="D2273" s="19">
        <v>44560</v>
      </c>
      <c r="E2273" t="s">
        <v>161</v>
      </c>
      <c r="F2273">
        <v>1920</v>
      </c>
      <c r="G2273">
        <v>2021</v>
      </c>
    </row>
    <row r="2274" spans="1:7" x14ac:dyDescent="0.25">
      <c r="A2274" t="s">
        <v>86</v>
      </c>
      <c r="B2274" t="s">
        <v>161</v>
      </c>
      <c r="C2274" t="s">
        <v>169</v>
      </c>
      <c r="D2274" s="19">
        <v>44560</v>
      </c>
      <c r="E2274" t="s">
        <v>161</v>
      </c>
      <c r="F2274">
        <v>1920</v>
      </c>
      <c r="G2274">
        <v>2021</v>
      </c>
    </row>
    <row r="2275" spans="1:7" x14ac:dyDescent="0.25">
      <c r="A2275" s="5" t="s">
        <v>34</v>
      </c>
      <c r="B2275" s="5" t="s">
        <v>161</v>
      </c>
      <c r="C2275" s="5" t="s">
        <v>169</v>
      </c>
      <c r="D2275" s="19">
        <v>44558</v>
      </c>
      <c r="E2275" s="5" t="s">
        <v>161</v>
      </c>
      <c r="F2275" s="5">
        <v>3195</v>
      </c>
      <c r="G2275" s="5">
        <v>2021</v>
      </c>
    </row>
    <row r="2276" spans="1:7" x14ac:dyDescent="0.25">
      <c r="A2276" t="s">
        <v>54</v>
      </c>
      <c r="B2276" t="s">
        <v>161</v>
      </c>
      <c r="C2276" t="s">
        <v>169</v>
      </c>
      <c r="D2276" s="19">
        <v>44558</v>
      </c>
      <c r="E2276" t="s">
        <v>161</v>
      </c>
      <c r="F2276">
        <v>4166</v>
      </c>
      <c r="G2276">
        <v>2021</v>
      </c>
    </row>
    <row r="2277" spans="1:7" x14ac:dyDescent="0.25">
      <c r="A2277" t="s">
        <v>58</v>
      </c>
      <c r="B2277" t="s">
        <v>161</v>
      </c>
      <c r="C2277" t="s">
        <v>169</v>
      </c>
      <c r="D2277" s="19">
        <v>44558</v>
      </c>
      <c r="E2277" t="s">
        <v>161</v>
      </c>
      <c r="F2277">
        <v>3175</v>
      </c>
      <c r="G2277">
        <v>2021</v>
      </c>
    </row>
    <row r="2278" spans="1:7" x14ac:dyDescent="0.25">
      <c r="A2278" s="5" t="s">
        <v>47</v>
      </c>
      <c r="B2278" s="5" t="s">
        <v>161</v>
      </c>
      <c r="C2278" s="5" t="s">
        <v>169</v>
      </c>
      <c r="D2278" s="19">
        <v>44564</v>
      </c>
      <c r="E2278" s="5" t="s">
        <v>161</v>
      </c>
      <c r="F2278" s="5">
        <v>2075</v>
      </c>
      <c r="G2278" s="5">
        <v>2021</v>
      </c>
    </row>
    <row r="2279" spans="1:7" x14ac:dyDescent="0.25">
      <c r="A2279" s="5" t="s">
        <v>74</v>
      </c>
      <c r="B2279" s="5" t="s">
        <v>161</v>
      </c>
      <c r="C2279" s="5" t="s">
        <v>169</v>
      </c>
      <c r="D2279" s="19">
        <v>44574</v>
      </c>
      <c r="E2279" s="5" t="s">
        <v>161</v>
      </c>
      <c r="F2279" s="5">
        <v>1920</v>
      </c>
      <c r="G2279" s="5">
        <v>2021</v>
      </c>
    </row>
    <row r="2280" spans="1:7" x14ac:dyDescent="0.25">
      <c r="A2280" s="5" t="s">
        <v>75</v>
      </c>
      <c r="B2280" s="5" t="s">
        <v>161</v>
      </c>
      <c r="C2280" s="5" t="s">
        <v>169</v>
      </c>
      <c r="D2280" s="19">
        <v>44574</v>
      </c>
      <c r="E2280" s="5" t="s">
        <v>161</v>
      </c>
      <c r="F2280" s="5">
        <v>1920</v>
      </c>
      <c r="G2280" s="5">
        <v>2021</v>
      </c>
    </row>
    <row r="2281" spans="1:7" x14ac:dyDescent="0.25">
      <c r="A2281" t="s">
        <v>81</v>
      </c>
      <c r="B2281" t="s">
        <v>161</v>
      </c>
      <c r="C2281" t="s">
        <v>169</v>
      </c>
      <c r="D2281" s="19">
        <v>44574</v>
      </c>
      <c r="E2281" t="s">
        <v>161</v>
      </c>
      <c r="F2281">
        <v>1920</v>
      </c>
      <c r="G2281">
        <v>2021</v>
      </c>
    </row>
    <row r="2282" spans="1:7" x14ac:dyDescent="0.25">
      <c r="A2282" s="5" t="s">
        <v>54</v>
      </c>
      <c r="B2282" s="5" t="s">
        <v>161</v>
      </c>
      <c r="C2282" s="5" t="s">
        <v>169</v>
      </c>
      <c r="D2282" s="19">
        <v>44574</v>
      </c>
      <c r="E2282" s="5" t="s">
        <v>161</v>
      </c>
      <c r="F2282" s="5">
        <v>3840</v>
      </c>
      <c r="G2282" s="5">
        <v>2021</v>
      </c>
    </row>
    <row r="2283" spans="1:7" x14ac:dyDescent="0.25">
      <c r="A2283" s="5" t="s">
        <v>98</v>
      </c>
      <c r="B2283" s="5" t="s">
        <v>161</v>
      </c>
      <c r="C2283" s="5" t="s">
        <v>169</v>
      </c>
      <c r="D2283" s="19">
        <v>44574</v>
      </c>
      <c r="E2283" s="5" t="s">
        <v>161</v>
      </c>
      <c r="F2283" s="5">
        <v>1920</v>
      </c>
      <c r="G2283" s="5">
        <v>2021</v>
      </c>
    </row>
    <row r="2284" spans="1:7" x14ac:dyDescent="0.25">
      <c r="A2284" s="5" t="s">
        <v>101</v>
      </c>
      <c r="B2284" s="5" t="s">
        <v>161</v>
      </c>
      <c r="C2284" s="5" t="s">
        <v>169</v>
      </c>
      <c r="D2284" s="19">
        <v>44574</v>
      </c>
      <c r="E2284" s="5" t="s">
        <v>161</v>
      </c>
      <c r="F2284" s="5">
        <v>1920</v>
      </c>
      <c r="G2284" s="5">
        <v>2021</v>
      </c>
    </row>
    <row r="2285" spans="1:7" x14ac:dyDescent="0.25">
      <c r="A2285" s="5" t="s">
        <v>68</v>
      </c>
      <c r="B2285" s="5" t="s">
        <v>161</v>
      </c>
      <c r="C2285" s="5" t="s">
        <v>169</v>
      </c>
      <c r="D2285" s="19">
        <v>44574</v>
      </c>
      <c r="E2285" s="5" t="s">
        <v>161</v>
      </c>
      <c r="F2285" s="5">
        <v>1920</v>
      </c>
      <c r="G2285" s="5">
        <v>2021</v>
      </c>
    </row>
    <row r="2286" spans="1:7" x14ac:dyDescent="0.25">
      <c r="A2286" t="s">
        <v>60</v>
      </c>
      <c r="B2286" t="s">
        <v>161</v>
      </c>
      <c r="C2286" t="s">
        <v>169</v>
      </c>
      <c r="D2286" s="19">
        <v>44574</v>
      </c>
      <c r="E2286" t="s">
        <v>161</v>
      </c>
      <c r="F2286">
        <v>2880</v>
      </c>
      <c r="G2286">
        <v>2021</v>
      </c>
    </row>
    <row r="2287" spans="1:7" x14ac:dyDescent="0.25">
      <c r="A2287" s="5" t="s">
        <v>63</v>
      </c>
      <c r="B2287" s="5" t="s">
        <v>161</v>
      </c>
      <c r="C2287" s="5" t="s">
        <v>169</v>
      </c>
      <c r="D2287" s="19">
        <v>44574</v>
      </c>
      <c r="E2287" s="5" t="s">
        <v>161</v>
      </c>
      <c r="F2287" s="5">
        <v>8640</v>
      </c>
      <c r="G2287" s="5">
        <v>2021</v>
      </c>
    </row>
    <row r="2288" spans="1:7" x14ac:dyDescent="0.25">
      <c r="A2288" t="s">
        <v>26</v>
      </c>
      <c r="B2288" t="s">
        <v>161</v>
      </c>
      <c r="C2288" t="s">
        <v>169</v>
      </c>
      <c r="D2288" s="19">
        <v>44574</v>
      </c>
      <c r="E2288" t="s">
        <v>161</v>
      </c>
      <c r="F2288">
        <v>21120</v>
      </c>
      <c r="G2288">
        <v>2021</v>
      </c>
    </row>
    <row r="2289" spans="1:7" x14ac:dyDescent="0.25">
      <c r="A2289" t="s">
        <v>56</v>
      </c>
      <c r="B2289" t="s">
        <v>161</v>
      </c>
      <c r="C2289" t="s">
        <v>169</v>
      </c>
      <c r="D2289" s="19">
        <v>44574</v>
      </c>
      <c r="E2289" t="s">
        <v>161</v>
      </c>
      <c r="F2289">
        <v>3840</v>
      </c>
      <c r="G2289">
        <v>2021</v>
      </c>
    </row>
    <row r="2290" spans="1:7" x14ac:dyDescent="0.25">
      <c r="A2290" s="5" t="s">
        <v>188</v>
      </c>
      <c r="B2290" s="5" t="s">
        <v>161</v>
      </c>
      <c r="C2290" s="5" t="s">
        <v>169</v>
      </c>
      <c r="D2290" s="19">
        <v>44574</v>
      </c>
      <c r="E2290" s="5" t="s">
        <v>161</v>
      </c>
      <c r="F2290" s="5">
        <v>2880</v>
      </c>
      <c r="G2290" s="5">
        <v>2021</v>
      </c>
    </row>
    <row r="2291" spans="1:7" x14ac:dyDescent="0.25">
      <c r="A2291" s="5" t="s">
        <v>97</v>
      </c>
      <c r="B2291" s="5" t="s">
        <v>161</v>
      </c>
      <c r="C2291" s="5" t="s">
        <v>169</v>
      </c>
      <c r="D2291" s="19">
        <v>44574</v>
      </c>
      <c r="E2291" s="5" t="s">
        <v>161</v>
      </c>
      <c r="F2291" s="5">
        <v>3840</v>
      </c>
      <c r="G2291" s="5">
        <v>2021</v>
      </c>
    </row>
    <row r="2292" spans="1:7" x14ac:dyDescent="0.25">
      <c r="A2292" t="s">
        <v>38</v>
      </c>
      <c r="B2292" t="s">
        <v>161</v>
      </c>
      <c r="C2292" t="s">
        <v>169</v>
      </c>
      <c r="D2292" s="19">
        <v>44574</v>
      </c>
      <c r="E2292" t="s">
        <v>161</v>
      </c>
      <c r="F2292">
        <v>8640</v>
      </c>
      <c r="G2292">
        <v>2021</v>
      </c>
    </row>
    <row r="2293" spans="1:7" x14ac:dyDescent="0.25">
      <c r="A2293" t="s">
        <v>27</v>
      </c>
      <c r="B2293" t="s">
        <v>161</v>
      </c>
      <c r="C2293" t="s">
        <v>169</v>
      </c>
      <c r="D2293" s="19">
        <v>44574</v>
      </c>
      <c r="E2293" t="s">
        <v>161</v>
      </c>
      <c r="F2293">
        <v>12480</v>
      </c>
      <c r="G2293">
        <v>2021</v>
      </c>
    </row>
    <row r="2294" spans="1:7" x14ac:dyDescent="0.25">
      <c r="A2294" t="s">
        <v>42</v>
      </c>
      <c r="B2294" t="s">
        <v>161</v>
      </c>
      <c r="C2294" t="s">
        <v>169</v>
      </c>
      <c r="D2294" s="19">
        <v>44574</v>
      </c>
      <c r="E2294" t="s">
        <v>161</v>
      </c>
      <c r="F2294">
        <v>2880</v>
      </c>
      <c r="G2294">
        <v>2021</v>
      </c>
    </row>
    <row r="2295" spans="1:7" x14ac:dyDescent="0.25">
      <c r="A2295" t="s">
        <v>30</v>
      </c>
      <c r="B2295" t="s">
        <v>161</v>
      </c>
      <c r="C2295" t="s">
        <v>169</v>
      </c>
      <c r="D2295" s="19">
        <v>44574</v>
      </c>
      <c r="E2295" t="s">
        <v>161</v>
      </c>
      <c r="F2295">
        <v>1920</v>
      </c>
      <c r="G2295">
        <v>2021</v>
      </c>
    </row>
    <row r="2296" spans="1:7" x14ac:dyDescent="0.25">
      <c r="A2296" t="s">
        <v>76</v>
      </c>
      <c r="B2296" t="s">
        <v>161</v>
      </c>
      <c r="C2296" t="s">
        <v>169</v>
      </c>
      <c r="D2296" s="19">
        <v>44574</v>
      </c>
      <c r="E2296" t="s">
        <v>161</v>
      </c>
      <c r="F2296">
        <v>1920</v>
      </c>
      <c r="G2296">
        <v>2021</v>
      </c>
    </row>
    <row r="2297" spans="1:7" x14ac:dyDescent="0.25">
      <c r="A2297" t="s">
        <v>43</v>
      </c>
      <c r="B2297" t="s">
        <v>161</v>
      </c>
      <c r="C2297" t="s">
        <v>169</v>
      </c>
      <c r="D2297" s="19">
        <v>44574</v>
      </c>
      <c r="E2297" t="s">
        <v>161</v>
      </c>
      <c r="F2297">
        <v>1920</v>
      </c>
      <c r="G2297">
        <v>2021</v>
      </c>
    </row>
    <row r="2298" spans="1:7" x14ac:dyDescent="0.25">
      <c r="A2298" t="s">
        <v>31</v>
      </c>
      <c r="B2298" t="s">
        <v>161</v>
      </c>
      <c r="C2298" t="s">
        <v>169</v>
      </c>
      <c r="D2298" s="19">
        <v>44574</v>
      </c>
      <c r="E2298" t="s">
        <v>161</v>
      </c>
      <c r="F2298">
        <v>1920</v>
      </c>
      <c r="G2298">
        <v>2021</v>
      </c>
    </row>
    <row r="2299" spans="1:7" x14ac:dyDescent="0.25">
      <c r="A2299" s="5" t="s">
        <v>183</v>
      </c>
      <c r="B2299" s="5" t="s">
        <v>161</v>
      </c>
      <c r="C2299" s="5" t="s">
        <v>169</v>
      </c>
      <c r="D2299" s="19">
        <v>44574</v>
      </c>
      <c r="E2299" s="5" t="s">
        <v>161</v>
      </c>
      <c r="F2299" s="5">
        <v>3840</v>
      </c>
      <c r="G2299" s="5">
        <v>2021</v>
      </c>
    </row>
    <row r="2300" spans="1:7" x14ac:dyDescent="0.25">
      <c r="A2300" t="s">
        <v>91</v>
      </c>
      <c r="B2300" t="s">
        <v>161</v>
      </c>
      <c r="C2300" t="s">
        <v>169</v>
      </c>
      <c r="D2300" s="19">
        <v>44574</v>
      </c>
      <c r="E2300" t="s">
        <v>161</v>
      </c>
      <c r="F2300">
        <v>6720</v>
      </c>
      <c r="G2300">
        <v>2021</v>
      </c>
    </row>
    <row r="2301" spans="1:7" x14ac:dyDescent="0.25">
      <c r="A2301" t="s">
        <v>46</v>
      </c>
      <c r="B2301" t="s">
        <v>161</v>
      </c>
      <c r="C2301" t="s">
        <v>169</v>
      </c>
      <c r="D2301" s="19">
        <v>44574</v>
      </c>
      <c r="E2301" t="s">
        <v>161</v>
      </c>
      <c r="F2301">
        <v>2880</v>
      </c>
      <c r="G2301">
        <v>2021</v>
      </c>
    </row>
    <row r="2302" spans="1:7" x14ac:dyDescent="0.25">
      <c r="A2302" t="s">
        <v>19</v>
      </c>
      <c r="B2302" s="5" t="s">
        <v>161</v>
      </c>
      <c r="C2302" s="5" t="s">
        <v>169</v>
      </c>
      <c r="D2302" s="19">
        <v>44574</v>
      </c>
      <c r="E2302" s="5" t="s">
        <v>161</v>
      </c>
      <c r="F2302" s="5">
        <v>5760</v>
      </c>
      <c r="G2302" s="5">
        <v>2021</v>
      </c>
    </row>
    <row r="2303" spans="1:7" x14ac:dyDescent="0.25">
      <c r="A2303" t="s">
        <v>32</v>
      </c>
      <c r="B2303" t="s">
        <v>161</v>
      </c>
      <c r="C2303" t="s">
        <v>169</v>
      </c>
      <c r="D2303" s="19">
        <v>44574</v>
      </c>
      <c r="E2303" t="s">
        <v>161</v>
      </c>
      <c r="F2303">
        <v>1920</v>
      </c>
      <c r="G2303">
        <v>2021</v>
      </c>
    </row>
    <row r="2304" spans="1:7" x14ac:dyDescent="0.25">
      <c r="A2304" t="s">
        <v>48</v>
      </c>
      <c r="B2304" t="s">
        <v>161</v>
      </c>
      <c r="C2304" t="s">
        <v>169</v>
      </c>
      <c r="D2304" s="19">
        <v>44574</v>
      </c>
      <c r="E2304" t="s">
        <v>161</v>
      </c>
      <c r="F2304">
        <v>1920</v>
      </c>
      <c r="G2304">
        <v>2021</v>
      </c>
    </row>
    <row r="2305" spans="1:7" x14ac:dyDescent="0.25">
      <c r="A2305" t="s">
        <v>240</v>
      </c>
      <c r="B2305" t="s">
        <v>161</v>
      </c>
      <c r="C2305" t="s">
        <v>169</v>
      </c>
      <c r="D2305" s="19">
        <v>44574</v>
      </c>
      <c r="E2305" t="s">
        <v>161</v>
      </c>
      <c r="F2305">
        <v>1920</v>
      </c>
      <c r="G2305">
        <v>2021</v>
      </c>
    </row>
    <row r="2306" spans="1:7" x14ac:dyDescent="0.25">
      <c r="A2306" t="s">
        <v>50</v>
      </c>
      <c r="B2306" t="s">
        <v>161</v>
      </c>
      <c r="C2306" t="s">
        <v>169</v>
      </c>
      <c r="D2306" s="19">
        <v>44574</v>
      </c>
      <c r="E2306" t="s">
        <v>161</v>
      </c>
      <c r="F2306">
        <v>1920</v>
      </c>
      <c r="G2306">
        <v>2021</v>
      </c>
    </row>
    <row r="2307" spans="1:7" x14ac:dyDescent="0.25">
      <c r="A2307" s="5" t="s">
        <v>23</v>
      </c>
      <c r="B2307" s="5" t="s">
        <v>161</v>
      </c>
      <c r="C2307" s="5" t="s">
        <v>169</v>
      </c>
      <c r="D2307" s="19">
        <v>44574</v>
      </c>
      <c r="E2307" s="5" t="s">
        <v>161</v>
      </c>
      <c r="F2307" s="5">
        <v>2880</v>
      </c>
      <c r="G2307" s="5">
        <v>2021</v>
      </c>
    </row>
    <row r="2308" spans="1:7" x14ac:dyDescent="0.25">
      <c r="A2308" s="5" t="s">
        <v>10</v>
      </c>
      <c r="B2308" s="5" t="s">
        <v>161</v>
      </c>
      <c r="C2308" s="5" t="s">
        <v>169</v>
      </c>
      <c r="D2308" s="19">
        <v>44574</v>
      </c>
      <c r="E2308" s="5" t="s">
        <v>161</v>
      </c>
      <c r="F2308" s="5">
        <v>3840</v>
      </c>
      <c r="G2308" s="5">
        <v>2021</v>
      </c>
    </row>
    <row r="2309" spans="1:7" x14ac:dyDescent="0.25">
      <c r="A2309" t="s">
        <v>71</v>
      </c>
      <c r="B2309" t="s">
        <v>161</v>
      </c>
      <c r="C2309" t="s">
        <v>169</v>
      </c>
      <c r="D2309" s="19">
        <v>44574</v>
      </c>
      <c r="E2309" t="s">
        <v>161</v>
      </c>
      <c r="F2309">
        <v>1920</v>
      </c>
      <c r="G2309">
        <v>2021</v>
      </c>
    </row>
    <row r="2310" spans="1:7" x14ac:dyDescent="0.25">
      <c r="A2310" t="s">
        <v>72</v>
      </c>
      <c r="B2310" t="s">
        <v>161</v>
      </c>
      <c r="C2310" t="s">
        <v>169</v>
      </c>
      <c r="D2310" s="19">
        <v>44574</v>
      </c>
      <c r="E2310" t="s">
        <v>161</v>
      </c>
      <c r="F2310">
        <v>1920</v>
      </c>
      <c r="G2310">
        <v>2021</v>
      </c>
    </row>
    <row r="2311" spans="1:7" x14ac:dyDescent="0.25">
      <c r="A2311" t="s">
        <v>15</v>
      </c>
      <c r="B2311" t="s">
        <v>161</v>
      </c>
      <c r="C2311" t="s">
        <v>169</v>
      </c>
      <c r="D2311" s="19">
        <v>44574</v>
      </c>
      <c r="E2311" t="s">
        <v>161</v>
      </c>
      <c r="F2311">
        <v>1920</v>
      </c>
      <c r="G2311">
        <v>2021</v>
      </c>
    </row>
    <row r="2312" spans="1:7" x14ac:dyDescent="0.25">
      <c r="A2312" t="s">
        <v>16</v>
      </c>
      <c r="B2312" t="s">
        <v>161</v>
      </c>
      <c r="C2312" t="s">
        <v>169</v>
      </c>
      <c r="D2312" s="19">
        <v>44574</v>
      </c>
      <c r="E2312" t="s">
        <v>161</v>
      </c>
      <c r="F2312">
        <v>3840</v>
      </c>
      <c r="G2312">
        <v>2021</v>
      </c>
    </row>
    <row r="2313" spans="1:7" x14ac:dyDescent="0.25">
      <c r="A2313" t="s">
        <v>73</v>
      </c>
      <c r="B2313" t="s">
        <v>161</v>
      </c>
      <c r="C2313" t="s">
        <v>169</v>
      </c>
      <c r="D2313" s="19">
        <v>44574</v>
      </c>
      <c r="E2313" t="s">
        <v>161</v>
      </c>
      <c r="F2313">
        <v>3840</v>
      </c>
      <c r="G2313">
        <v>2021</v>
      </c>
    </row>
    <row r="2314" spans="1:7" x14ac:dyDescent="0.25">
      <c r="A2314" t="s">
        <v>17</v>
      </c>
      <c r="B2314" t="s">
        <v>161</v>
      </c>
      <c r="C2314" t="s">
        <v>169</v>
      </c>
      <c r="D2314" s="19">
        <v>44574</v>
      </c>
      <c r="E2314" t="s">
        <v>161</v>
      </c>
      <c r="F2314">
        <v>1920</v>
      </c>
      <c r="G2314">
        <v>2021</v>
      </c>
    </row>
    <row r="2315" spans="1:7" x14ac:dyDescent="0.25">
      <c r="A2315" s="5" t="s">
        <v>18</v>
      </c>
      <c r="B2315" s="5" t="s">
        <v>161</v>
      </c>
      <c r="C2315" s="5" t="s">
        <v>169</v>
      </c>
      <c r="D2315" s="19">
        <v>44574</v>
      </c>
      <c r="E2315" s="5" t="s">
        <v>161</v>
      </c>
      <c r="F2315" s="5">
        <v>1920</v>
      </c>
      <c r="G2315" s="5">
        <v>2021</v>
      </c>
    </row>
    <row r="2316" spans="1:7" x14ac:dyDescent="0.25">
      <c r="A2316" s="5" t="s">
        <v>35</v>
      </c>
      <c r="B2316" s="5" t="s">
        <v>161</v>
      </c>
      <c r="C2316" s="5" t="s">
        <v>169</v>
      </c>
      <c r="D2316" s="19">
        <v>44574</v>
      </c>
      <c r="E2316" s="5" t="s">
        <v>161</v>
      </c>
      <c r="F2316" s="5">
        <v>1920</v>
      </c>
      <c r="G2316" s="5">
        <v>2021</v>
      </c>
    </row>
    <row r="2317" spans="1:7" x14ac:dyDescent="0.25">
      <c r="A2317" t="s">
        <v>36</v>
      </c>
      <c r="B2317" t="s">
        <v>161</v>
      </c>
      <c r="C2317" t="s">
        <v>169</v>
      </c>
      <c r="D2317" s="19">
        <v>44574</v>
      </c>
      <c r="E2317" t="s">
        <v>161</v>
      </c>
      <c r="F2317">
        <v>2880</v>
      </c>
      <c r="G2317">
        <v>2021</v>
      </c>
    </row>
    <row r="2318" spans="1:7" x14ac:dyDescent="0.25">
      <c r="A2318" t="s">
        <v>24</v>
      </c>
      <c r="B2318" t="s">
        <v>161</v>
      </c>
      <c r="C2318" t="s">
        <v>169</v>
      </c>
      <c r="D2318" s="19">
        <v>44574</v>
      </c>
      <c r="E2318" t="s">
        <v>161</v>
      </c>
      <c r="F2318">
        <v>1920</v>
      </c>
      <c r="G2318">
        <v>2021</v>
      </c>
    </row>
    <row r="2319" spans="1:7" x14ac:dyDescent="0.25">
      <c r="A2319" t="s">
        <v>59</v>
      </c>
      <c r="B2319" t="s">
        <v>161</v>
      </c>
      <c r="C2319" t="s">
        <v>169</v>
      </c>
      <c r="D2319" s="19">
        <v>44574</v>
      </c>
      <c r="E2319" t="s">
        <v>161</v>
      </c>
      <c r="F2319">
        <v>1920</v>
      </c>
      <c r="G2319">
        <v>2021</v>
      </c>
    </row>
    <row r="2320" spans="1:7" x14ac:dyDescent="0.25">
      <c r="A2320" s="5" t="s">
        <v>190</v>
      </c>
      <c r="B2320" s="5" t="s">
        <v>161</v>
      </c>
      <c r="C2320" s="5" t="s">
        <v>169</v>
      </c>
      <c r="D2320" s="19">
        <v>44587</v>
      </c>
      <c r="E2320" s="5" t="s">
        <v>161</v>
      </c>
      <c r="F2320" s="5">
        <v>1920</v>
      </c>
      <c r="G2320" s="5">
        <v>2021</v>
      </c>
    </row>
    <row r="2321" spans="1:7" x14ac:dyDescent="0.25">
      <c r="A2321" s="5" t="s">
        <v>74</v>
      </c>
      <c r="B2321" s="5" t="s">
        <v>161</v>
      </c>
      <c r="C2321" s="5" t="s">
        <v>169</v>
      </c>
      <c r="D2321" s="19">
        <v>44587</v>
      </c>
      <c r="E2321" s="5" t="s">
        <v>161</v>
      </c>
      <c r="F2321" s="5">
        <v>1920</v>
      </c>
      <c r="G2321" s="5">
        <v>2021</v>
      </c>
    </row>
    <row r="2322" spans="1:7" x14ac:dyDescent="0.25">
      <c r="A2322" t="s">
        <v>88</v>
      </c>
      <c r="B2322" t="s">
        <v>161</v>
      </c>
      <c r="C2322" t="s">
        <v>169</v>
      </c>
      <c r="D2322" s="19">
        <v>44587</v>
      </c>
      <c r="E2322" t="s">
        <v>161</v>
      </c>
      <c r="F2322">
        <v>9600</v>
      </c>
      <c r="G2322">
        <v>2021</v>
      </c>
    </row>
    <row r="2323" spans="1:7" x14ac:dyDescent="0.25">
      <c r="A2323" t="s">
        <v>98</v>
      </c>
      <c r="B2323" s="5" t="s">
        <v>161</v>
      </c>
      <c r="C2323" s="5" t="s">
        <v>169</v>
      </c>
      <c r="D2323" s="19">
        <v>44587</v>
      </c>
      <c r="E2323" s="5" t="s">
        <v>161</v>
      </c>
      <c r="F2323" s="5">
        <v>1920</v>
      </c>
      <c r="G2323" s="5">
        <v>2021</v>
      </c>
    </row>
    <row r="2324" spans="1:7" x14ac:dyDescent="0.25">
      <c r="A2324" s="5" t="s">
        <v>101</v>
      </c>
      <c r="B2324" s="5" t="s">
        <v>161</v>
      </c>
      <c r="C2324" s="5" t="s">
        <v>169</v>
      </c>
      <c r="D2324" s="19">
        <v>44587</v>
      </c>
      <c r="E2324" s="5" t="s">
        <v>161</v>
      </c>
      <c r="F2324" s="5">
        <v>2880</v>
      </c>
      <c r="G2324" s="5">
        <v>2021</v>
      </c>
    </row>
    <row r="2325" spans="1:7" x14ac:dyDescent="0.25">
      <c r="A2325" s="5" t="s">
        <v>239</v>
      </c>
      <c r="B2325" s="5" t="s">
        <v>161</v>
      </c>
      <c r="C2325" s="5" t="s">
        <v>169</v>
      </c>
      <c r="D2325" s="19">
        <v>44587</v>
      </c>
      <c r="E2325" s="5" t="s">
        <v>161</v>
      </c>
      <c r="F2325" s="5">
        <v>1920</v>
      </c>
      <c r="G2325" s="5">
        <v>2021</v>
      </c>
    </row>
    <row r="2326" spans="1:7" x14ac:dyDescent="0.25">
      <c r="A2326" t="s">
        <v>60</v>
      </c>
      <c r="B2326" t="s">
        <v>161</v>
      </c>
      <c r="C2326" t="s">
        <v>169</v>
      </c>
      <c r="D2326" s="19">
        <v>44587</v>
      </c>
      <c r="E2326" t="s">
        <v>161</v>
      </c>
      <c r="F2326">
        <v>5760</v>
      </c>
      <c r="G2326">
        <v>2021</v>
      </c>
    </row>
    <row r="2327" spans="1:7" x14ac:dyDescent="0.25">
      <c r="A2327" s="5" t="s">
        <v>63</v>
      </c>
      <c r="B2327" s="5" t="s">
        <v>161</v>
      </c>
      <c r="C2327" s="5" t="s">
        <v>169</v>
      </c>
      <c r="D2327" s="19">
        <v>44587</v>
      </c>
      <c r="E2327" s="5" t="s">
        <v>161</v>
      </c>
      <c r="F2327" s="5">
        <v>5760</v>
      </c>
      <c r="G2327" s="5">
        <v>2021</v>
      </c>
    </row>
    <row r="2328" spans="1:7" x14ac:dyDescent="0.25">
      <c r="A2328" t="s">
        <v>26</v>
      </c>
      <c r="B2328" t="s">
        <v>161</v>
      </c>
      <c r="C2328" t="s">
        <v>169</v>
      </c>
      <c r="D2328" s="19">
        <v>44587</v>
      </c>
      <c r="E2328" t="s">
        <v>161</v>
      </c>
      <c r="F2328">
        <v>28800</v>
      </c>
      <c r="G2328">
        <v>2021</v>
      </c>
    </row>
    <row r="2329" spans="1:7" x14ac:dyDescent="0.25">
      <c r="A2329" s="5" t="s">
        <v>82</v>
      </c>
      <c r="B2329" s="5" t="s">
        <v>161</v>
      </c>
      <c r="C2329" s="5" t="s">
        <v>169</v>
      </c>
      <c r="D2329" s="19">
        <v>44587</v>
      </c>
      <c r="E2329" s="5" t="s">
        <v>161</v>
      </c>
      <c r="F2329" s="5">
        <v>1920</v>
      </c>
      <c r="G2329" s="5">
        <v>2021</v>
      </c>
    </row>
    <row r="2330" spans="1:7" x14ac:dyDescent="0.25">
      <c r="A2330" t="s">
        <v>38</v>
      </c>
      <c r="B2330" t="s">
        <v>161</v>
      </c>
      <c r="C2330" t="s">
        <v>169</v>
      </c>
      <c r="D2330" s="19">
        <v>44587</v>
      </c>
      <c r="E2330" t="s">
        <v>161</v>
      </c>
      <c r="F2330">
        <v>5760</v>
      </c>
      <c r="G2330">
        <v>2021</v>
      </c>
    </row>
    <row r="2331" spans="1:7" x14ac:dyDescent="0.25">
      <c r="A2331" s="5" t="s">
        <v>258</v>
      </c>
      <c r="B2331" s="5" t="s">
        <v>161</v>
      </c>
      <c r="C2331" s="5" t="s">
        <v>169</v>
      </c>
      <c r="D2331" s="19">
        <v>44587</v>
      </c>
      <c r="E2331" s="5" t="s">
        <v>161</v>
      </c>
      <c r="F2331" s="5">
        <v>3840</v>
      </c>
      <c r="G2331" s="5">
        <v>2021</v>
      </c>
    </row>
    <row r="2332" spans="1:7" x14ac:dyDescent="0.25">
      <c r="A2332" t="s">
        <v>27</v>
      </c>
      <c r="B2332" t="s">
        <v>161</v>
      </c>
      <c r="C2332" t="s">
        <v>169</v>
      </c>
      <c r="D2332" s="19">
        <v>44587</v>
      </c>
      <c r="E2332" t="s">
        <v>161</v>
      </c>
      <c r="F2332">
        <v>8640</v>
      </c>
      <c r="G2332">
        <v>2021</v>
      </c>
    </row>
    <row r="2333" spans="1:7" x14ac:dyDescent="0.25">
      <c r="A2333" t="s">
        <v>83</v>
      </c>
      <c r="B2333" t="s">
        <v>161</v>
      </c>
      <c r="C2333" t="s">
        <v>169</v>
      </c>
      <c r="D2333" s="19">
        <v>44587</v>
      </c>
      <c r="E2333" t="s">
        <v>161</v>
      </c>
      <c r="F2333">
        <v>1920</v>
      </c>
      <c r="G2333">
        <v>2021</v>
      </c>
    </row>
    <row r="2334" spans="1:7" x14ac:dyDescent="0.25">
      <c r="A2334" t="s">
        <v>28</v>
      </c>
      <c r="B2334" t="s">
        <v>161</v>
      </c>
      <c r="C2334" t="s">
        <v>169</v>
      </c>
      <c r="D2334" s="19">
        <v>44587</v>
      </c>
      <c r="E2334" t="s">
        <v>161</v>
      </c>
      <c r="F2334">
        <v>4800</v>
      </c>
      <c r="G2334">
        <v>2021</v>
      </c>
    </row>
    <row r="2335" spans="1:7" x14ac:dyDescent="0.25">
      <c r="A2335" t="s">
        <v>42</v>
      </c>
      <c r="B2335" t="s">
        <v>161</v>
      </c>
      <c r="C2335" t="s">
        <v>169</v>
      </c>
      <c r="D2335" s="19">
        <v>44587</v>
      </c>
      <c r="E2335" t="s">
        <v>161</v>
      </c>
      <c r="F2335">
        <v>4800</v>
      </c>
      <c r="G2335">
        <v>2021</v>
      </c>
    </row>
    <row r="2336" spans="1:7" x14ac:dyDescent="0.25">
      <c r="A2336" t="s">
        <v>30</v>
      </c>
      <c r="B2336" t="s">
        <v>161</v>
      </c>
      <c r="C2336" t="s">
        <v>169</v>
      </c>
      <c r="D2336" s="19">
        <v>44587</v>
      </c>
      <c r="E2336" t="s">
        <v>161</v>
      </c>
      <c r="F2336">
        <v>1920</v>
      </c>
      <c r="G2336">
        <v>2021</v>
      </c>
    </row>
    <row r="2337" spans="1:7" x14ac:dyDescent="0.25">
      <c r="A2337" t="s">
        <v>76</v>
      </c>
      <c r="B2337" t="s">
        <v>161</v>
      </c>
      <c r="C2337" t="s">
        <v>169</v>
      </c>
      <c r="D2337" s="19">
        <v>44587</v>
      </c>
      <c r="E2337" t="s">
        <v>161</v>
      </c>
      <c r="F2337">
        <v>1920</v>
      </c>
      <c r="G2337">
        <v>2021</v>
      </c>
    </row>
    <row r="2338" spans="1:7" x14ac:dyDescent="0.25">
      <c r="A2338" s="5" t="s">
        <v>77</v>
      </c>
      <c r="B2338" s="5" t="s">
        <v>161</v>
      </c>
      <c r="C2338" s="5" t="s">
        <v>169</v>
      </c>
      <c r="D2338" s="19">
        <v>44587</v>
      </c>
      <c r="E2338" s="5" t="s">
        <v>161</v>
      </c>
      <c r="F2338" s="5">
        <v>3840</v>
      </c>
      <c r="G2338" s="5">
        <v>2021</v>
      </c>
    </row>
    <row r="2339" spans="1:7" x14ac:dyDescent="0.25">
      <c r="A2339" t="s">
        <v>43</v>
      </c>
      <c r="B2339" t="s">
        <v>161</v>
      </c>
      <c r="C2339" t="s">
        <v>169</v>
      </c>
      <c r="D2339" s="19">
        <v>44587</v>
      </c>
      <c r="E2339" t="s">
        <v>161</v>
      </c>
      <c r="F2339">
        <v>2880</v>
      </c>
      <c r="G2339">
        <v>2021</v>
      </c>
    </row>
    <row r="2340" spans="1:7" x14ac:dyDescent="0.25">
      <c r="A2340" t="s">
        <v>194</v>
      </c>
      <c r="B2340" t="s">
        <v>161</v>
      </c>
      <c r="C2340" t="s">
        <v>169</v>
      </c>
      <c r="D2340" s="19">
        <v>44587</v>
      </c>
      <c r="E2340" t="s">
        <v>161</v>
      </c>
      <c r="F2340">
        <v>1920</v>
      </c>
      <c r="G2340">
        <v>2021</v>
      </c>
    </row>
    <row r="2341" spans="1:7" x14ac:dyDescent="0.25">
      <c r="A2341" s="5" t="s">
        <v>44</v>
      </c>
      <c r="B2341" s="5" t="s">
        <v>161</v>
      </c>
      <c r="C2341" s="5" t="s">
        <v>169</v>
      </c>
      <c r="D2341" s="19">
        <v>44587</v>
      </c>
      <c r="E2341" s="5" t="s">
        <v>161</v>
      </c>
      <c r="F2341" s="5">
        <v>30720</v>
      </c>
      <c r="G2341" s="5">
        <v>2021</v>
      </c>
    </row>
    <row r="2342" spans="1:7" x14ac:dyDescent="0.25">
      <c r="A2342" t="s">
        <v>31</v>
      </c>
      <c r="B2342" t="s">
        <v>161</v>
      </c>
      <c r="C2342" t="s">
        <v>169</v>
      </c>
      <c r="D2342" s="19">
        <v>44587</v>
      </c>
      <c r="E2342" t="s">
        <v>161</v>
      </c>
      <c r="F2342">
        <v>5760</v>
      </c>
      <c r="G2342">
        <v>2021</v>
      </c>
    </row>
    <row r="2343" spans="1:7" x14ac:dyDescent="0.25">
      <c r="A2343" t="s">
        <v>191</v>
      </c>
      <c r="B2343" t="s">
        <v>161</v>
      </c>
      <c r="C2343" t="s">
        <v>169</v>
      </c>
      <c r="D2343" s="19">
        <v>44587</v>
      </c>
      <c r="E2343" t="s">
        <v>161</v>
      </c>
      <c r="F2343">
        <v>2880</v>
      </c>
      <c r="G2343">
        <v>2021</v>
      </c>
    </row>
    <row r="2344" spans="1:7" x14ac:dyDescent="0.25">
      <c r="A2344" t="s">
        <v>183</v>
      </c>
      <c r="B2344" t="s">
        <v>161</v>
      </c>
      <c r="C2344" t="s">
        <v>169</v>
      </c>
      <c r="D2344" s="19">
        <v>44587</v>
      </c>
      <c r="E2344" t="s">
        <v>161</v>
      </c>
      <c r="F2344">
        <v>4800</v>
      </c>
      <c r="G2344">
        <v>2021</v>
      </c>
    </row>
    <row r="2345" spans="1:7" x14ac:dyDescent="0.25">
      <c r="A2345" s="5" t="s">
        <v>164</v>
      </c>
      <c r="B2345" s="5" t="s">
        <v>161</v>
      </c>
      <c r="C2345" s="5" t="s">
        <v>169</v>
      </c>
      <c r="D2345" s="19">
        <v>44587</v>
      </c>
      <c r="E2345" s="5" t="s">
        <v>161</v>
      </c>
      <c r="F2345" s="5">
        <v>1920</v>
      </c>
      <c r="G2345" s="5">
        <v>2021</v>
      </c>
    </row>
    <row r="2346" spans="1:7" x14ac:dyDescent="0.25">
      <c r="A2346" t="s">
        <v>311</v>
      </c>
      <c r="B2346" t="s">
        <v>161</v>
      </c>
      <c r="C2346" t="s">
        <v>169</v>
      </c>
      <c r="D2346" s="19">
        <v>44587</v>
      </c>
      <c r="E2346" t="s">
        <v>161</v>
      </c>
      <c r="F2346">
        <v>1920</v>
      </c>
      <c r="G2346">
        <v>2021</v>
      </c>
    </row>
    <row r="2347" spans="1:7" x14ac:dyDescent="0.25">
      <c r="A2347" s="5" t="s">
        <v>189</v>
      </c>
      <c r="B2347" s="5" t="s">
        <v>161</v>
      </c>
      <c r="C2347" s="5" t="s">
        <v>169</v>
      </c>
      <c r="D2347" s="19">
        <v>44587</v>
      </c>
      <c r="E2347" s="5" t="s">
        <v>161</v>
      </c>
      <c r="F2347" s="5">
        <v>1920</v>
      </c>
      <c r="G2347" s="5">
        <v>2021</v>
      </c>
    </row>
    <row r="2348" spans="1:7" x14ac:dyDescent="0.25">
      <c r="A2348" t="s">
        <v>46</v>
      </c>
      <c r="B2348" t="s">
        <v>161</v>
      </c>
      <c r="C2348" t="s">
        <v>169</v>
      </c>
      <c r="D2348" s="19">
        <v>44587</v>
      </c>
      <c r="E2348" t="s">
        <v>161</v>
      </c>
      <c r="F2348">
        <v>4800</v>
      </c>
      <c r="G2348">
        <v>2021</v>
      </c>
    </row>
    <row r="2349" spans="1:7" x14ac:dyDescent="0.25">
      <c r="A2349" s="5" t="s">
        <v>192</v>
      </c>
      <c r="B2349" s="5" t="s">
        <v>161</v>
      </c>
      <c r="C2349" s="5" t="s">
        <v>169</v>
      </c>
      <c r="D2349" s="19">
        <v>44587</v>
      </c>
      <c r="E2349" s="5" t="s">
        <v>161</v>
      </c>
      <c r="F2349" s="5">
        <v>3840</v>
      </c>
      <c r="G2349" s="5">
        <v>2021</v>
      </c>
    </row>
    <row r="2350" spans="1:7" x14ac:dyDescent="0.25">
      <c r="A2350" s="5" t="s">
        <v>47</v>
      </c>
      <c r="B2350" s="5" t="s">
        <v>161</v>
      </c>
      <c r="C2350" s="5" t="s">
        <v>169</v>
      </c>
      <c r="D2350" s="19">
        <v>44587</v>
      </c>
      <c r="E2350" s="5" t="s">
        <v>161</v>
      </c>
      <c r="F2350" s="5">
        <v>960</v>
      </c>
      <c r="G2350" s="5">
        <v>2021</v>
      </c>
    </row>
    <row r="2351" spans="1:7" x14ac:dyDescent="0.25">
      <c r="A2351" t="s">
        <v>32</v>
      </c>
      <c r="B2351" t="s">
        <v>161</v>
      </c>
      <c r="C2351" t="s">
        <v>169</v>
      </c>
      <c r="D2351" s="19">
        <v>44587</v>
      </c>
      <c r="E2351" t="s">
        <v>161</v>
      </c>
      <c r="F2351">
        <v>1920</v>
      </c>
      <c r="G2351">
        <v>2021</v>
      </c>
    </row>
    <row r="2352" spans="1:7" x14ac:dyDescent="0.25">
      <c r="A2352" t="s">
        <v>240</v>
      </c>
      <c r="B2352" t="s">
        <v>161</v>
      </c>
      <c r="C2352" t="s">
        <v>169</v>
      </c>
      <c r="D2352" s="19">
        <v>44587</v>
      </c>
      <c r="E2352" t="s">
        <v>161</v>
      </c>
      <c r="F2352">
        <v>1920</v>
      </c>
      <c r="G2352">
        <v>2021</v>
      </c>
    </row>
    <row r="2353" spans="1:7" x14ac:dyDescent="0.25">
      <c r="A2353" s="5" t="s">
        <v>49</v>
      </c>
      <c r="B2353" s="5" t="s">
        <v>161</v>
      </c>
      <c r="C2353" s="5" t="s">
        <v>169</v>
      </c>
      <c r="D2353" s="19">
        <v>44587</v>
      </c>
      <c r="E2353" s="5" t="s">
        <v>161</v>
      </c>
      <c r="F2353" s="5">
        <v>1920</v>
      </c>
      <c r="G2353" s="5">
        <v>2021</v>
      </c>
    </row>
    <row r="2354" spans="1:7" x14ac:dyDescent="0.25">
      <c r="A2354" t="s">
        <v>69</v>
      </c>
      <c r="B2354" t="s">
        <v>161</v>
      </c>
      <c r="C2354" t="s">
        <v>169</v>
      </c>
      <c r="D2354" s="19">
        <v>44587</v>
      </c>
      <c r="E2354" t="s">
        <v>161</v>
      </c>
      <c r="F2354">
        <v>1920</v>
      </c>
      <c r="G2354">
        <v>2021</v>
      </c>
    </row>
    <row r="2355" spans="1:7" x14ac:dyDescent="0.25">
      <c r="A2355" t="s">
        <v>245</v>
      </c>
      <c r="B2355" s="5" t="s">
        <v>161</v>
      </c>
      <c r="C2355" s="5" t="s">
        <v>169</v>
      </c>
      <c r="D2355" s="19">
        <v>44587</v>
      </c>
      <c r="E2355" s="5" t="s">
        <v>161</v>
      </c>
      <c r="F2355" s="5">
        <v>2880</v>
      </c>
      <c r="G2355" s="5">
        <v>2021</v>
      </c>
    </row>
    <row r="2356" spans="1:7" x14ac:dyDescent="0.25">
      <c r="A2356" t="s">
        <v>50</v>
      </c>
      <c r="B2356" t="s">
        <v>161</v>
      </c>
      <c r="C2356" t="s">
        <v>169</v>
      </c>
      <c r="D2356" s="19">
        <v>44587</v>
      </c>
      <c r="E2356" t="s">
        <v>161</v>
      </c>
      <c r="F2356">
        <v>1920</v>
      </c>
      <c r="G2356">
        <v>2021</v>
      </c>
    </row>
    <row r="2357" spans="1:7" x14ac:dyDescent="0.25">
      <c r="A2357" s="5" t="s">
        <v>34</v>
      </c>
      <c r="B2357" s="5" t="s">
        <v>161</v>
      </c>
      <c r="C2357" s="5" t="s">
        <v>169</v>
      </c>
      <c r="D2357" s="19">
        <v>44587</v>
      </c>
      <c r="E2357" s="5" t="s">
        <v>161</v>
      </c>
      <c r="F2357" s="5">
        <v>2880</v>
      </c>
      <c r="G2357" s="5">
        <v>2021</v>
      </c>
    </row>
    <row r="2358" spans="1:7" x14ac:dyDescent="0.25">
      <c r="A2358" t="s">
        <v>78</v>
      </c>
      <c r="B2358" t="s">
        <v>161</v>
      </c>
      <c r="C2358" t="s">
        <v>169</v>
      </c>
      <c r="D2358" s="19">
        <v>44587</v>
      </c>
      <c r="E2358" t="s">
        <v>161</v>
      </c>
      <c r="F2358">
        <v>1920</v>
      </c>
      <c r="G2358">
        <v>2021</v>
      </c>
    </row>
    <row r="2359" spans="1:7" x14ac:dyDescent="0.25">
      <c r="A2359" t="s">
        <v>307</v>
      </c>
      <c r="B2359" t="s">
        <v>161</v>
      </c>
      <c r="C2359" t="s">
        <v>169</v>
      </c>
      <c r="D2359" s="19">
        <v>44587</v>
      </c>
      <c r="E2359" t="s">
        <v>161</v>
      </c>
      <c r="F2359">
        <v>1920</v>
      </c>
      <c r="G2359">
        <v>2021</v>
      </c>
    </row>
    <row r="2360" spans="1:7" x14ac:dyDescent="0.25">
      <c r="A2360" s="5" t="s">
        <v>259</v>
      </c>
      <c r="B2360" s="5" t="s">
        <v>161</v>
      </c>
      <c r="C2360" s="5" t="s">
        <v>169</v>
      </c>
      <c r="D2360" s="19">
        <v>44587</v>
      </c>
      <c r="E2360" s="5" t="s">
        <v>161</v>
      </c>
      <c r="F2360" s="5">
        <v>1920</v>
      </c>
      <c r="G2360" s="5">
        <v>2021</v>
      </c>
    </row>
    <row r="2361" spans="1:7" x14ac:dyDescent="0.25">
      <c r="A2361" t="s">
        <v>35</v>
      </c>
      <c r="B2361" t="s">
        <v>161</v>
      </c>
      <c r="C2361" t="s">
        <v>169</v>
      </c>
      <c r="D2361" s="19">
        <v>44587</v>
      </c>
      <c r="E2361" t="s">
        <v>161</v>
      </c>
      <c r="F2361">
        <v>1920</v>
      </c>
      <c r="G2361">
        <v>2021</v>
      </c>
    </row>
    <row r="2362" spans="1:7" x14ac:dyDescent="0.25">
      <c r="A2362" s="5" t="s">
        <v>36</v>
      </c>
      <c r="B2362" s="5" t="s">
        <v>161</v>
      </c>
      <c r="C2362" s="5" t="s">
        <v>169</v>
      </c>
      <c r="D2362" s="19">
        <v>44587</v>
      </c>
      <c r="E2362" s="5" t="s">
        <v>161</v>
      </c>
      <c r="F2362" s="5">
        <v>1920</v>
      </c>
      <c r="G2362" s="5">
        <v>2021</v>
      </c>
    </row>
    <row r="2363" spans="1:7" x14ac:dyDescent="0.25">
      <c r="A2363" t="s">
        <v>187</v>
      </c>
      <c r="B2363" t="s">
        <v>161</v>
      </c>
      <c r="C2363" t="s">
        <v>169</v>
      </c>
      <c r="D2363" s="19">
        <v>44587</v>
      </c>
      <c r="E2363" t="s">
        <v>161</v>
      </c>
      <c r="F2363">
        <v>1920</v>
      </c>
      <c r="G2363">
        <v>2021</v>
      </c>
    </row>
    <row r="2364" spans="1:7" x14ac:dyDescent="0.25">
      <c r="A2364" t="s">
        <v>79</v>
      </c>
      <c r="B2364" t="s">
        <v>161</v>
      </c>
      <c r="C2364" t="s">
        <v>169</v>
      </c>
      <c r="D2364" s="19">
        <v>44587</v>
      </c>
      <c r="E2364" t="s">
        <v>161</v>
      </c>
      <c r="F2364">
        <v>1920</v>
      </c>
      <c r="G2364">
        <v>2021</v>
      </c>
    </row>
    <row r="2365" spans="1:7" x14ac:dyDescent="0.25">
      <c r="A2365" s="5" t="s">
        <v>303</v>
      </c>
      <c r="B2365" s="5" t="s">
        <v>161</v>
      </c>
      <c r="C2365" s="5" t="s">
        <v>169</v>
      </c>
      <c r="D2365" s="19">
        <v>44587</v>
      </c>
      <c r="E2365" s="5" t="s">
        <v>161</v>
      </c>
      <c r="F2365" s="5">
        <v>1920</v>
      </c>
      <c r="G2365" s="5">
        <v>2021</v>
      </c>
    </row>
    <row r="2366" spans="1:7" x14ac:dyDescent="0.25">
      <c r="A2366" s="5" t="s">
        <v>59</v>
      </c>
      <c r="B2366" s="5" t="s">
        <v>161</v>
      </c>
      <c r="C2366" s="5" t="s">
        <v>169</v>
      </c>
      <c r="D2366" s="19">
        <v>44587</v>
      </c>
      <c r="E2366" s="5" t="s">
        <v>161</v>
      </c>
      <c r="F2366" s="5">
        <v>2880</v>
      </c>
      <c r="G2366" s="5">
        <v>2021</v>
      </c>
    </row>
    <row r="2367" spans="1:7" x14ac:dyDescent="0.25">
      <c r="A2367" s="5" t="s">
        <v>86</v>
      </c>
      <c r="B2367" s="5" t="s">
        <v>161</v>
      </c>
      <c r="C2367" s="5" t="s">
        <v>169</v>
      </c>
      <c r="D2367" s="19">
        <v>44587</v>
      </c>
      <c r="E2367" s="5" t="s">
        <v>161</v>
      </c>
      <c r="F2367" s="5">
        <v>1920</v>
      </c>
      <c r="G2367" s="5">
        <v>2021</v>
      </c>
    </row>
    <row r="2368" spans="1:7" x14ac:dyDescent="0.25">
      <c r="A2368" t="s">
        <v>80</v>
      </c>
      <c r="B2368" t="s">
        <v>161</v>
      </c>
      <c r="C2368" t="s">
        <v>169</v>
      </c>
      <c r="D2368" s="19">
        <v>44587</v>
      </c>
      <c r="E2368" t="s">
        <v>161</v>
      </c>
      <c r="F2368">
        <v>1920</v>
      </c>
      <c r="G2368">
        <v>2021</v>
      </c>
    </row>
    <row r="2369" spans="1:7" x14ac:dyDescent="0.25">
      <c r="A2369" s="5" t="s">
        <v>54</v>
      </c>
      <c r="B2369" s="5" t="s">
        <v>161</v>
      </c>
      <c r="C2369" s="5" t="s">
        <v>169</v>
      </c>
      <c r="D2369" s="19">
        <v>44589</v>
      </c>
      <c r="E2369" s="5" t="s">
        <v>161</v>
      </c>
      <c r="F2369" s="5">
        <v>4252</v>
      </c>
      <c r="G2369" s="5">
        <v>2021</v>
      </c>
    </row>
    <row r="2370" spans="1:7" x14ac:dyDescent="0.25">
      <c r="A2370" s="5" t="s">
        <v>58</v>
      </c>
      <c r="B2370" s="5" t="s">
        <v>161</v>
      </c>
      <c r="C2370" s="5" t="s">
        <v>169</v>
      </c>
      <c r="D2370" s="19">
        <v>44589</v>
      </c>
      <c r="E2370" s="5" t="s">
        <v>161</v>
      </c>
      <c r="F2370" s="5">
        <v>3200</v>
      </c>
      <c r="G2370" s="5">
        <v>2021</v>
      </c>
    </row>
    <row r="2371" spans="1:7" x14ac:dyDescent="0.25">
      <c r="A2371" t="s">
        <v>16</v>
      </c>
      <c r="B2371" t="s">
        <v>161</v>
      </c>
      <c r="C2371" t="s">
        <v>169</v>
      </c>
      <c r="D2371" s="19">
        <v>44589</v>
      </c>
      <c r="E2371" t="s">
        <v>161</v>
      </c>
      <c r="F2371">
        <v>4145</v>
      </c>
      <c r="G2371">
        <v>2021</v>
      </c>
    </row>
    <row r="2372" spans="1:7" x14ac:dyDescent="0.25">
      <c r="A2372" t="s">
        <v>75</v>
      </c>
      <c r="B2372" t="s">
        <v>161</v>
      </c>
      <c r="C2372" t="s">
        <v>169</v>
      </c>
      <c r="D2372" s="19">
        <v>44601</v>
      </c>
      <c r="E2372" t="s">
        <v>161</v>
      </c>
      <c r="F2372">
        <v>1920</v>
      </c>
      <c r="G2372">
        <v>2021</v>
      </c>
    </row>
    <row r="2373" spans="1:7" x14ac:dyDescent="0.25">
      <c r="A2373" t="s">
        <v>81</v>
      </c>
      <c r="B2373" t="s">
        <v>161</v>
      </c>
      <c r="C2373" t="s">
        <v>169</v>
      </c>
      <c r="D2373" s="19">
        <v>44601</v>
      </c>
      <c r="E2373" t="s">
        <v>161</v>
      </c>
      <c r="F2373">
        <v>3840</v>
      </c>
      <c r="G2373">
        <v>2021</v>
      </c>
    </row>
    <row r="2374" spans="1:7" x14ac:dyDescent="0.25">
      <c r="A2374" t="s">
        <v>54</v>
      </c>
      <c r="B2374" t="s">
        <v>161</v>
      </c>
      <c r="C2374" t="s">
        <v>169</v>
      </c>
      <c r="D2374" s="19">
        <v>44601</v>
      </c>
      <c r="E2374" t="s">
        <v>161</v>
      </c>
      <c r="F2374">
        <v>3840</v>
      </c>
      <c r="G2374">
        <v>2021</v>
      </c>
    </row>
    <row r="2375" spans="1:7" x14ac:dyDescent="0.25">
      <c r="A2375" s="5" t="s">
        <v>101</v>
      </c>
      <c r="B2375" s="5" t="s">
        <v>161</v>
      </c>
      <c r="C2375" s="5" t="s">
        <v>169</v>
      </c>
      <c r="D2375" s="19">
        <v>44601</v>
      </c>
      <c r="E2375" s="5" t="s">
        <v>161</v>
      </c>
      <c r="F2375" s="5">
        <v>1920</v>
      </c>
      <c r="G2375" s="5">
        <v>2021</v>
      </c>
    </row>
    <row r="2376" spans="1:7" x14ac:dyDescent="0.25">
      <c r="A2376" t="s">
        <v>68</v>
      </c>
      <c r="B2376" t="s">
        <v>161</v>
      </c>
      <c r="C2376" t="s">
        <v>169</v>
      </c>
      <c r="D2376" s="19">
        <v>44601</v>
      </c>
      <c r="E2376" t="s">
        <v>161</v>
      </c>
      <c r="F2376">
        <v>1920</v>
      </c>
      <c r="G2376">
        <v>2021</v>
      </c>
    </row>
    <row r="2377" spans="1:7" x14ac:dyDescent="0.25">
      <c r="A2377" t="s">
        <v>243</v>
      </c>
      <c r="B2377" t="s">
        <v>161</v>
      </c>
      <c r="C2377" t="s">
        <v>169</v>
      </c>
      <c r="D2377" s="19">
        <v>44601</v>
      </c>
      <c r="E2377" t="s">
        <v>161</v>
      </c>
      <c r="F2377">
        <v>2880</v>
      </c>
      <c r="G2377">
        <v>2021</v>
      </c>
    </row>
    <row r="2378" spans="1:7" x14ac:dyDescent="0.25">
      <c r="A2378" s="5" t="s">
        <v>60</v>
      </c>
      <c r="B2378" s="5" t="s">
        <v>161</v>
      </c>
      <c r="C2378" s="5" t="s">
        <v>169</v>
      </c>
      <c r="D2378" s="19">
        <v>44601</v>
      </c>
      <c r="E2378" s="5" t="s">
        <v>161</v>
      </c>
      <c r="F2378" s="5">
        <v>6720</v>
      </c>
      <c r="G2378" s="5">
        <v>2021</v>
      </c>
    </row>
    <row r="2379" spans="1:7" x14ac:dyDescent="0.25">
      <c r="A2379" t="s">
        <v>63</v>
      </c>
      <c r="B2379" s="5" t="s">
        <v>161</v>
      </c>
      <c r="C2379" s="5" t="s">
        <v>169</v>
      </c>
      <c r="D2379" s="19">
        <v>44601</v>
      </c>
      <c r="E2379" s="5" t="s">
        <v>161</v>
      </c>
      <c r="F2379" s="5">
        <v>5760</v>
      </c>
      <c r="G2379" s="5">
        <v>2021</v>
      </c>
    </row>
    <row r="2380" spans="1:7" x14ac:dyDescent="0.25">
      <c r="A2380" s="5" t="s">
        <v>89</v>
      </c>
      <c r="B2380" s="5" t="s">
        <v>161</v>
      </c>
      <c r="C2380" s="5" t="s">
        <v>169</v>
      </c>
      <c r="D2380" s="19">
        <v>44601</v>
      </c>
      <c r="E2380" s="5" t="s">
        <v>161</v>
      </c>
      <c r="F2380" s="5">
        <v>1920</v>
      </c>
      <c r="G2380" s="5">
        <v>2021</v>
      </c>
    </row>
    <row r="2381" spans="1:7" x14ac:dyDescent="0.25">
      <c r="A2381" s="5" t="s">
        <v>56</v>
      </c>
      <c r="B2381" s="5" t="s">
        <v>161</v>
      </c>
      <c r="C2381" s="5" t="s">
        <v>169</v>
      </c>
      <c r="D2381" s="19">
        <v>44601</v>
      </c>
      <c r="E2381" s="5" t="s">
        <v>161</v>
      </c>
      <c r="F2381" s="5">
        <v>3840</v>
      </c>
      <c r="G2381" s="5">
        <v>2021</v>
      </c>
    </row>
    <row r="2382" spans="1:7" x14ac:dyDescent="0.25">
      <c r="A2382" t="s">
        <v>97</v>
      </c>
      <c r="B2382" t="s">
        <v>161</v>
      </c>
      <c r="C2382" t="s">
        <v>169</v>
      </c>
      <c r="D2382" s="19">
        <v>44601</v>
      </c>
      <c r="E2382" t="s">
        <v>161</v>
      </c>
      <c r="F2382">
        <v>3840</v>
      </c>
      <c r="G2382">
        <v>2021</v>
      </c>
    </row>
    <row r="2383" spans="1:7" x14ac:dyDescent="0.25">
      <c r="A2383" s="5" t="s">
        <v>57</v>
      </c>
      <c r="B2383" s="5" t="s">
        <v>161</v>
      </c>
      <c r="C2383" s="5" t="s">
        <v>169</v>
      </c>
      <c r="D2383" s="19">
        <v>44601</v>
      </c>
      <c r="E2383" s="5" t="s">
        <v>161</v>
      </c>
      <c r="F2383" s="5">
        <v>2880</v>
      </c>
      <c r="G2383" s="5">
        <v>2021</v>
      </c>
    </row>
    <row r="2384" spans="1:7" x14ac:dyDescent="0.25">
      <c r="A2384" s="5" t="s">
        <v>191</v>
      </c>
      <c r="B2384" s="5" t="s">
        <v>161</v>
      </c>
      <c r="C2384" s="5" t="s">
        <v>169</v>
      </c>
      <c r="D2384" s="19">
        <v>44601</v>
      </c>
      <c r="E2384" s="5" t="s">
        <v>161</v>
      </c>
      <c r="F2384" s="5">
        <v>2880</v>
      </c>
      <c r="G2384" s="5">
        <v>2021</v>
      </c>
    </row>
    <row r="2385" spans="1:7" x14ac:dyDescent="0.25">
      <c r="A2385" t="s">
        <v>91</v>
      </c>
      <c r="B2385" t="s">
        <v>161</v>
      </c>
      <c r="C2385" t="s">
        <v>169</v>
      </c>
      <c r="D2385" s="19">
        <v>44601</v>
      </c>
      <c r="E2385" t="s">
        <v>161</v>
      </c>
      <c r="F2385">
        <v>3840</v>
      </c>
      <c r="G2385">
        <v>2021</v>
      </c>
    </row>
    <row r="2386" spans="1:7" x14ac:dyDescent="0.25">
      <c r="A2386" t="s">
        <v>192</v>
      </c>
      <c r="B2386" t="s">
        <v>161</v>
      </c>
      <c r="C2386" t="s">
        <v>169</v>
      </c>
      <c r="D2386" s="19">
        <v>44601</v>
      </c>
      <c r="E2386" t="s">
        <v>161</v>
      </c>
      <c r="F2386">
        <v>5000</v>
      </c>
      <c r="G2386">
        <v>2021</v>
      </c>
    </row>
    <row r="2387" spans="1:7" x14ac:dyDescent="0.25">
      <c r="A2387" t="s">
        <v>48</v>
      </c>
      <c r="B2387" t="s">
        <v>161</v>
      </c>
      <c r="C2387" t="s">
        <v>169</v>
      </c>
      <c r="D2387" s="19">
        <v>44601</v>
      </c>
      <c r="E2387" t="s">
        <v>161</v>
      </c>
      <c r="F2387">
        <v>5920</v>
      </c>
      <c r="G2387">
        <v>2021</v>
      </c>
    </row>
    <row r="2388" spans="1:7" x14ac:dyDescent="0.25">
      <c r="A2388" t="s">
        <v>49</v>
      </c>
      <c r="B2388" t="s">
        <v>161</v>
      </c>
      <c r="C2388" t="s">
        <v>169</v>
      </c>
      <c r="D2388" s="19">
        <v>44601</v>
      </c>
      <c r="E2388" t="s">
        <v>161</v>
      </c>
      <c r="F2388">
        <v>4000</v>
      </c>
      <c r="G2388">
        <v>2021</v>
      </c>
    </row>
    <row r="2389" spans="1:7" x14ac:dyDescent="0.25">
      <c r="A2389" s="5" t="s">
        <v>69</v>
      </c>
      <c r="B2389" s="5" t="s">
        <v>161</v>
      </c>
      <c r="C2389" s="5" t="s">
        <v>169</v>
      </c>
      <c r="D2389" s="19">
        <v>44601</v>
      </c>
      <c r="E2389" s="5" t="s">
        <v>161</v>
      </c>
      <c r="F2389" s="5">
        <v>2000</v>
      </c>
      <c r="G2389" s="5">
        <v>2021</v>
      </c>
    </row>
    <row r="2390" spans="1:7" x14ac:dyDescent="0.25">
      <c r="A2390" t="s">
        <v>23</v>
      </c>
      <c r="B2390" t="s">
        <v>161</v>
      </c>
      <c r="C2390" t="s">
        <v>169</v>
      </c>
      <c r="D2390" s="19">
        <v>44601</v>
      </c>
      <c r="E2390" t="s">
        <v>161</v>
      </c>
      <c r="F2390">
        <v>2880</v>
      </c>
      <c r="G2390">
        <v>2021</v>
      </c>
    </row>
    <row r="2391" spans="1:7" x14ac:dyDescent="0.25">
      <c r="A2391" s="5" t="s">
        <v>10</v>
      </c>
      <c r="B2391" s="5" t="s">
        <v>161</v>
      </c>
      <c r="C2391" s="5" t="s">
        <v>169</v>
      </c>
      <c r="D2391" s="19">
        <v>44601</v>
      </c>
      <c r="E2391" s="5" t="s">
        <v>161</v>
      </c>
      <c r="F2391" s="5">
        <v>3840</v>
      </c>
      <c r="G2391" s="5">
        <v>2021</v>
      </c>
    </row>
    <row r="2392" spans="1:7" x14ac:dyDescent="0.25">
      <c r="A2392" s="5" t="s">
        <v>71</v>
      </c>
      <c r="B2392" s="5" t="s">
        <v>161</v>
      </c>
      <c r="C2392" s="5" t="s">
        <v>169</v>
      </c>
      <c r="D2392" s="19">
        <v>44601</v>
      </c>
      <c r="E2392" s="5" t="s">
        <v>161</v>
      </c>
      <c r="F2392" s="5">
        <v>1920</v>
      </c>
      <c r="G2392" s="5">
        <v>2021</v>
      </c>
    </row>
    <row r="2393" spans="1:7" x14ac:dyDescent="0.25">
      <c r="A2393" t="s">
        <v>72</v>
      </c>
      <c r="B2393" t="s">
        <v>161</v>
      </c>
      <c r="C2393" t="s">
        <v>169</v>
      </c>
      <c r="D2393" s="19">
        <v>44601</v>
      </c>
      <c r="E2393" t="s">
        <v>161</v>
      </c>
      <c r="F2393">
        <v>1920</v>
      </c>
      <c r="G2393">
        <v>2021</v>
      </c>
    </row>
    <row r="2394" spans="1:7" x14ac:dyDescent="0.25">
      <c r="A2394" s="5" t="s">
        <v>15</v>
      </c>
      <c r="B2394" s="5" t="s">
        <v>161</v>
      </c>
      <c r="C2394" s="5" t="s">
        <v>169</v>
      </c>
      <c r="D2394" s="19">
        <v>44601</v>
      </c>
      <c r="E2394" s="5" t="s">
        <v>161</v>
      </c>
      <c r="F2394" s="5">
        <v>1920</v>
      </c>
      <c r="G2394" s="5">
        <v>2021</v>
      </c>
    </row>
    <row r="2395" spans="1:7" x14ac:dyDescent="0.25">
      <c r="A2395" s="5" t="s">
        <v>34</v>
      </c>
      <c r="B2395" s="5" t="s">
        <v>161</v>
      </c>
      <c r="C2395" s="5" t="s">
        <v>169</v>
      </c>
      <c r="D2395" s="19">
        <v>44601</v>
      </c>
      <c r="E2395" s="5" t="s">
        <v>161</v>
      </c>
      <c r="F2395" s="5">
        <v>3000</v>
      </c>
      <c r="G2395" s="5">
        <v>2021</v>
      </c>
    </row>
    <row r="2396" spans="1:7" x14ac:dyDescent="0.25">
      <c r="A2396" t="s">
        <v>16</v>
      </c>
      <c r="B2396" t="s">
        <v>161</v>
      </c>
      <c r="C2396" t="s">
        <v>169</v>
      </c>
      <c r="D2396" s="19">
        <v>44601</v>
      </c>
      <c r="E2396" t="s">
        <v>161</v>
      </c>
      <c r="F2396">
        <v>2000</v>
      </c>
      <c r="G2396">
        <v>2021</v>
      </c>
    </row>
    <row r="2397" spans="1:7" x14ac:dyDescent="0.25">
      <c r="A2397" t="s">
        <v>73</v>
      </c>
      <c r="B2397" t="s">
        <v>161</v>
      </c>
      <c r="C2397" t="s">
        <v>169</v>
      </c>
      <c r="D2397" s="19">
        <v>44601</v>
      </c>
      <c r="E2397" t="s">
        <v>161</v>
      </c>
      <c r="F2397">
        <v>3840</v>
      </c>
      <c r="G2397">
        <v>2021</v>
      </c>
    </row>
    <row r="2398" spans="1:7" x14ac:dyDescent="0.25">
      <c r="A2398" t="s">
        <v>17</v>
      </c>
      <c r="B2398" s="5" t="s">
        <v>161</v>
      </c>
      <c r="C2398" s="5" t="s">
        <v>169</v>
      </c>
      <c r="D2398" s="19">
        <v>44601</v>
      </c>
      <c r="E2398" s="5" t="s">
        <v>161</v>
      </c>
      <c r="F2398" s="5">
        <v>10800</v>
      </c>
      <c r="G2398" s="5">
        <v>2021</v>
      </c>
    </row>
    <row r="2399" spans="1:7" x14ac:dyDescent="0.25">
      <c r="A2399" t="s">
        <v>18</v>
      </c>
      <c r="B2399" t="s">
        <v>161</v>
      </c>
      <c r="C2399" t="s">
        <v>169</v>
      </c>
      <c r="D2399" s="19">
        <v>44601</v>
      </c>
      <c r="E2399" t="s">
        <v>161</v>
      </c>
      <c r="F2399">
        <v>3920</v>
      </c>
      <c r="G2399">
        <v>2021</v>
      </c>
    </row>
    <row r="2400" spans="1:7" x14ac:dyDescent="0.25">
      <c r="A2400" s="5" t="s">
        <v>242</v>
      </c>
      <c r="B2400" s="5" t="s">
        <v>161</v>
      </c>
      <c r="C2400" s="5" t="s">
        <v>169</v>
      </c>
      <c r="D2400" s="19">
        <v>44601</v>
      </c>
      <c r="E2400" s="5" t="s">
        <v>161</v>
      </c>
      <c r="F2400" s="5">
        <v>1920</v>
      </c>
      <c r="G2400" s="5">
        <v>2021</v>
      </c>
    </row>
    <row r="2401" spans="1:7" x14ac:dyDescent="0.25">
      <c r="A2401" s="5" t="s">
        <v>187</v>
      </c>
      <c r="B2401" s="5" t="s">
        <v>161</v>
      </c>
      <c r="C2401" s="5" t="s">
        <v>169</v>
      </c>
      <c r="D2401" s="19">
        <v>44601</v>
      </c>
      <c r="E2401" s="5" t="s">
        <v>161</v>
      </c>
      <c r="F2401" s="5">
        <v>2000</v>
      </c>
      <c r="G2401" s="5">
        <v>2021</v>
      </c>
    </row>
    <row r="2402" spans="1:7" x14ac:dyDescent="0.25">
      <c r="A2402" s="5" t="s">
        <v>24</v>
      </c>
      <c r="B2402" s="5" t="s">
        <v>161</v>
      </c>
      <c r="C2402" s="5" t="s">
        <v>169</v>
      </c>
      <c r="D2402" s="19">
        <v>44601</v>
      </c>
      <c r="E2402" s="5" t="s">
        <v>161</v>
      </c>
      <c r="F2402" s="5">
        <v>1920</v>
      </c>
      <c r="G2402" s="5">
        <v>2021</v>
      </c>
    </row>
    <row r="2403" spans="1:7" x14ac:dyDescent="0.25">
      <c r="A2403" t="s">
        <v>59</v>
      </c>
      <c r="B2403" t="s">
        <v>161</v>
      </c>
      <c r="C2403" t="s">
        <v>169</v>
      </c>
      <c r="D2403" s="19">
        <v>44601</v>
      </c>
      <c r="E2403" t="s">
        <v>161</v>
      </c>
      <c r="F2403">
        <v>1920</v>
      </c>
      <c r="G2403">
        <v>2021</v>
      </c>
    </row>
    <row r="2404" spans="1:7" x14ac:dyDescent="0.25">
      <c r="A2404" t="s">
        <v>86</v>
      </c>
      <c r="B2404" t="s">
        <v>161</v>
      </c>
      <c r="C2404" t="s">
        <v>169</v>
      </c>
      <c r="D2404" s="19">
        <v>44601</v>
      </c>
      <c r="E2404" t="s">
        <v>161</v>
      </c>
      <c r="F2404">
        <v>2000</v>
      </c>
      <c r="G2404">
        <v>2021</v>
      </c>
    </row>
    <row r="2405" spans="1:7" x14ac:dyDescent="0.25">
      <c r="A2405" t="s">
        <v>190</v>
      </c>
      <c r="B2405" t="s">
        <v>161</v>
      </c>
      <c r="C2405" t="s">
        <v>169</v>
      </c>
      <c r="D2405" s="19">
        <v>44616</v>
      </c>
      <c r="E2405" t="s">
        <v>161</v>
      </c>
      <c r="F2405">
        <v>192</v>
      </c>
      <c r="G2405">
        <v>2021</v>
      </c>
    </row>
    <row r="2406" spans="1:7" x14ac:dyDescent="0.25">
      <c r="A2406" t="s">
        <v>74</v>
      </c>
      <c r="B2406" t="s">
        <v>161</v>
      </c>
      <c r="C2406" t="s">
        <v>169</v>
      </c>
      <c r="D2406" s="19">
        <v>44616</v>
      </c>
      <c r="E2406" t="s">
        <v>161</v>
      </c>
      <c r="F2406">
        <v>1920</v>
      </c>
      <c r="G2406">
        <v>2021</v>
      </c>
    </row>
    <row r="2407" spans="1:7" x14ac:dyDescent="0.25">
      <c r="A2407" s="5" t="s">
        <v>98</v>
      </c>
      <c r="B2407" s="5" t="s">
        <v>161</v>
      </c>
      <c r="C2407" s="5" t="s">
        <v>169</v>
      </c>
      <c r="D2407" s="19">
        <v>44616</v>
      </c>
      <c r="E2407" s="5" t="s">
        <v>161</v>
      </c>
      <c r="F2407" s="5">
        <v>3840</v>
      </c>
      <c r="G2407" s="5">
        <v>2021</v>
      </c>
    </row>
    <row r="2408" spans="1:7" x14ac:dyDescent="0.25">
      <c r="A2408" s="5" t="s">
        <v>101</v>
      </c>
      <c r="B2408" s="5" t="s">
        <v>161</v>
      </c>
      <c r="C2408" s="5" t="s">
        <v>169</v>
      </c>
      <c r="D2408" s="19">
        <v>44616</v>
      </c>
      <c r="E2408" s="5" t="s">
        <v>161</v>
      </c>
      <c r="F2408" s="5">
        <v>3840</v>
      </c>
      <c r="G2408" s="5">
        <v>2021</v>
      </c>
    </row>
    <row r="2409" spans="1:7" x14ac:dyDescent="0.25">
      <c r="A2409" t="s">
        <v>239</v>
      </c>
      <c r="B2409" t="s">
        <v>161</v>
      </c>
      <c r="C2409" t="s">
        <v>169</v>
      </c>
      <c r="D2409" s="19">
        <v>44616</v>
      </c>
      <c r="E2409" t="s">
        <v>161</v>
      </c>
      <c r="F2409">
        <v>1920</v>
      </c>
      <c r="G2409">
        <v>2021</v>
      </c>
    </row>
    <row r="2410" spans="1:7" x14ac:dyDescent="0.25">
      <c r="A2410" t="s">
        <v>63</v>
      </c>
      <c r="B2410" t="s">
        <v>161</v>
      </c>
      <c r="C2410" t="s">
        <v>169</v>
      </c>
      <c r="D2410" s="19">
        <v>44616</v>
      </c>
      <c r="E2410" t="s">
        <v>161</v>
      </c>
      <c r="F2410">
        <v>5760</v>
      </c>
      <c r="G2410">
        <v>2021</v>
      </c>
    </row>
    <row r="2411" spans="1:7" x14ac:dyDescent="0.25">
      <c r="A2411" s="5" t="s">
        <v>26</v>
      </c>
      <c r="B2411" s="5" t="s">
        <v>161</v>
      </c>
      <c r="C2411" s="5" t="s">
        <v>169</v>
      </c>
      <c r="D2411" s="19">
        <v>44616</v>
      </c>
      <c r="E2411" s="5" t="s">
        <v>161</v>
      </c>
      <c r="F2411" s="5">
        <v>13440</v>
      </c>
      <c r="G2411" s="5">
        <v>2021</v>
      </c>
    </row>
    <row r="2412" spans="1:7" x14ac:dyDescent="0.25">
      <c r="A2412" s="5" t="s">
        <v>82</v>
      </c>
      <c r="B2412" s="5" t="s">
        <v>161</v>
      </c>
      <c r="C2412" s="5" t="s">
        <v>169</v>
      </c>
      <c r="D2412" s="19">
        <v>44616</v>
      </c>
      <c r="E2412" s="5" t="s">
        <v>161</v>
      </c>
      <c r="F2412" s="5">
        <v>1920</v>
      </c>
      <c r="G2412" s="5">
        <v>2021</v>
      </c>
    </row>
    <row r="2413" spans="1:7" x14ac:dyDescent="0.25">
      <c r="A2413" s="5" t="s">
        <v>258</v>
      </c>
      <c r="B2413" s="5" t="s">
        <v>161</v>
      </c>
      <c r="C2413" s="5" t="s">
        <v>169</v>
      </c>
      <c r="D2413" s="19">
        <v>44616</v>
      </c>
      <c r="E2413" s="5" t="s">
        <v>161</v>
      </c>
      <c r="F2413" s="5">
        <v>3840</v>
      </c>
      <c r="G2413" s="5">
        <v>2021</v>
      </c>
    </row>
    <row r="2414" spans="1:7" x14ac:dyDescent="0.25">
      <c r="A2414" t="s">
        <v>83</v>
      </c>
      <c r="B2414" t="s">
        <v>161</v>
      </c>
      <c r="C2414" t="s">
        <v>169</v>
      </c>
      <c r="D2414" s="19">
        <v>44616</v>
      </c>
      <c r="E2414" t="s">
        <v>161</v>
      </c>
      <c r="F2414">
        <v>1920</v>
      </c>
      <c r="G2414">
        <v>2021</v>
      </c>
    </row>
    <row r="2415" spans="1:7" x14ac:dyDescent="0.25">
      <c r="A2415" t="s">
        <v>42</v>
      </c>
      <c r="B2415" t="s">
        <v>161</v>
      </c>
      <c r="C2415" t="s">
        <v>169</v>
      </c>
      <c r="D2415" s="19">
        <v>44616</v>
      </c>
      <c r="E2415" t="s">
        <v>161</v>
      </c>
      <c r="F2415">
        <v>1920</v>
      </c>
      <c r="G2415">
        <v>2021</v>
      </c>
    </row>
    <row r="2416" spans="1:7" x14ac:dyDescent="0.25">
      <c r="A2416" t="s">
        <v>30</v>
      </c>
      <c r="B2416" t="s">
        <v>161</v>
      </c>
      <c r="C2416" t="s">
        <v>169</v>
      </c>
      <c r="D2416" s="19">
        <v>44616</v>
      </c>
      <c r="E2416" t="s">
        <v>161</v>
      </c>
      <c r="F2416">
        <v>1920</v>
      </c>
      <c r="G2416">
        <v>2021</v>
      </c>
    </row>
    <row r="2417" spans="1:7" x14ac:dyDescent="0.25">
      <c r="A2417" t="s">
        <v>76</v>
      </c>
      <c r="B2417" t="s">
        <v>161</v>
      </c>
      <c r="C2417" t="s">
        <v>169</v>
      </c>
      <c r="D2417" s="19">
        <v>44616</v>
      </c>
      <c r="E2417" t="s">
        <v>161</v>
      </c>
      <c r="F2417">
        <v>1920</v>
      </c>
      <c r="G2417">
        <v>2021</v>
      </c>
    </row>
    <row r="2418" spans="1:7" x14ac:dyDescent="0.25">
      <c r="A2418" t="s">
        <v>77</v>
      </c>
      <c r="B2418" t="s">
        <v>161</v>
      </c>
      <c r="C2418" t="s">
        <v>169</v>
      </c>
      <c r="D2418" s="19">
        <v>44616</v>
      </c>
      <c r="E2418" t="s">
        <v>161</v>
      </c>
      <c r="F2418">
        <v>3840</v>
      </c>
      <c r="G2418">
        <v>2021</v>
      </c>
    </row>
    <row r="2419" spans="1:7" x14ac:dyDescent="0.25">
      <c r="A2419" t="s">
        <v>43</v>
      </c>
      <c r="B2419" t="s">
        <v>161</v>
      </c>
      <c r="C2419" t="s">
        <v>169</v>
      </c>
      <c r="D2419" s="19">
        <v>44616</v>
      </c>
      <c r="E2419" t="s">
        <v>161</v>
      </c>
      <c r="F2419">
        <v>2880</v>
      </c>
      <c r="G2419">
        <v>2021</v>
      </c>
    </row>
    <row r="2420" spans="1:7" x14ac:dyDescent="0.25">
      <c r="A2420" s="5" t="s">
        <v>194</v>
      </c>
      <c r="B2420" s="5" t="s">
        <v>161</v>
      </c>
      <c r="C2420" s="5" t="s">
        <v>169</v>
      </c>
      <c r="D2420" s="19">
        <v>44616</v>
      </c>
      <c r="E2420" s="5" t="s">
        <v>161</v>
      </c>
      <c r="F2420" s="5">
        <v>4800</v>
      </c>
      <c r="G2420" s="5">
        <v>2021</v>
      </c>
    </row>
    <row r="2421" spans="1:7" x14ac:dyDescent="0.25">
      <c r="A2421" t="s">
        <v>31</v>
      </c>
      <c r="B2421" t="s">
        <v>161</v>
      </c>
      <c r="C2421" t="s">
        <v>169</v>
      </c>
      <c r="D2421" s="19">
        <v>44616</v>
      </c>
      <c r="E2421" t="s">
        <v>161</v>
      </c>
      <c r="F2421">
        <v>5760</v>
      </c>
      <c r="G2421">
        <v>2021</v>
      </c>
    </row>
    <row r="2422" spans="1:7" x14ac:dyDescent="0.25">
      <c r="A2422" s="5" t="s">
        <v>191</v>
      </c>
      <c r="B2422" s="5" t="s">
        <v>161</v>
      </c>
      <c r="C2422" s="5" t="s">
        <v>169</v>
      </c>
      <c r="D2422" s="19">
        <v>44616</v>
      </c>
      <c r="E2422" s="5" t="s">
        <v>161</v>
      </c>
      <c r="F2422" s="5">
        <v>2880</v>
      </c>
      <c r="G2422" s="5">
        <v>2021</v>
      </c>
    </row>
    <row r="2423" spans="1:7" x14ac:dyDescent="0.25">
      <c r="A2423" t="s">
        <v>183</v>
      </c>
      <c r="B2423" t="s">
        <v>161</v>
      </c>
      <c r="C2423" t="s">
        <v>169</v>
      </c>
      <c r="D2423">
        <v>44616</v>
      </c>
      <c r="E2423" t="s">
        <v>161</v>
      </c>
      <c r="F2423">
        <v>1920</v>
      </c>
      <c r="G2423">
        <v>2021</v>
      </c>
    </row>
    <row r="2424" spans="1:7" x14ac:dyDescent="0.25">
      <c r="A2424" t="s">
        <v>164</v>
      </c>
      <c r="B2424" t="s">
        <v>161</v>
      </c>
      <c r="C2424" t="s">
        <v>169</v>
      </c>
      <c r="D2424">
        <v>44616</v>
      </c>
      <c r="E2424" t="s">
        <v>161</v>
      </c>
      <c r="F2424">
        <v>1920</v>
      </c>
      <c r="G2424">
        <v>2021</v>
      </c>
    </row>
    <row r="2425" spans="1:7" x14ac:dyDescent="0.25">
      <c r="A2425" t="s">
        <v>311</v>
      </c>
      <c r="B2425" t="s">
        <v>161</v>
      </c>
      <c r="C2425" t="s">
        <v>169</v>
      </c>
      <c r="D2425">
        <v>44616</v>
      </c>
      <c r="E2425" t="s">
        <v>161</v>
      </c>
      <c r="F2425">
        <v>1920</v>
      </c>
      <c r="G2425">
        <v>2021</v>
      </c>
    </row>
    <row r="2426" spans="1:7" x14ac:dyDescent="0.25">
      <c r="A2426" t="s">
        <v>189</v>
      </c>
      <c r="B2426" t="s">
        <v>161</v>
      </c>
      <c r="C2426" t="s">
        <v>169</v>
      </c>
      <c r="D2426">
        <v>44616</v>
      </c>
      <c r="E2426" t="s">
        <v>161</v>
      </c>
      <c r="F2426">
        <v>1920</v>
      </c>
      <c r="G2426">
        <v>2021</v>
      </c>
    </row>
    <row r="2427" spans="1:7" x14ac:dyDescent="0.25">
      <c r="A2427" t="s">
        <v>46</v>
      </c>
      <c r="B2427" t="s">
        <v>161</v>
      </c>
      <c r="C2427" t="s">
        <v>169</v>
      </c>
      <c r="D2427">
        <v>44616</v>
      </c>
      <c r="E2427" t="s">
        <v>161</v>
      </c>
      <c r="F2427">
        <v>1920</v>
      </c>
      <c r="G2427">
        <v>2021</v>
      </c>
    </row>
    <row r="2480" spans="11:13" x14ac:dyDescent="0.25">
      <c r="K2480" s="23"/>
      <c r="M2480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1.28515625" bestFit="1" customWidth="1"/>
    <col min="2" max="2" width="13.28515625" bestFit="1" customWidth="1"/>
    <col min="3" max="3" width="14.85546875" bestFit="1" customWidth="1"/>
    <col min="4" max="4" width="8.42578125" bestFit="1" customWidth="1"/>
    <col min="5" max="5" width="14.28515625" bestFit="1" customWidth="1"/>
    <col min="6" max="6" width="8" bestFit="1" customWidth="1"/>
    <col min="7" max="7" width="11.7109375" bestFit="1" customWidth="1"/>
    <col min="8" max="8" width="7.85546875" bestFit="1" customWidth="1"/>
    <col min="9" max="9" width="9.5703125" bestFit="1" customWidth="1"/>
    <col min="10" max="10" width="9.5703125" customWidth="1"/>
    <col min="11" max="11" width="13.140625" bestFit="1" customWidth="1"/>
    <col min="12" max="12" width="11.7109375" customWidth="1"/>
  </cols>
  <sheetData>
    <row r="1" spans="1:9" x14ac:dyDescent="0.25">
      <c r="A1" t="s">
        <v>1</v>
      </c>
      <c r="B1" t="s">
        <v>2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175</v>
      </c>
      <c r="I1" t="s">
        <v>263</v>
      </c>
    </row>
    <row r="2" spans="1:9" x14ac:dyDescent="0.25">
      <c r="A2" s="5"/>
      <c r="B2" s="5"/>
      <c r="C2" s="5" t="s">
        <v>262</v>
      </c>
      <c r="D2" s="3"/>
      <c r="E2" s="5"/>
      <c r="H2" s="5"/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0"/>
  </sheetPr>
  <dimension ref="A1:H2"/>
  <sheetViews>
    <sheetView workbookViewId="0">
      <selection activeCell="A2" sqref="A2:H2"/>
    </sheetView>
  </sheetViews>
  <sheetFormatPr baseColWidth="10" defaultRowHeight="15" x14ac:dyDescent="0.25"/>
  <cols>
    <col min="4" max="4" width="13" customWidth="1"/>
    <col min="5" max="5" width="13.85546875" customWidth="1"/>
    <col min="6" max="6" width="11.5703125" customWidth="1"/>
  </cols>
  <sheetData>
    <row r="1" spans="1:8" ht="15.75" thickBot="1" x14ac:dyDescent="0.3">
      <c r="A1" s="30" t="s">
        <v>174</v>
      </c>
      <c r="B1" s="28" t="s">
        <v>170</v>
      </c>
      <c r="C1" s="28" t="s">
        <v>260</v>
      </c>
      <c r="D1" s="28" t="s">
        <v>261</v>
      </c>
      <c r="E1" s="28" t="s">
        <v>171</v>
      </c>
      <c r="F1" s="28" t="s">
        <v>172</v>
      </c>
      <c r="G1" s="28" t="s">
        <v>179</v>
      </c>
      <c r="H1" s="29" t="s">
        <v>160</v>
      </c>
    </row>
    <row r="2" spans="1:8" ht="15.75" thickTop="1" x14ac:dyDescent="0.25">
      <c r="B2" s="2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c 6 9 4 7 a - 3 7 5 0 - 4 0 8 9 - a 0 f f - 2 a e f 6 5 2 c 5 6 b 6 "   x m l n s = " h t t p : / / s c h e m a s . m i c r o s o f t . c o m / D a t a M a s h u p " > A A A A A F A K A A B Q S w M E F A A C A A g A w G D y V L 6 j R f a j A A A A 9 Q A A A B I A H A B D b 2 5 m a W c v U G F j a 2 F n Z S 5 4 b W w g o h g A K K A U A A A A A A A A A A A A A A A A A A A A A A A A A A A A h Y + x D o I w G I R f h X S n L c V B y U 8 Z W C W a m B j X p l R o h G J o s b y b g 4 / k K 4 h R 1 M 3 x v r t L 7 u 7 X G 2 R j 2 w Q X 1 V v d m R R F m K J A G d m V 2 l Q p G t w x X K K M w 1 b I k 6 h U M I W N T U a r U 1 Q 7 d 0 4 I 8 d 5 j H + O u r w i j N C K H Y r 2 T t W p F q I 1 1 w k i F P q 3 y f w t x 2 L / G c I Z X M V 4 w h i m Q m U G h z d d n 0 9 y n + w M h H x o 3 9 I o r G + Y b I L M E 8 r 7 A H 1 B L A w Q U A A I A C A D A Y P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D y V A v 1 7 t 9 L B w A A 8 i 0 A A B M A H A B G b 3 J t d W x h c y 9 T Z W N 0 a W 9 u M S 5 t I K I Y A C i g F A A A A A A A A A A A A A A A A A A A A A A A A A A A A O 1 a 3 W 7 b N h S + D 5 B 3 I N Q b B 1 A D S + 4 G b F 0 K q I 7 a e k t s 1 3 b S i y Q I a I l J h M q i S 8 l Z U s N P s U f Z I / T F R l l / l E j q z y 6 6 i x o G D I j k + e c 5 3 z m y j 6 z A w R 6 Y R r / a 6 8 O D w w P / A R J k g z n 0 k e n 5 k A Q I n A A X B Y c H g H 5 G x L l H H n 1 i P l n I P e 6 v C E F e 8 A m T z 3 O M P 3 e O 1 l d D u E A n S n h c u d l c 9 b E X 0 A 0 3 a n T 8 h T J z l h h Y c D F 3 o I 0 V S m g G 5 y 4 6 n h H o + X e Y L P r Y X S 2 8 2 f M S + Z 2 I m b p e K 2 O C 7 Z U V Y E U F A V 0 C A X o K N i p Y K 5 e Q O M i G N r c w Q 4 s l J t C G 3 M o L M H a h F 0 C f r g y 8 4 N d X x y G 3 H D U w Q f S 4 C 7 / y p 9 8 h 6 w G C 2 D L J q g 0 D F D i L i M g Q J w y Y b Q V G E Z U + 9 s P f h A r 0 n h M C y 5 h A t q N A A M 9 9 R B 6 h R d 1 W P B 7 R t h G Y O m g x J 5 A V k l d B l y z H n H u S Z U p + 7 F h Y s s o Z f 7 s O N k d p G E R u p h p + W T k B 3 e h n o T B B C / y I o g 1 + p x g x a i 4 Y c s 4 U u Y 9 h m a O j V Y S e S M I w E K X u 3 5 Q p p 9 X U T g v V K 8 a G O B 5 E b u Y 9 y z u T 8 x / n M k a R M S I + 9 q D r f K U L A N 4 T d B / u S J U x b D v S R G Q v L S Q e U P X o L 4 L W A 1 D M 4 d S Y z E w l Y 3 A J X U w A S d z F Z o Q J o o 8 s R H e s U E c q i t p V F U W N 9 5 L c I T V / S z Y l X D U p W 1 5 A 1 V u 5 r v o i 9 H l H + 6 3 b V Y F G v 0 d S G f I R U y a F X l 8 K L R a j K 2 U r y E K i C C U I E x t 5 x R s Y P i R Z k A p E V X O 5 N 5 d u E 6 d z l 0 W c G m V e E n t c q 4 g + V i F K m + a K e w I X M I l B v a t 3 J S l B r 0 w J M o n i C p U w Y l J 1 h c m 1 E p s X Z G t l 7 3 y V k J g / l V w k r E X h g Y d p f k G C o j 2 h W i y Y X C Z W U Z Q 2 o w e K v F 5 G I R d t S N Q L L a I I q p 8 y Y g O o M o L 0 i g g S q R x K 7 H h W G k b K e D I a G + + N / u D b P 0 N F E l C 9 l g G l R y a L + W X w g 9 H s n e N S S e 8 c N y D 5 q z t F L g V z E / w 3 F 0 K 9 R P a A r J C U k i Y h V W Q Y 0 7 r a + v E G v A F c Q j w 6 P H A 8 K Z c i 1 I w r 1 E + o + R N q 7 g N q / g C k W b P e l Q E A a f 0 X Y N F W K C T x c X t U L M B D a 0 m M F R 3 R A H U V Q X E 1 1 i l G 8 Z 5 x 1 h 4 w Z q 8 + V 7 0 d r G 3 S d g j E U 4 X 3 + X / Y U 8 z Y n q I / m p r 9 D 4 b S E j f K 2 o o q 5 N g Q Q M u R o x z V z X K o j u n 8 e F Q n a A 9 F q K 4 h 3 B V j 6 j p Y t w U 8 0 c X w p B 0 Q 5 d C K I E c V I K j A h A w E / Q k 4 6 8 F E M e L c C 0 o 0 l k v k 2 V q E E P M A M R K k T 0 3 o e K i z Z k a X K g s u q T p p V H n + y g 2 o B T z 0 l M s + K Z E Y E A L H e 6 S g k t 5 R L D + u C c 4 L m K j 0 I l n O 3 K H B r o I l I r Z D l W y H V H g J a C b x 0 Q K g k l 6 / R l k Q D b 2 U 9 x c D A 0 z N c 2 N o 7 N 6 f 5 z L 5 W x d / W a E 0 x r u y w N 6 p M 0 + Z y P r y v C l 1 o T M L 0 D B 1 3 2 3 v l p o 9 C 4 1 m 1 a 3 I O c z b D I G 0 y p 3 S W 3 M 8 w z N 6 K T v x Z a J b n + n n 5 f n 5 S 9 t W j p j Y 3 E N h q l W X i p L m s m K a P v O V N E 6 6 m e s 3 v O A 7 j x y y d J 9 y N L w g S u S c 0 H E V y O S o V 7 s q k v f W a 4 m r w B 9 v g B L m v J d d j X 4 r n F U 2 E + L r W k 3 4 U N s 9 c Q 1 g r N a 4 B k i m Q K L q b h K C C U q S A u Y S X k j x k x M 8 b P c J D B C S T V y 9 k Z P l E h 5 H l x M k p V t u A 1 1 i A 1 6 C J C a y Y n g C F I o p t T g o w F F J x t b l G Z s T S K 0 l e K / K e R n r N J q T Q L m h R 6 n k e m n x 7 u W K d 1 Z F 2 0 x 4 s t N 7 n P P U H + c k 0 4 7 4 R g m G N N x s Y s T P T J g 5 U n T x C m O W S l D d p L Q U y 1 U B T P Y v j M l s B N 5 N B i N Z y a 0 e B U h L h x h K s r F S 4 M R G S l J Y 2 8 R J c n a P U X L H a R L 6 6 k 7 o 9 E d Z R H m 3 q W R N 3 g 7 U f T k Q X n m G d y p z K i Y r w K 6 d e O H 9 C n t Z o t h S d m 3 e S u K K 1 T K 9 v 7 u 8 Z C k v 4 y X V d T c b N 3 i J x U 8 8 x u b k d H B q T E W G Z g 7 q j V F f v X H E H T e G + P a v V z B A a q C a r 5 S 0 Z g A v 6 l f v B I 1 8 U a Z c o 8 5 d x a T D r w i g X s s A a j D e q Y v P G l l V b 2 b V n s I m v D i H V 9 n m V U v b l L / Q T G z T H L L W t U 2 v m W 1 e C X q K S t v 8 0 t I 2 v e + F 6 9 v O G k S q U R H j B U 3 J F 3 e e N F v f 0 x G I a J A T 1 f e 0 s F N I G T b h 2 0 L u d 5 T + 7 9 c X V F X / 2 v Q p X c c P H A t e f / S f P e u a 6 r q E 9 1 s b X J + d m e + N U w O Y 0 4 8 X 5 p / m 9 N o c z i b h g 1 M z f Q Y G w 0 t z M j b O z o 0 p G F 6 Y l w Z 4 a 0 z N 4 y f X f 6 J 5 F W y H / n G z s h X R s I L V N l + S 2 + k D Q g E V N p J 6 f T U I 0 O J E y T Y o 6 l + O Z 5 8 o 2 3 0 h F K H d O + 3 X k 9 6 E O m K O w u 7 T B 0 u C q a m d X O M z D p 8 F 6 A O C N F 7 8 T p F v 2 j o 2 m 4 9 I u D b D w d n K j w X C L a b L W R O T q L v t y k M 3 l 3 Y x Q m g a z X x 2 A a g R h R 8 E U + e C e V j 4 3 M q / v k u p N I a 1 g k K c P 9 j q v z J t 0 X C m l g C 0 p b Y o A I M i j h C 9 T d k H f A 5 E w A 7 0 p u b 5 d + n L g u L F 3 d f / k 7 Q S q w f N g C M P d z I / f c d / K I l b i / y 9 Y F K i 5 I 9 J + 8 O k W 2 o F L J a 7 v e k E V V J 9 R X Z 5 / R 9 Q S w E C L Q A U A A I A C A D A Y P J U v q N F 9 q M A A A D 1 A A A A E g A A A A A A A A A A A A A A A A A A A A A A Q 2 9 u Z m l n L 1 B h Y 2 t h Z 2 U u e G 1 s U E s B A i 0 A F A A C A A g A w G D y V A / K 6 a u k A A A A 6 Q A A A B M A A A A A A A A A A A A A A A A A 7 w A A A F t D b 2 5 0 Z W 5 0 X 1 R 5 c G V z X S 5 4 b W x Q S w E C L Q A U A A I A C A D A Y P J U C / X u 3 0 s H A A D y L Q A A E w A A A A A A A A A A A A A A A A D g A Q A A R m 9 y b X V s Y X M v U 2 V j d G l v b j E u b V B L B Q Y A A A A A A w A D A M I A A A B 4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X Q A A A A A A A H l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R W 5 z Y X J 0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E 3 V D E 3 O j Q 2 O j Q 2 L j E 0 N z I 0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J h c 2 V F b n N h c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n N h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n N h c n R l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V u c 2 F y d G U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V u c 2 F y d G U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D b 3 N l Y 2 h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Y t M T d U M T c 6 N D c 6 M T c u N D Y w M T k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m F z Z U N v c 2 V j a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N v c 2 V j a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N v c 2 V j a G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D b 3 N l Y 2 h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N v c 2 V j a G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D b 3 N l Y 2 h h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N v c 2 V j a G E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N v c 2 V j a G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D b 3 N l Y 2 h h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n N h c n R l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V u c 2 F y d G U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n N h c n R l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V u c 2 F y d G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D b 3 N l Y 2 h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2 M x N D I 0 M T c 3 L T N i Y W Y t N G V k M S 1 h O W V m L W I x O G N i Z W I 2 Z T Z j Y y I g L z 4 8 R W 5 0 c n k g V H l w Z T 0 i U m V j b 3 Z l c n l U Y X J n Z X R S b 3 c i I F Z h b H V l P S J s M S I g L z 4 8 R W 5 0 c n k g V H l w Z T 0 i U m V j b 3 Z l c n l U Y X J n Z X R T a G V l d C I g V m F s d W U 9 I n N I b 2 p h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m V j b 3 Z l c n l U Y X J n Z X R D b 2 x 1 b W 4 i I F Z h b H V l P S J s M S I g L z 4 8 R W 5 0 c n k g V H l w Z T 0 i R m l s b F R h c m d l d C I g V m F s d W U 9 I n N B c H B l b m Q x I i A v P j x F b n R y e S B U e X B l P S J G a W x s R X J y b 3 J D b 3 V u d C I g V m F s d W U 9 I m w w I i A v P j x F b n R y e S B U e X B l P S J G a W x s T G F z d F V w Z G F 0 Z W Q i I F Z h b H V l P S J k M j A y M i 0 w N y 0 x O F Q x N z o w N j o w M C 4 x N T U w M j Y y W i I g L z 4 8 R W 5 0 c n k g V H l w Z T 0 i R m l s b E N v b H V t b l R 5 c G V z I i B W Y W x 1 Z T 0 i c 0 J n Q U F B Q U F G Q U F Z R C I g L z 4 8 R W 5 0 c n k g V H l w Z T 0 i R m l s b E N v b H V t b k 5 h b W V z I i B W Y W x 1 Z T 0 i c 1 s m c X V v d D t W Y X J p Z W R h Z C Z x d W 9 0 O y w m c X V v d D t U Z W 1 w b 3 J h Z G E m c X V v d D s s J n F 1 b 3 Q 7 V G l w b y Z x d W 9 0 O y w m c X V v d D t G Z W N o Y S Z x d W 9 0 O y w m c X V v d D t P Y n N l c n Z h Y 2 l v b i Z x d W 9 0 O y w m c X V v d D t W Y W x v c i Z x d W 9 0 O y w m c X V v d D t Q c m 9 n c m F t Y S Z x d W 9 0 O y w m c X V v d D t G a W 5 j Y S Z x d W 9 0 O y w m c X V v d D t C b G 9 x d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N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F c n J v c m V z I H F 1 a X R h Z G 9 z M S 5 7 V m F y a W V k Y W Q s M H 0 m c X V v d D s s J n F 1 b 3 Q 7 U 2 V j d G l v b j E v Q X B w Z W 5 k M S 9 F c n J v c m V z I H F 1 a X R h Z G 9 z M S 5 7 V G V t c G 9 y Y W R h L D F 9 J n F 1 b 3 Q 7 L C Z x d W 9 0 O 1 N l Y 3 R p b 2 4 x L 0 F w c G V u Z D E v R X J y b 3 J l c y B x d W l 0 Y W R v c z E u e 1 R p c G 8 s M n 0 m c X V v d D s s J n F 1 b 3 Q 7 U 2 V j d G l v b j E v Q X B w Z W 5 k M S 9 F c n J v c m V z I H F 1 a X R h Z G 9 z M S 5 7 R m V j a G E s M 3 0 m c X V v d D s s J n F 1 b 3 Q 7 U 2 V j d G l v b j E v Q X B w Z W 5 k M S 9 F c n J v c m V z I H F 1 a X R h Z G 9 z M S 5 7 T 2 J z Z X J 2 Y W N p b 2 4 s N H 0 m c X V v d D s s J n F 1 b 3 Q 7 U 2 V j d G l v b j E v Q X B w Z W 5 k M S 9 F c n J v c m V z I H F 1 a X R h Z G 9 z M S 5 7 V m F s b 3 I s N X 0 m c X V v d D s s J n F 1 b 3 Q 7 U 2 V j d G l v b j E v Q X B w Z W 5 k M S 9 F c n J v c m V z I H F 1 a X R h Z G 9 z M S 5 7 U H J v Z 3 J h b W E s N n 0 m c X V v d D s s J n F 1 b 3 Q 7 U 2 V j d G l v b j E v Q X B w Z W 5 k M S 9 F c n J v c m V z I H F 1 a X R h Z G 9 z M S 5 7 R m l u Y 2 E s N 3 0 m c X V v d D s s J n F 1 b 3 Q 7 U 2 V j d G l v b j E v Q X B w Z W 5 k M S 9 F c n J v c m V z I H F 1 a X R h Z G 9 z M S 5 7 Q m x v c X V l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w c G V u Z D E v R X J y b 3 J l c y B x d W l 0 Y W R v c z E u e 1 Z h c m l l Z G F k L D B 9 J n F 1 b 3 Q 7 L C Z x d W 9 0 O 1 N l Y 3 R p b 2 4 x L 0 F w c G V u Z D E v R X J y b 3 J l c y B x d W l 0 Y W R v c z E u e 1 R l b X B v c m F k Y S w x f S Z x d W 9 0 O y w m c X V v d D t T Z W N 0 a W 9 u M S 9 B c H B l b m Q x L 0 V y c m 9 y Z X M g c X V p d G F k b 3 M x L n t U a X B v L D J 9 J n F 1 b 3 Q 7 L C Z x d W 9 0 O 1 N l Y 3 R p b 2 4 x L 0 F w c G V u Z D E v R X J y b 3 J l c y B x d W l 0 Y W R v c z E u e 0 Z l Y 2 h h L D N 9 J n F 1 b 3 Q 7 L C Z x d W 9 0 O 1 N l Y 3 R p b 2 4 x L 0 F w c G V u Z D E v R X J y b 3 J l c y B x d W l 0 Y W R v c z E u e 0 9 i c 2 V y d m F j a W 9 u L D R 9 J n F 1 b 3 Q 7 L C Z x d W 9 0 O 1 N l Y 3 R p b 2 4 x L 0 F w c G V u Z D E v R X J y b 3 J l c y B x d W l 0 Y W R v c z E u e 1 Z h b G 9 y L D V 9 J n F 1 b 3 Q 7 L C Z x d W 9 0 O 1 N l Y 3 R p b 2 4 x L 0 F w c G V u Z D E v R X J y b 3 J l c y B x d W l 0 Y W R v c z E u e 1 B y b 2 d y Y W 1 h L D Z 9 J n F 1 b 3 Q 7 L C Z x d W 9 0 O 1 N l Y 3 R p b 2 4 x L 0 F w c G V u Z D E v R X J y b 3 J l c y B x d W l 0 Y W R v c z E u e 0 Z p b m N h L D d 9 J n F 1 b 3 Q 7 L C Z x d W 9 0 O 1 N l Y 3 R p b 2 4 x L 0 F w c G V u Z D E v R X J y b 3 J l c y B x d W l 0 Y W R v c z E u e 0 J s b 3 F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c t M z F U M T Y 6 M T E 6 M j M u O D Q 0 M T I 2 O F o i I C 8 + P E V u d H J 5 I F R 5 c G U 9 I k Z p b G x T d G F 0 d X M i I F Z h b H V l P S J z Q 2 9 t c G x l d G U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p b n Z l b n R h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F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b 2 5 z d W x 0 Y S U y M G F u Z X h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v b n N 1 b H R h J T I w Y W 5 l e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S 0 w O C 0 z M V Q x N z o z M j o w M S 4 0 N T M y N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X J k a W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V u c 2 F y d G U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D b 3 N l Y 2 h h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Y X J p b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h c m l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a W J p Z G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h v a m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l F 1 Z X J 5 S U Q i I F Z h b H V l P S J z Z j U 5 N j Q y N T M t Z j Y 4 M S 0 0 Z D Y 5 L T l j N W E t N 2 V l O W I y Y W Q 0 Z T Q 5 I i A v P j x F b n R y e S B U e X B l P S J O Y W 1 l V X B k Y X R l Z E F m d G V y R m l s b C I g V m F s d W U 9 I m w w I i A v P j x F b n R y e S B U e X B l P S J G a W x s V G F y Z 2 V 0 I i B W Y W x 1 Z T 0 i c 3 J l Y 2 l i a W R v M i I g L z 4 8 R W 5 0 c n k g V H l w Z T 0 i R m l s b E 9 i a m V j d F R 5 c G U i I F Z h b H V l P S J z V G F i b G U i I C 8 + P E V u d H J 5 I F R 5 c G U 9 I k Z p b G x M Y X N 0 V X B k Y X R l Z C I g V m F s d W U 9 I m Q y M D I y L T A 3 L T A 1 V D E x O j I 3 O j U 5 L j U 4 M T Y 1 M z F a I i A v P j x F b n R y e S B U e X B l P S J G a W x s R X J y b 3 J D b 3 V u d C I g V m F s d W U 9 I m w w I i A v P j x F b n R y e S B U e X B l P S J G a W x s Q 2 9 s d W 1 u V H l w Z X M i I F Z h b H V l P S J z Q m d Z R 0 N R W U R B d z 0 9 I i A v P j x F b n R y e S B U e X B l P S J G a W x s R X J y b 3 J D b 2 R l I i B W Y W x 1 Z T 0 i c 1 V u a 2 5 v d 2 4 i I C 8 + P E V u d H J 5 I F R 5 c G U 9 I k Z p b G x D b 2 x 1 b W 5 O Y W 1 l c y I g V m F s d W U 9 I n N b J n F 1 b 3 Q 7 V m F y a W V k Y W Q m c X V v d D s s J n F 1 b 3 Q 7 V G V t c G 9 y Y W R h J n F 1 b 3 Q 7 L C Z x d W 9 0 O 1 R p c G 8 m c X V v d D s s J n F 1 b 3 Q 7 R m V j a G E m c X V v d D s s J n F 1 b 3 Q 7 T 2 J z Z X J 2 Y W N p b 2 4 m c X V v d D s s J n F 1 b 3 Q 7 V m F s b 3 I m c X V v d D s s J n F 1 b 3 Q 7 U H J v Z 3 J h b W E m c X V v d D t d I i A v P j x F b n R y e S B U e X B l P S J G a W x s Q 2 9 1 b n Q i I F Z h b H V l P S J s M j Q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p Y m l k b z I v V G l w b y B j Y W 1 i a W F k b y 5 7 V m F y a W V k Y W Q s M H 0 m c X V v d D s s J n F 1 b 3 Q 7 U 2 V j d G l v b j E v c m V j a W J p Z G 8 y L 1 R p c G 8 g Y 2 F t Y m l h Z G 8 u e 1 R l b X B v c m F k Y S w x f S Z x d W 9 0 O y w m c X V v d D t T Z W N 0 a W 9 u M S 9 y Z W N p Y m l k b z I v V G l w b y B j Y W 1 i a W F k b y 5 7 V G l w b y w y f S Z x d W 9 0 O y w m c X V v d D t T Z W N 0 a W 9 u M S 9 y Z W N p Y m l k b z I v V G l w b y B j Y W 1 i a W F k b y 5 7 R m V j a G E s M 3 0 m c X V v d D s s J n F 1 b 3 Q 7 U 2 V j d G l v b j E v c m V j a W J p Z G 8 y L 1 R p c G 8 g Y 2 F t Y m l h Z G 8 u e 0 9 i c 2 V y d m F j a W 9 u L D R 9 J n F 1 b 3 Q 7 L C Z x d W 9 0 O 1 N l Y 3 R p b 2 4 x L 3 J l Y 2 l i a W R v M i 9 U a X B v I G N h b W J p Y W R v L n t W Y W x v c i w 1 f S Z x d W 9 0 O y w m c X V v d D t T Z W N 0 a W 9 u M S 9 y Z W N p Y m l k b z I v V G l w b y B j Y W 1 i a W F k b y 5 7 U H J v Z 3 J h b W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j a W J p Z G 8 y L 1 R p c G 8 g Y 2 F t Y m l h Z G 8 u e 1 Z h c m l l Z G F k L D B 9 J n F 1 b 3 Q 7 L C Z x d W 9 0 O 1 N l Y 3 R p b 2 4 x L 3 J l Y 2 l i a W R v M i 9 U a X B v I G N h b W J p Y W R v L n t U Z W 1 w b 3 J h Z G E s M X 0 m c X V v d D s s J n F 1 b 3 Q 7 U 2 V j d G l v b j E v c m V j a W J p Z G 8 y L 1 R p c G 8 g Y 2 F t Y m l h Z G 8 u e 1 R p c G 8 s M n 0 m c X V v d D s s J n F 1 b 3 Q 7 U 2 V j d G l v b j E v c m V j a W J p Z G 8 y L 1 R p c G 8 g Y 2 F t Y m l h Z G 8 u e 0 Z l Y 2 h h L D N 9 J n F 1 b 3 Q 7 L C Z x d W 9 0 O 1 N l Y 3 R p b 2 4 x L 3 J l Y 2 l i a W R v M i 9 U a X B v I G N h b W J p Y W R v L n t P Y n N l c n Z h Y 2 l v b i w 0 f S Z x d W 9 0 O y w m c X V v d D t T Z W N 0 a W 9 u M S 9 y Z W N p Y m l k b z I v V G l w b y B j Y W 1 i a W F k b y 5 7 V m F s b 3 I s N X 0 m c X V v d D s s J n F 1 b 3 Q 7 U 2 V j d G l v b j E v c m V j a W J p Z G 8 y L 1 R p c G 8 g Y 2 F t Y m l h Z G 8 u e 1 B y b 2 d y Y W 1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p Y m l k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a W J p Z G 8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l i a W R v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p Y m l k b z I v Q W N 0 d W F s a X p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R p Z G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M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M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R p Z G F z L 0 N v b H V t b m F z J T I w c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R p Z G F z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X J y b 3 J l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c n J v c m V z J T I w c X V p d G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U V u c 2 F y d G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R W 5 z Y X J 0 Z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Q 2 9 z Z W N o Y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1 8 z X 3 N l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V y Z G l k Y X N f M 1 9 z Z W 1 f M i I g L z 4 8 R W 5 0 c n k g V H l w Z T 0 i R m l s b G V k Q 2 9 t c G x l d G V S Z X N 1 b H R U b 1 d v c m t z a G V l d C I g V m F s d W U 9 I m w x I i A v P j x F b n R y e S B U e X B l P S J R d W V y e U l E I i B W Y W x 1 Z T 0 i c z A w N T V i Z D c y L T U 4 Y j c t N D Z j M C 1 i O W M x L W F m N z l i Y 2 Q 4 N W E w O S I g L z 4 8 R W 5 0 c n k g V H l w Z T 0 i R m l s b E x h c 3 R V c G R h d G V k I i B W Y W x 1 Z T 0 i Z D I w M j I t M D c t M D V U M T E 6 M j c 6 N T k u N j I z N j U z N F o i I C 8 + P E V u d H J 5 I F R 5 c G U 9 I k Z p b G x F c n J v c k N v d W 5 0 I i B W Y W x 1 Z T 0 i b D A i I C 8 + P E V u d H J 5 I F R 5 c G U 9 I k Z p b G x D b 2 x 1 b W 5 U e X B l c y I g V m F s d W U 9 I n N C Z 1 l H Q 1 F Z R E F 3 W U Q i I C 8 + P E V u d H J 5 I F R 5 c G U 9 I k Z p b G x F c n J v c k N v Z G U i I F Z h b H V l P S J z V W 5 r b m 9 3 b i I g L z 4 8 R W 5 0 c n k g V H l w Z T 0 i R m l s b E N v b H V t b k 5 h b W V z I i B W Y W x 1 Z T 0 i c 1 s m c X V v d D t W Y X J p Z W R h Z C Z x d W 9 0 O y w m c X V v d D t U Z W 1 w b 3 J h Z G E m c X V v d D s s J n F 1 b 3 Q 7 V G l w b y Z x d W 9 0 O y w m c X V v d D t G Z W N o Y S Z x d W 9 0 O y w m c X V v d D t P Y n N l c n Z h Y 2 l v b i Z x d W 9 0 O y w m c X V v d D t W Y W x v c i Z x d W 9 0 O y w m c X V v d D t Q c m 9 n c m F t Y S Z x d W 9 0 O y w m c X V v d D t G a W 5 j Y S Z x d W 9 0 O y w m c X V v d D t C b G 9 x d W U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k a W R h c 1 8 z X 3 N l b S 9 U a X B v I G N h b W J p Y W R v L n t 2 Y X J p Z W R h Z C w 0 f S Z x d W 9 0 O y w m c X V v d D t T Z W N 0 a W 9 u M S 9 w Z X J k a W R h c 1 8 z X 3 N l b S 9 U a X B v I G N h b W J p Y W R v L n t j b 3 N l Y 2 h h L D N 9 J n F 1 b 3 Q 7 L C Z x d W 9 0 O 1 N l Y 3 R p b 2 4 x L 3 B l c m R p Z G F z X z N f c 2 V t L 1 R p c G 8 g Y 2 F t Y m l h Z G 8 x L n t 0 a X B v L D h 9 J n F 1 b 3 Q 7 L C Z x d W 9 0 O 1 N l Y 3 R p b 2 4 x L 3 B l c m R p Z G F z X z N f c 2 V t L 1 R p c G 8 g Y 2 F t Y m l h Z G 8 u e 2 Z l Y 2 h h L D F 9 J n F 1 b 3 Q 7 L C Z x d W 9 0 O 1 N l Y 3 R p b 2 4 x L 3 B l c m R p Z G F z X z N f c 2 V t L 1 R p c G 8 g Y 2 F t Y m l h Z G 8 u e 2 9 i c 2 V y d m F j a c O z b i w 2 f S Z x d W 9 0 O y w m c X V v d D t T Z W N 0 a W 9 u M S 9 w Z X J k a W R h c 1 8 z X 3 N l b S 9 U a X B v I G N h b W J p Y W R v L n t u X 3 B l c m R p Z G F z L D V 9 J n F 1 b 3 Q 7 L C Z x d W 9 0 O 1 N l Y 3 R p b 2 4 x L 3 B l c m R p Z G F z X z N f c 2 V t L 1 R p c G 8 g Y 2 F t Y m l h Z G 8 u e 1 B y b 2 d y Y W 1 h L D d 9 J n F 1 b 3 Q 7 L C Z x d W 9 0 O 1 N l Y 3 R p b 2 4 x L 3 B l c m R p Z G F z X z N f c 2 V t L 1 R p c G 8 g Y 2 F t Y m l h Z G 8 u e 2 Z p b m N h L D B 9 J n F 1 b 3 Q 7 L C Z x d W 9 0 O 1 N l Y 3 R p b 2 4 x L 3 B l c m R p Z G F z X z N f c 2 V t L 1 R p c G 8 g Y 2 F t Y m l h Z G 8 u e 2 J s b 3 F 1 Z S w y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Z X J k a W R h c 1 8 z X 3 N l b S 9 U a X B v I G N h b W J p Y W R v L n t 2 Y X J p Z W R h Z C w 0 f S Z x d W 9 0 O y w m c X V v d D t T Z W N 0 a W 9 u M S 9 w Z X J k a W R h c 1 8 z X 3 N l b S 9 U a X B v I G N h b W J p Y W R v L n t j b 3 N l Y 2 h h L D N 9 J n F 1 b 3 Q 7 L C Z x d W 9 0 O 1 N l Y 3 R p b 2 4 x L 3 B l c m R p Z G F z X z N f c 2 V t L 1 R p c G 8 g Y 2 F t Y m l h Z G 8 x L n t 0 a X B v L D h 9 J n F 1 b 3 Q 7 L C Z x d W 9 0 O 1 N l Y 3 R p b 2 4 x L 3 B l c m R p Z G F z X z N f c 2 V t L 1 R p c G 8 g Y 2 F t Y m l h Z G 8 u e 2 Z l Y 2 h h L D F 9 J n F 1 b 3 Q 7 L C Z x d W 9 0 O 1 N l Y 3 R p b 2 4 x L 3 B l c m R p Z G F z X z N f c 2 V t L 1 R p c G 8 g Y 2 F t Y m l h Z G 8 u e 2 9 i c 2 V y d m F j a c O z b i w 2 f S Z x d W 9 0 O y w m c X V v d D t T Z W N 0 a W 9 u M S 9 w Z X J k a W R h c 1 8 z X 3 N l b S 9 U a X B v I G N h b W J p Y W R v L n t u X 3 B l c m R p Z G F z L D V 9 J n F 1 b 3 Q 7 L C Z x d W 9 0 O 1 N l Y 3 R p b 2 4 x L 3 B l c m R p Z G F z X z N f c 2 V t L 1 R p c G 8 g Y 2 F t Y m l h Z G 8 u e 1 B y b 2 d y Y W 1 h L D d 9 J n F 1 b 3 Q 7 L C Z x d W 9 0 O 1 N l Y 3 R p b 2 4 x L 3 B l c m R p Z G F z X z N f c 2 V t L 1 R p c G 8 g Y 2 F t Y m l h Z G 8 u e 2 Z p b m N h L D B 9 J n F 1 b 3 Q 7 L C Z x d W 9 0 O 1 N l Y 3 R p b 2 4 x L 3 B l c m R p Z G F z X z N f c 2 V t L 1 R p c G 8 g Y 2 F t Y m l h Z G 8 u e 2 J s b 3 F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G l k Y X N f M 1 9 z Z W 0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N f M 1 9 z Z W 0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G l k Y X N f M 1 9 z Z W 0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R p Z G F z X z N f c 2 V t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R p Z G F z X z N f c 2 V t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1 8 z X 3 N l b S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R p Z G F z X z N f c 2 V t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9 u c 3 V s d G E l M j B h b m V 4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k a W R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h c y U y M G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p Y m l k b z I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g T 9 v O P l 0 C T C A L F R c / 6 + w A A A A A C A A A A A A A Q Z g A A A A E A A C A A A A A P t M p m r P z h 5 1 Z U o x d D K i S y A m G W B i A Y d f G Q e z Z c 8 x / O d A A A A A A O g A A A A A I A A C A A A A B w u E C k R a d p J 7 L Y s Y G w 1 R A V 3 2 2 c Y Z E z A E t 3 n 2 z 7 w r l d J V A A A A C Z S K E F R i d a j i v 8 H t i 5 2 C C I y o B N 3 C D o P 3 1 l U s K 7 m C W x M s 1 1 B 6 8 + T n r q V U u K U 6 N C 6 t U 7 2 v u B m D s 0 + n S V 5 6 g l b p T 2 L 5 9 r 8 + x F / n + R x z v G W v a L s E A A A A C M H X S 7 c u X U V E l l n x I M L + o u p R 8 N T D 6 V b H V S L l r Z n R d 0 R A d m i u M i s R O c a Y P O G w E E O 8 r M q E T J k L 8 f M o L K P b q 5 m W o a < / D a t a M a s h u p > 
</file>

<file path=customXml/itemProps1.xml><?xml version="1.0" encoding="utf-8"?>
<ds:datastoreItem xmlns:ds="http://schemas.openxmlformats.org/officeDocument/2006/customXml" ds:itemID="{24DC144A-8C3B-4C9B-8E9F-0943DEB3B9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paraExportar</vt:lpstr>
      <vt:lpstr>Base_Ensarte</vt:lpstr>
      <vt:lpstr>inventario</vt:lpstr>
      <vt:lpstr>perdidas</vt:lpstr>
      <vt:lpstr>recibido</vt:lpstr>
      <vt:lpstr>perdidas_3_sem</vt:lpstr>
      <vt:lpstr>perdidas_3_semanas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Hilder</cp:lastModifiedBy>
  <dcterms:created xsi:type="dcterms:W3CDTF">2020-03-03T13:40:24Z</dcterms:created>
  <dcterms:modified xsi:type="dcterms:W3CDTF">2022-07-18T17:06:04Z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97303dfa-a83b-4479-84ee-4e4ed0392463</vt:lpwstr>
  </property>
</Properties>
</file>