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\\172.10.18.220\backup\info\archivos\"/>
    </mc:Choice>
  </mc:AlternateContent>
  <xr:revisionPtr revIDLastSave="0" documentId="13_ncr:1_{D11A7F97-E376-42D5-8A1B-B09383E0B3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Hoja1!$A$1:$I$67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4" i="1" l="1"/>
  <c r="L184" i="1"/>
  <c r="K185" i="1"/>
  <c r="L185" i="1"/>
  <c r="K186" i="1"/>
  <c r="L186" i="1"/>
  <c r="K187" i="1"/>
  <c r="L187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K123" i="1" l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18" i="1"/>
  <c r="K119" i="1"/>
  <c r="K120" i="1"/>
  <c r="K121" i="1"/>
  <c r="K122" i="1"/>
  <c r="K111" i="1"/>
  <c r="K112" i="1"/>
  <c r="K113" i="1"/>
  <c r="K114" i="1"/>
  <c r="K115" i="1"/>
  <c r="K116" i="1"/>
  <c r="K11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F67" i="1" l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4" i="1"/>
  <c r="F45" i="1"/>
  <c r="F46" i="1"/>
  <c r="F47" i="1"/>
  <c r="F4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</calcChain>
</file>

<file path=xl/sharedStrings.xml><?xml version="1.0" encoding="utf-8"?>
<sst xmlns="http://schemas.openxmlformats.org/spreadsheetml/2006/main" count="753" uniqueCount="115">
  <si>
    <t>Finca</t>
  </si>
  <si>
    <t>Bloque</t>
  </si>
  <si>
    <t>Producto</t>
  </si>
  <si>
    <t>Variedad</t>
  </si>
  <si>
    <t>Temporada</t>
  </si>
  <si>
    <t># Plantas</t>
  </si>
  <si>
    <t>NOVIA</t>
  </si>
  <si>
    <t>KINO</t>
  </si>
  <si>
    <t>CAROLINE</t>
  </si>
  <si>
    <t>CAROLINE GOLD</t>
  </si>
  <si>
    <t>programa</t>
  </si>
  <si>
    <t>Columna1</t>
  </si>
  <si>
    <t>PALERMO</t>
  </si>
  <si>
    <t>BETSY</t>
  </si>
  <si>
    <t>ENERO 2022</t>
  </si>
  <si>
    <t>ATHENA</t>
  </si>
  <si>
    <t>ESTACION</t>
  </si>
  <si>
    <t>JADE</t>
  </si>
  <si>
    <t>MARTINA</t>
  </si>
  <si>
    <t>PINK PIGEON</t>
  </si>
  <si>
    <t>DUNE</t>
  </si>
  <si>
    <t>DRACULA</t>
  </si>
  <si>
    <t>LILAC MELISSA</t>
  </si>
  <si>
    <t>ZULIA</t>
  </si>
  <si>
    <t>ARAGON</t>
  </si>
  <si>
    <t>SIRASI</t>
  </si>
  <si>
    <t>UCHUVA</t>
  </si>
  <si>
    <t>BIZET</t>
  </si>
  <si>
    <t>CAROCHE</t>
  </si>
  <si>
    <t>HERMES ORANGE</t>
  </si>
  <si>
    <t>LEGE MARRONE</t>
  </si>
  <si>
    <t>LEGE VERDE</t>
  </si>
  <si>
    <t>ROSADITA</t>
  </si>
  <si>
    <t>TENDERLY</t>
  </si>
  <si>
    <t>APPLE TEA</t>
  </si>
  <si>
    <t>DON PEDRO</t>
  </si>
  <si>
    <t>FARIDA</t>
  </si>
  <si>
    <t>SOLEX</t>
  </si>
  <si>
    <t>WALKER</t>
  </si>
  <si>
    <t xml:space="preserve">HERMES </t>
  </si>
  <si>
    <t>ROSITA</t>
  </si>
  <si>
    <t>PIGEON</t>
  </si>
  <si>
    <t>LOLLIPOP VIOLET</t>
  </si>
  <si>
    <t>FEBRERO 2022</t>
  </si>
  <si>
    <t>AMICO LAVANDER</t>
  </si>
  <si>
    <t>RANDAL</t>
  </si>
  <si>
    <t>ROMANY</t>
  </si>
  <si>
    <t>MARZO 2022</t>
  </si>
  <si>
    <t>DICIEMBRE 2021</t>
  </si>
  <si>
    <t>FABULOUS</t>
  </si>
  <si>
    <t>MOON LIGHT</t>
  </si>
  <si>
    <t>TRUE LOVE</t>
  </si>
  <si>
    <t>BELEN</t>
  </si>
  <si>
    <t>NOVIEMBRE 2021</t>
  </si>
  <si>
    <t>fecha_siembra</t>
  </si>
  <si>
    <t>2021-4-22</t>
  </si>
  <si>
    <t>2021-4-29</t>
  </si>
  <si>
    <t>2021-5-6</t>
  </si>
  <si>
    <t>2021-5-13</t>
  </si>
  <si>
    <t>2021-5-20</t>
  </si>
  <si>
    <t>2021-6-10</t>
  </si>
  <si>
    <t>2021-6-17</t>
  </si>
  <si>
    <t>2021-6-24</t>
  </si>
  <si>
    <t>2021-7-15</t>
  </si>
  <si>
    <t>2021-7-22</t>
  </si>
  <si>
    <t>2021-8-26</t>
  </si>
  <si>
    <t>2021-8-12</t>
  </si>
  <si>
    <t>2021-8-19</t>
  </si>
  <si>
    <t>2021-6-3</t>
  </si>
  <si>
    <t>2021-7-8</t>
  </si>
  <si>
    <t>2021-8-5</t>
  </si>
  <si>
    <t>2021-4-15</t>
  </si>
  <si>
    <t>ANTIGUA</t>
  </si>
  <si>
    <t>APLLE TEA</t>
  </si>
  <si>
    <t>KAORI</t>
  </si>
  <si>
    <t>LEGUE MARRON</t>
  </si>
  <si>
    <t>LEGE PINK</t>
  </si>
  <si>
    <t>LIZZY</t>
  </si>
  <si>
    <t>MANDALAY</t>
  </si>
  <si>
    <t>FABOLOUS</t>
  </si>
  <si>
    <t>LEGE MARRRON</t>
  </si>
  <si>
    <t>BERNARD</t>
  </si>
  <si>
    <t>ABRIL 2022</t>
  </si>
  <si>
    <t>2021-8-30</t>
  </si>
  <si>
    <t>2021-9-6</t>
  </si>
  <si>
    <t>2021-9-20</t>
  </si>
  <si>
    <t>2021-9-27</t>
  </si>
  <si>
    <t>ECLIPSE</t>
  </si>
  <si>
    <t>DILETTA CREMA</t>
  </si>
  <si>
    <t>SELVA</t>
  </si>
  <si>
    <t>CHEERIO</t>
  </si>
  <si>
    <t>MAYO 2022</t>
  </si>
  <si>
    <t>2021-10-4</t>
  </si>
  <si>
    <t>2021-10-18</t>
  </si>
  <si>
    <t>2021-11-1</t>
  </si>
  <si>
    <t>2021-10-25</t>
  </si>
  <si>
    <t>LEGUE PINK</t>
  </si>
  <si>
    <t>HERMES</t>
  </si>
  <si>
    <t>JUNIO 2022</t>
  </si>
  <si>
    <t>2021-11-8</t>
  </si>
  <si>
    <t>2021-11-15</t>
  </si>
  <si>
    <t>2021-11-22</t>
  </si>
  <si>
    <t>ECLIPSR</t>
  </si>
  <si>
    <t>ANASTASIA</t>
  </si>
  <si>
    <t>JULIO 2022</t>
  </si>
  <si>
    <t>AGOSTO 2022</t>
  </si>
  <si>
    <t>2022-1-5</t>
  </si>
  <si>
    <t>2022-1-12</t>
  </si>
  <si>
    <t>2022-1-19</t>
  </si>
  <si>
    <t>2022-2-2</t>
  </si>
  <si>
    <t>2022-2-9</t>
  </si>
  <si>
    <t>2022-2-16</t>
  </si>
  <si>
    <t>OCTUBRE 2022</t>
  </si>
  <si>
    <t>2021-3-30</t>
  </si>
  <si>
    <t>2021-4-6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</si>
</sst>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0" fillId="0" borderId="0" xfId="0" applyFill="1"/>
    <xf numFmtId="49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16" fontId="0" fillId="0" borderId="0" xfId="0" applyNumberFormat="1"/>
    <xf numFmtId="49" fontId="3" fillId="0" borderId="0" xfId="0" applyNumberFormat="1" applyFont="1"/>
    <xf numFmtId="1" fontId="0" fillId="0" borderId="0" xfId="0" applyNumberFormat="1" applyFill="1"/>
    <xf numFmtId="16" fontId="3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187"/>
  <sheetViews>
    <sheetView tabSelected="1" topLeftCell="A163" zoomScaleNormal="100" workbookViewId="0">
      <selection activeCell="D173" sqref="D173"/>
    </sheetView>
  </sheetViews>
  <sheetFormatPr baseColWidth="10" defaultColWidth="9.140625" defaultRowHeight="15" x14ac:dyDescent="0.25"/>
  <cols>
    <col min="1" max="1" width="13.7109375" bestFit="1" customWidth="1"/>
    <col min="2" max="2" width="9.5703125" style="5" bestFit="1" customWidth="1"/>
    <col min="3" max="3" width="11.7109375" bestFit="1" customWidth="1"/>
    <col min="4" max="4" width="22" bestFit="1" customWidth="1"/>
    <col min="5" max="5" width="25.140625" style="3" bestFit="1" customWidth="1"/>
    <col min="6" max="6" width="11" style="1" customWidth="1"/>
    <col min="7" max="7" width="11.7109375" bestFit="1" customWidth="1"/>
    <col min="8" max="8" width="16.28515625" bestFit="1" customWidth="1"/>
    <col min="9" max="9" width="12.140625" style="2" bestFit="1" customWidth="1"/>
    <col min="12" max="12" width="10.7109375" bestFit="1" customWidth="1"/>
  </cols>
  <sheetData>
    <row r="1" spans="1:11" x14ac:dyDescent="0.25">
      <c r="A1" t="s">
        <v>0</v>
      </c>
      <c r="B1" s="5" t="s">
        <v>1</v>
      </c>
      <c r="C1" t="s">
        <v>2</v>
      </c>
      <c r="D1" t="s">
        <v>3</v>
      </c>
      <c r="E1" s="3" t="s">
        <v>4</v>
      </c>
      <c r="F1" s="1" t="s">
        <v>5</v>
      </c>
      <c r="G1" t="s">
        <v>10</v>
      </c>
      <c r="H1" t="s">
        <v>54</v>
      </c>
      <c r="I1" s="2" t="s">
        <v>11</v>
      </c>
    </row>
    <row r="2" spans="1:11" x14ac:dyDescent="0.25">
      <c r="A2" t="s">
        <v>12</v>
      </c>
      <c r="B2" s="5">
        <v>3</v>
      </c>
      <c r="D2" t="s">
        <v>27</v>
      </c>
      <c r="E2" s="3" t="s">
        <v>48</v>
      </c>
      <c r="F2" s="1">
        <f>+Hoja1!$I2*960</f>
        <v>3840</v>
      </c>
      <c r="G2">
        <v>2021</v>
      </c>
      <c r="H2" t="s">
        <v>57</v>
      </c>
      <c r="I2" s="2">
        <v>4</v>
      </c>
      <c r="K2" t="str">
        <f>"2021"&amp;"-"&amp;MONTH(H2-7)&amp;"-"&amp;DAY(H2-7)</f>
        <v>2021-4-29</v>
      </c>
    </row>
    <row r="3" spans="1:11" x14ac:dyDescent="0.25">
      <c r="A3" t="s">
        <v>12</v>
      </c>
      <c r="B3" s="5">
        <v>3</v>
      </c>
      <c r="D3" t="s">
        <v>28</v>
      </c>
      <c r="E3" s="3" t="s">
        <v>48</v>
      </c>
      <c r="F3" s="1">
        <f>+Hoja1!$I3*960</f>
        <v>1920</v>
      </c>
      <c r="G3">
        <v>2021</v>
      </c>
      <c r="H3" t="s">
        <v>57</v>
      </c>
      <c r="I3" s="2">
        <v>2</v>
      </c>
      <c r="K3" t="str">
        <f t="shared" ref="K3:K66" si="0">"2021"&amp;"-"&amp;MONTH(H3-7)&amp;"-"&amp;DAY(H3-7)</f>
        <v>2021-4-29</v>
      </c>
    </row>
    <row r="4" spans="1:11" x14ac:dyDescent="0.25">
      <c r="A4" t="s">
        <v>12</v>
      </c>
      <c r="B4" s="5">
        <v>3</v>
      </c>
      <c r="D4" s="4" t="s">
        <v>49</v>
      </c>
      <c r="E4" s="3" t="s">
        <v>48</v>
      </c>
      <c r="F4" s="1">
        <f>+Hoja1!$I4*960</f>
        <v>1920</v>
      </c>
      <c r="G4">
        <v>2021</v>
      </c>
      <c r="H4" t="s">
        <v>57</v>
      </c>
      <c r="I4" s="2">
        <v>2</v>
      </c>
      <c r="K4" t="str">
        <f t="shared" si="0"/>
        <v>2021-4-29</v>
      </c>
    </row>
    <row r="5" spans="1:11" x14ac:dyDescent="0.25">
      <c r="A5" t="s">
        <v>12</v>
      </c>
      <c r="B5" s="5">
        <v>3</v>
      </c>
      <c r="D5" t="s">
        <v>29</v>
      </c>
      <c r="E5" s="3" t="s">
        <v>48</v>
      </c>
      <c r="F5" s="1">
        <f>+Hoja1!$I5*960</f>
        <v>2880</v>
      </c>
      <c r="G5">
        <v>2021</v>
      </c>
      <c r="H5" t="s">
        <v>57</v>
      </c>
      <c r="I5" s="2">
        <v>3</v>
      </c>
      <c r="K5" t="str">
        <f t="shared" si="0"/>
        <v>2021-4-29</v>
      </c>
    </row>
    <row r="6" spans="1:11" x14ac:dyDescent="0.25">
      <c r="A6" t="s">
        <v>12</v>
      </c>
      <c r="B6" s="5">
        <v>3</v>
      </c>
      <c r="D6" t="s">
        <v>30</v>
      </c>
      <c r="E6" s="3" t="s">
        <v>48</v>
      </c>
      <c r="F6" s="1">
        <f>+Hoja1!$I6*960</f>
        <v>1920</v>
      </c>
      <c r="G6">
        <v>2021</v>
      </c>
      <c r="H6" t="s">
        <v>57</v>
      </c>
      <c r="I6" s="2">
        <v>2</v>
      </c>
      <c r="K6" t="str">
        <f t="shared" si="0"/>
        <v>2021-4-29</v>
      </c>
    </row>
    <row r="7" spans="1:11" x14ac:dyDescent="0.25">
      <c r="A7" t="s">
        <v>12</v>
      </c>
      <c r="B7" s="5">
        <v>3</v>
      </c>
      <c r="D7" t="s">
        <v>31</v>
      </c>
      <c r="E7" s="3" t="s">
        <v>48</v>
      </c>
      <c r="F7" s="1">
        <f>+Hoja1!$I7*960</f>
        <v>1920</v>
      </c>
      <c r="G7">
        <v>2021</v>
      </c>
      <c r="H7" t="s">
        <v>57</v>
      </c>
      <c r="I7" s="2">
        <v>2</v>
      </c>
      <c r="K7" t="str">
        <f t="shared" si="0"/>
        <v>2021-4-29</v>
      </c>
    </row>
    <row r="8" spans="1:11" x14ac:dyDescent="0.25">
      <c r="A8" t="s">
        <v>12</v>
      </c>
      <c r="B8" s="5">
        <v>24</v>
      </c>
      <c r="D8" t="s">
        <v>32</v>
      </c>
      <c r="E8" s="3" t="s">
        <v>48</v>
      </c>
      <c r="F8" s="1">
        <f>+Hoja1!$I8*960</f>
        <v>2880</v>
      </c>
      <c r="G8">
        <v>2021</v>
      </c>
      <c r="H8" t="s">
        <v>57</v>
      </c>
      <c r="I8" s="2">
        <v>3</v>
      </c>
      <c r="K8" t="str">
        <f t="shared" si="0"/>
        <v>2021-4-29</v>
      </c>
    </row>
    <row r="9" spans="1:11" x14ac:dyDescent="0.25">
      <c r="A9" t="s">
        <v>12</v>
      </c>
      <c r="B9" s="5">
        <v>3</v>
      </c>
      <c r="D9" t="s">
        <v>33</v>
      </c>
      <c r="E9" s="3" t="s">
        <v>48</v>
      </c>
      <c r="F9" s="1">
        <f>+Hoja1!$I9*960</f>
        <v>1920</v>
      </c>
      <c r="G9">
        <v>2021</v>
      </c>
      <c r="H9" t="s">
        <v>58</v>
      </c>
      <c r="I9" s="2">
        <v>2</v>
      </c>
      <c r="K9" t="str">
        <f t="shared" si="0"/>
        <v>2021-5-6</v>
      </c>
    </row>
    <row r="10" spans="1:11" x14ac:dyDescent="0.25">
      <c r="A10" t="s">
        <v>12</v>
      </c>
      <c r="B10" s="5">
        <v>9</v>
      </c>
      <c r="D10" t="s">
        <v>34</v>
      </c>
      <c r="E10" s="3" t="s">
        <v>48</v>
      </c>
      <c r="F10" s="1">
        <f>+Hoja1!$I10*960</f>
        <v>1920</v>
      </c>
      <c r="G10">
        <v>2021</v>
      </c>
      <c r="H10" t="s">
        <v>58</v>
      </c>
      <c r="I10" s="2">
        <v>2</v>
      </c>
      <c r="K10" t="str">
        <f t="shared" si="0"/>
        <v>2021-5-6</v>
      </c>
    </row>
    <row r="11" spans="1:11" x14ac:dyDescent="0.25">
      <c r="A11" t="s">
        <v>12</v>
      </c>
      <c r="B11" s="5">
        <v>18</v>
      </c>
      <c r="D11" t="s">
        <v>35</v>
      </c>
      <c r="E11" s="3" t="s">
        <v>48</v>
      </c>
      <c r="F11" s="1">
        <f>+Hoja1!$I11*960</f>
        <v>3840</v>
      </c>
      <c r="G11">
        <v>2021</v>
      </c>
      <c r="H11" t="s">
        <v>58</v>
      </c>
      <c r="I11" s="2">
        <v>4</v>
      </c>
      <c r="K11" t="str">
        <f t="shared" si="0"/>
        <v>2021-5-6</v>
      </c>
    </row>
    <row r="12" spans="1:11" x14ac:dyDescent="0.25">
      <c r="A12" t="s">
        <v>12</v>
      </c>
      <c r="B12" s="5">
        <v>18</v>
      </c>
      <c r="D12" t="s">
        <v>36</v>
      </c>
      <c r="E12" s="3" t="s">
        <v>48</v>
      </c>
      <c r="F12" s="1">
        <f>+Hoja1!$I12*960</f>
        <v>1920</v>
      </c>
      <c r="G12">
        <v>2021</v>
      </c>
      <c r="H12" t="s">
        <v>58</v>
      </c>
      <c r="I12" s="2">
        <v>2</v>
      </c>
      <c r="K12" t="str">
        <f t="shared" si="0"/>
        <v>2021-5-6</v>
      </c>
    </row>
    <row r="13" spans="1:11" x14ac:dyDescent="0.25">
      <c r="A13" t="s">
        <v>12</v>
      </c>
      <c r="B13" s="5">
        <v>18</v>
      </c>
      <c r="D13" t="s">
        <v>7</v>
      </c>
      <c r="E13" s="3" t="s">
        <v>48</v>
      </c>
      <c r="F13" s="1">
        <f>+Hoja1!$I13*960</f>
        <v>1920</v>
      </c>
      <c r="G13">
        <v>2021</v>
      </c>
      <c r="H13" t="s">
        <v>58</v>
      </c>
      <c r="I13" s="2">
        <v>2</v>
      </c>
      <c r="K13" t="str">
        <f t="shared" si="0"/>
        <v>2021-5-6</v>
      </c>
    </row>
    <row r="14" spans="1:11" x14ac:dyDescent="0.25">
      <c r="A14" t="s">
        <v>12</v>
      </c>
      <c r="B14" s="5">
        <v>18</v>
      </c>
      <c r="D14" t="s">
        <v>50</v>
      </c>
      <c r="E14" s="3" t="s">
        <v>48</v>
      </c>
      <c r="F14" s="1">
        <f>+Hoja1!$I14*960</f>
        <v>9600</v>
      </c>
      <c r="G14">
        <v>2021</v>
      </c>
      <c r="H14" t="s">
        <v>58</v>
      </c>
      <c r="I14" s="2">
        <v>10</v>
      </c>
      <c r="K14" t="str">
        <f t="shared" si="0"/>
        <v>2021-5-6</v>
      </c>
    </row>
    <row r="15" spans="1:11" x14ac:dyDescent="0.25">
      <c r="A15" t="s">
        <v>12</v>
      </c>
      <c r="B15" s="5">
        <v>18</v>
      </c>
      <c r="D15" t="s">
        <v>37</v>
      </c>
      <c r="E15" s="3" t="s">
        <v>48</v>
      </c>
      <c r="F15" s="1">
        <f>+Hoja1!$I15*960</f>
        <v>4800</v>
      </c>
      <c r="G15">
        <v>2021</v>
      </c>
      <c r="H15" t="s">
        <v>58</v>
      </c>
      <c r="I15" s="2">
        <v>5</v>
      </c>
      <c r="K15" t="str">
        <f t="shared" si="0"/>
        <v>2021-5-6</v>
      </c>
    </row>
    <row r="16" spans="1:11" x14ac:dyDescent="0.25">
      <c r="A16" t="s">
        <v>12</v>
      </c>
      <c r="B16" s="5">
        <v>18</v>
      </c>
      <c r="D16" t="s">
        <v>38</v>
      </c>
      <c r="E16" s="3" t="s">
        <v>48</v>
      </c>
      <c r="F16" s="1">
        <f>+Hoja1!$I16*960</f>
        <v>9600</v>
      </c>
      <c r="G16">
        <v>2021</v>
      </c>
      <c r="H16" t="s">
        <v>58</v>
      </c>
      <c r="I16" s="2">
        <v>10</v>
      </c>
      <c r="K16" t="str">
        <f t="shared" si="0"/>
        <v>2021-5-6</v>
      </c>
    </row>
    <row r="17" spans="1:12" x14ac:dyDescent="0.25">
      <c r="A17" t="s">
        <v>12</v>
      </c>
      <c r="B17" s="5">
        <v>3</v>
      </c>
      <c r="D17" t="s">
        <v>39</v>
      </c>
      <c r="E17" s="3" t="s">
        <v>48</v>
      </c>
      <c r="F17" s="1">
        <f>+Hoja1!$I17*960</f>
        <v>4800</v>
      </c>
      <c r="G17">
        <v>2021</v>
      </c>
      <c r="H17" t="s">
        <v>58</v>
      </c>
      <c r="I17" s="2">
        <v>5</v>
      </c>
      <c r="K17" t="str">
        <f t="shared" si="0"/>
        <v>2021-5-6</v>
      </c>
    </row>
    <row r="18" spans="1:12" x14ac:dyDescent="0.25">
      <c r="A18" t="s">
        <v>12</v>
      </c>
      <c r="B18" s="5">
        <v>2</v>
      </c>
      <c r="D18" t="s">
        <v>21</v>
      </c>
      <c r="E18" s="3" t="s">
        <v>48</v>
      </c>
      <c r="F18" s="1">
        <f>+Hoja1!$I18*960</f>
        <v>1920</v>
      </c>
      <c r="G18">
        <v>2021</v>
      </c>
      <c r="H18" t="s">
        <v>59</v>
      </c>
      <c r="I18" s="2">
        <v>2</v>
      </c>
      <c r="K18" t="str">
        <f t="shared" si="0"/>
        <v>2021-5-13</v>
      </c>
      <c r="L18" s="6"/>
    </row>
    <row r="19" spans="1:12" x14ac:dyDescent="0.25">
      <c r="A19" t="s">
        <v>12</v>
      </c>
      <c r="B19" s="5">
        <v>2</v>
      </c>
      <c r="D19" t="s">
        <v>16</v>
      </c>
      <c r="E19" s="3" t="s">
        <v>48</v>
      </c>
      <c r="F19" s="1">
        <f>+Hoja1!$I19*960</f>
        <v>1920</v>
      </c>
      <c r="G19">
        <v>2021</v>
      </c>
      <c r="H19" t="s">
        <v>59</v>
      </c>
      <c r="I19" s="2">
        <v>2</v>
      </c>
      <c r="K19" t="str">
        <f t="shared" si="0"/>
        <v>2021-5-13</v>
      </c>
    </row>
    <row r="20" spans="1:12" x14ac:dyDescent="0.25">
      <c r="A20" t="s">
        <v>12</v>
      </c>
      <c r="B20" s="5">
        <v>2</v>
      </c>
      <c r="D20" t="s">
        <v>22</v>
      </c>
      <c r="E20" s="3" t="s">
        <v>48</v>
      </c>
      <c r="F20" s="1">
        <f>+Hoja1!$I20*960</f>
        <v>2880</v>
      </c>
      <c r="G20">
        <v>2021</v>
      </c>
      <c r="H20" t="s">
        <v>59</v>
      </c>
      <c r="I20" s="2">
        <v>3</v>
      </c>
      <c r="K20" t="str">
        <f t="shared" si="0"/>
        <v>2021-5-13</v>
      </c>
    </row>
    <row r="21" spans="1:12" x14ac:dyDescent="0.25">
      <c r="A21" t="s">
        <v>12</v>
      </c>
      <c r="B21" s="5">
        <v>2</v>
      </c>
      <c r="D21" t="s">
        <v>40</v>
      </c>
      <c r="E21" s="3" t="s">
        <v>48</v>
      </c>
      <c r="F21" s="1">
        <f>+Hoja1!$I21*960</f>
        <v>1920</v>
      </c>
      <c r="G21">
        <v>2021</v>
      </c>
      <c r="H21" t="s">
        <v>59</v>
      </c>
      <c r="I21" s="2">
        <v>2</v>
      </c>
      <c r="K21" t="str">
        <f t="shared" si="0"/>
        <v>2021-5-13</v>
      </c>
    </row>
    <row r="22" spans="1:12" x14ac:dyDescent="0.25">
      <c r="A22" t="s">
        <v>12</v>
      </c>
      <c r="B22" s="5">
        <v>3</v>
      </c>
      <c r="D22" t="s">
        <v>27</v>
      </c>
      <c r="E22" s="3" t="s">
        <v>48</v>
      </c>
      <c r="F22" s="1">
        <f>+Hoja1!$I22*960</f>
        <v>1920</v>
      </c>
      <c r="G22">
        <v>2021</v>
      </c>
      <c r="H22" t="s">
        <v>59</v>
      </c>
      <c r="I22" s="2">
        <v>2</v>
      </c>
      <c r="K22" t="str">
        <f t="shared" si="0"/>
        <v>2021-5-13</v>
      </c>
    </row>
    <row r="23" spans="1:12" x14ac:dyDescent="0.25">
      <c r="A23" t="s">
        <v>12</v>
      </c>
      <c r="B23" s="5">
        <v>3</v>
      </c>
      <c r="D23" t="s">
        <v>13</v>
      </c>
      <c r="E23" s="3" t="s">
        <v>14</v>
      </c>
      <c r="F23" s="1">
        <f>+Hoja1!$I23*960</f>
        <v>5760</v>
      </c>
      <c r="G23">
        <v>2021</v>
      </c>
      <c r="H23" t="s">
        <v>68</v>
      </c>
      <c r="I23" s="2">
        <v>6</v>
      </c>
      <c r="K23" t="str">
        <f t="shared" si="0"/>
        <v>2021-5-27</v>
      </c>
    </row>
    <row r="24" spans="1:12" x14ac:dyDescent="0.25">
      <c r="A24" t="s">
        <v>12</v>
      </c>
      <c r="B24" s="5">
        <v>3</v>
      </c>
      <c r="D24" t="s">
        <v>6</v>
      </c>
      <c r="E24" s="3" t="s">
        <v>14</v>
      </c>
      <c r="F24" s="1">
        <f>+Hoja1!$I24*960</f>
        <v>2880</v>
      </c>
      <c r="G24">
        <v>2021</v>
      </c>
      <c r="H24" t="s">
        <v>68</v>
      </c>
      <c r="I24" s="2">
        <v>3</v>
      </c>
      <c r="K24" t="str">
        <f t="shared" si="0"/>
        <v>2021-5-27</v>
      </c>
    </row>
    <row r="25" spans="1:12" x14ac:dyDescent="0.25">
      <c r="A25" t="s">
        <v>12</v>
      </c>
      <c r="B25" s="5">
        <v>3</v>
      </c>
      <c r="D25" t="s">
        <v>8</v>
      </c>
      <c r="E25" s="3" t="s">
        <v>14</v>
      </c>
      <c r="F25" s="1">
        <f>+Hoja1!$I25*960</f>
        <v>1920</v>
      </c>
      <c r="G25">
        <v>2021</v>
      </c>
      <c r="H25" t="s">
        <v>60</v>
      </c>
      <c r="I25" s="2">
        <v>2</v>
      </c>
      <c r="K25" t="str">
        <f t="shared" si="0"/>
        <v>2021-6-3</v>
      </c>
    </row>
    <row r="26" spans="1:12" x14ac:dyDescent="0.25">
      <c r="A26" t="s">
        <v>12</v>
      </c>
      <c r="B26" s="5">
        <v>3</v>
      </c>
      <c r="D26" t="s">
        <v>9</v>
      </c>
      <c r="E26" s="3" t="s">
        <v>14</v>
      </c>
      <c r="F26" s="1">
        <f>+Hoja1!$I26*960</f>
        <v>1920</v>
      </c>
      <c r="G26">
        <v>2021</v>
      </c>
      <c r="H26" t="s">
        <v>60</v>
      </c>
      <c r="I26" s="2">
        <v>2</v>
      </c>
      <c r="K26" t="str">
        <f t="shared" si="0"/>
        <v>2021-6-3</v>
      </c>
    </row>
    <row r="27" spans="1:12" x14ac:dyDescent="0.25">
      <c r="A27" t="s">
        <v>12</v>
      </c>
      <c r="B27" s="5">
        <v>11</v>
      </c>
      <c r="D27" t="s">
        <v>7</v>
      </c>
      <c r="E27" s="3" t="s">
        <v>14</v>
      </c>
      <c r="F27" s="1">
        <f>+Hoja1!$I27*960</f>
        <v>1920</v>
      </c>
      <c r="G27">
        <v>2021</v>
      </c>
      <c r="H27" t="s">
        <v>61</v>
      </c>
      <c r="I27" s="2">
        <v>2</v>
      </c>
      <c r="K27" t="str">
        <f t="shared" si="0"/>
        <v>2021-6-10</v>
      </c>
    </row>
    <row r="28" spans="1:12" x14ac:dyDescent="0.25">
      <c r="A28" t="s">
        <v>12</v>
      </c>
      <c r="B28" s="5">
        <v>2</v>
      </c>
      <c r="D28" t="s">
        <v>15</v>
      </c>
      <c r="E28" s="3" t="s">
        <v>14</v>
      </c>
      <c r="F28" s="1">
        <f>+Hoja1!$I28*960</f>
        <v>2880</v>
      </c>
      <c r="G28">
        <v>2021</v>
      </c>
      <c r="H28" t="s">
        <v>68</v>
      </c>
      <c r="I28" s="2">
        <v>3</v>
      </c>
      <c r="K28" t="str">
        <f t="shared" si="0"/>
        <v>2021-5-27</v>
      </c>
    </row>
    <row r="29" spans="1:12" x14ac:dyDescent="0.25">
      <c r="A29" t="s">
        <v>12</v>
      </c>
      <c r="B29" s="5">
        <v>2</v>
      </c>
      <c r="D29" t="s">
        <v>16</v>
      </c>
      <c r="E29" s="3" t="s">
        <v>14</v>
      </c>
      <c r="F29" s="1">
        <f>+Hoja1!$I29*960</f>
        <v>1920</v>
      </c>
      <c r="G29">
        <v>2021</v>
      </c>
      <c r="H29" t="s">
        <v>68</v>
      </c>
      <c r="I29" s="2">
        <v>2</v>
      </c>
      <c r="K29" t="str">
        <f t="shared" si="0"/>
        <v>2021-5-27</v>
      </c>
    </row>
    <row r="30" spans="1:12" x14ac:dyDescent="0.25">
      <c r="A30" t="s">
        <v>12</v>
      </c>
      <c r="B30" s="5">
        <v>2</v>
      </c>
      <c r="D30" t="s">
        <v>17</v>
      </c>
      <c r="E30" s="3" t="s">
        <v>14</v>
      </c>
      <c r="F30" s="1">
        <f>+Hoja1!$I30*960</f>
        <v>1920</v>
      </c>
      <c r="G30">
        <v>2021</v>
      </c>
      <c r="H30" t="s">
        <v>68</v>
      </c>
      <c r="I30" s="2">
        <v>2</v>
      </c>
      <c r="K30" t="str">
        <f t="shared" si="0"/>
        <v>2021-5-27</v>
      </c>
    </row>
    <row r="31" spans="1:12" x14ac:dyDescent="0.25">
      <c r="A31" t="s">
        <v>12</v>
      </c>
      <c r="B31" s="5">
        <v>2</v>
      </c>
      <c r="D31" t="s">
        <v>18</v>
      </c>
      <c r="E31" s="3" t="s">
        <v>14</v>
      </c>
      <c r="F31" s="1">
        <f>+Hoja1!$I31*960</f>
        <v>1920</v>
      </c>
      <c r="G31">
        <v>2021</v>
      </c>
      <c r="H31" t="s">
        <v>68</v>
      </c>
      <c r="I31" s="2">
        <v>2</v>
      </c>
      <c r="K31" t="str">
        <f t="shared" si="0"/>
        <v>2021-5-27</v>
      </c>
    </row>
    <row r="32" spans="1:12" x14ac:dyDescent="0.25">
      <c r="A32" t="s">
        <v>12</v>
      </c>
      <c r="B32" s="5">
        <v>2</v>
      </c>
      <c r="D32" t="s">
        <v>19</v>
      </c>
      <c r="E32" s="3" t="s">
        <v>14</v>
      </c>
      <c r="F32" s="1">
        <f>+Hoja1!$I32*960</f>
        <v>2880</v>
      </c>
      <c r="G32">
        <v>2021</v>
      </c>
      <c r="H32" t="s">
        <v>60</v>
      </c>
      <c r="I32" s="2">
        <v>3</v>
      </c>
      <c r="K32" t="str">
        <f t="shared" si="0"/>
        <v>2021-6-3</v>
      </c>
    </row>
    <row r="33" spans="1:12" x14ac:dyDescent="0.25">
      <c r="A33" t="s">
        <v>12</v>
      </c>
      <c r="B33" s="5">
        <v>2</v>
      </c>
      <c r="D33" t="s">
        <v>20</v>
      </c>
      <c r="E33" s="3" t="s">
        <v>14</v>
      </c>
      <c r="F33" s="1">
        <f>+Hoja1!$I33*960</f>
        <v>1920</v>
      </c>
      <c r="G33">
        <v>2021</v>
      </c>
      <c r="H33" t="s">
        <v>60</v>
      </c>
      <c r="I33" s="2">
        <v>2</v>
      </c>
      <c r="K33" t="str">
        <f t="shared" si="0"/>
        <v>2021-6-3</v>
      </c>
    </row>
    <row r="34" spans="1:12" x14ac:dyDescent="0.25">
      <c r="A34" t="s">
        <v>12</v>
      </c>
      <c r="B34" s="5">
        <v>2</v>
      </c>
      <c r="D34" t="s">
        <v>21</v>
      </c>
      <c r="E34" s="3" t="s">
        <v>14</v>
      </c>
      <c r="F34" s="1">
        <f>+Hoja1!$I34*960</f>
        <v>1920</v>
      </c>
      <c r="G34">
        <v>2021</v>
      </c>
      <c r="H34" t="s">
        <v>61</v>
      </c>
      <c r="I34" s="2">
        <v>2</v>
      </c>
      <c r="K34" t="str">
        <f t="shared" si="0"/>
        <v>2021-6-10</v>
      </c>
      <c r="L34" s="6"/>
    </row>
    <row r="35" spans="1:12" x14ac:dyDescent="0.25">
      <c r="A35" t="s">
        <v>12</v>
      </c>
      <c r="B35" s="5">
        <v>2</v>
      </c>
      <c r="D35" t="s">
        <v>22</v>
      </c>
      <c r="E35" s="3" t="s">
        <v>14</v>
      </c>
      <c r="F35" s="1">
        <f>+Hoja1!$I35*960</f>
        <v>1920</v>
      </c>
      <c r="G35">
        <v>2021</v>
      </c>
      <c r="H35" t="s">
        <v>61</v>
      </c>
      <c r="I35" s="2">
        <v>2</v>
      </c>
      <c r="K35" t="str">
        <f t="shared" si="0"/>
        <v>2021-6-10</v>
      </c>
    </row>
    <row r="36" spans="1:12" x14ac:dyDescent="0.25">
      <c r="A36" t="s">
        <v>12</v>
      </c>
      <c r="B36" s="5">
        <v>2</v>
      </c>
      <c r="D36" t="s">
        <v>18</v>
      </c>
      <c r="E36" s="3" t="s">
        <v>14</v>
      </c>
      <c r="F36" s="1">
        <f>+Hoja1!$I36*960</f>
        <v>1920</v>
      </c>
      <c r="G36">
        <v>2021</v>
      </c>
      <c r="H36" t="s">
        <v>61</v>
      </c>
      <c r="I36" s="2">
        <v>2</v>
      </c>
      <c r="K36" t="str">
        <f t="shared" si="0"/>
        <v>2021-6-10</v>
      </c>
    </row>
    <row r="37" spans="1:12" x14ac:dyDescent="0.25">
      <c r="A37" t="s">
        <v>12</v>
      </c>
      <c r="B37" s="5">
        <v>2</v>
      </c>
      <c r="D37" t="s">
        <v>23</v>
      </c>
      <c r="E37" s="3" t="s">
        <v>14</v>
      </c>
      <c r="F37" s="1">
        <f>+Hoja1!$I37*960</f>
        <v>1920</v>
      </c>
      <c r="G37">
        <v>2021</v>
      </c>
      <c r="H37" t="s">
        <v>61</v>
      </c>
      <c r="I37" s="2">
        <v>2</v>
      </c>
      <c r="K37" t="str">
        <f t="shared" si="0"/>
        <v>2021-6-10</v>
      </c>
    </row>
    <row r="38" spans="1:12" x14ac:dyDescent="0.25">
      <c r="A38" t="s">
        <v>12</v>
      </c>
      <c r="B38" s="5">
        <v>2</v>
      </c>
      <c r="D38" t="s">
        <v>24</v>
      </c>
      <c r="E38" s="3" t="s">
        <v>14</v>
      </c>
      <c r="F38" s="1">
        <f>+Hoja1!$I38*960</f>
        <v>5760</v>
      </c>
      <c r="G38">
        <v>2021</v>
      </c>
      <c r="H38" t="s">
        <v>62</v>
      </c>
      <c r="I38" s="2">
        <v>6</v>
      </c>
      <c r="K38" t="str">
        <f t="shared" si="0"/>
        <v>2021-6-17</v>
      </c>
    </row>
    <row r="39" spans="1:12" x14ac:dyDescent="0.25">
      <c r="A39" t="s">
        <v>12</v>
      </c>
      <c r="B39" s="5">
        <v>2</v>
      </c>
      <c r="D39" t="s">
        <v>16</v>
      </c>
      <c r="E39" s="3" t="s">
        <v>14</v>
      </c>
      <c r="F39" s="1">
        <f>+Hoja1!$I39*960</f>
        <v>1920</v>
      </c>
      <c r="G39">
        <v>2021</v>
      </c>
      <c r="H39" t="s">
        <v>62</v>
      </c>
      <c r="I39" s="2">
        <v>2</v>
      </c>
      <c r="K39" t="str">
        <f t="shared" si="0"/>
        <v>2021-6-17</v>
      </c>
    </row>
    <row r="40" spans="1:12" x14ac:dyDescent="0.25">
      <c r="A40" t="s">
        <v>12</v>
      </c>
      <c r="B40" s="5">
        <v>2</v>
      </c>
      <c r="D40" t="s">
        <v>42</v>
      </c>
      <c r="E40" s="3" t="s">
        <v>14</v>
      </c>
      <c r="F40" s="1">
        <f>+Hoja1!$I40*960</f>
        <v>1920</v>
      </c>
      <c r="G40">
        <v>2021</v>
      </c>
      <c r="H40" t="s">
        <v>62</v>
      </c>
      <c r="I40" s="2">
        <v>2</v>
      </c>
      <c r="K40" t="str">
        <f t="shared" si="0"/>
        <v>2021-6-17</v>
      </c>
    </row>
    <row r="41" spans="1:12" x14ac:dyDescent="0.25">
      <c r="A41" t="s">
        <v>12</v>
      </c>
      <c r="B41" s="5">
        <v>2</v>
      </c>
      <c r="D41" t="s">
        <v>19</v>
      </c>
      <c r="E41" s="3" t="s">
        <v>14</v>
      </c>
      <c r="F41" s="1">
        <f>+Hoja1!$I41*960</f>
        <v>2880</v>
      </c>
      <c r="G41">
        <v>2021</v>
      </c>
      <c r="H41" t="s">
        <v>62</v>
      </c>
      <c r="I41" s="2">
        <v>3</v>
      </c>
      <c r="K41" t="str">
        <f t="shared" si="0"/>
        <v>2021-6-17</v>
      </c>
    </row>
    <row r="42" spans="1:12" x14ac:dyDescent="0.25">
      <c r="A42" t="s">
        <v>12</v>
      </c>
      <c r="B42" s="5">
        <v>2</v>
      </c>
      <c r="D42" t="s">
        <v>25</v>
      </c>
      <c r="E42" s="3" t="s">
        <v>14</v>
      </c>
      <c r="F42" s="1">
        <f>+Hoja1!$I42*960</f>
        <v>1920</v>
      </c>
      <c r="G42">
        <v>2021</v>
      </c>
      <c r="H42" t="s">
        <v>62</v>
      </c>
      <c r="I42" s="2">
        <v>2</v>
      </c>
      <c r="K42" t="str">
        <f t="shared" si="0"/>
        <v>2021-6-17</v>
      </c>
    </row>
    <row r="43" spans="1:12" x14ac:dyDescent="0.25">
      <c r="A43" t="s">
        <v>12</v>
      </c>
      <c r="B43" s="5">
        <v>2</v>
      </c>
      <c r="D43" t="s">
        <v>26</v>
      </c>
      <c r="E43" s="3" t="s">
        <v>14</v>
      </c>
      <c r="F43" s="1">
        <f>+Hoja1!$I43*960</f>
        <v>1920</v>
      </c>
      <c r="G43">
        <v>2021</v>
      </c>
      <c r="H43" t="s">
        <v>62</v>
      </c>
      <c r="I43" s="2">
        <v>2</v>
      </c>
      <c r="K43" t="str">
        <f t="shared" si="0"/>
        <v>2021-6-17</v>
      </c>
    </row>
    <row r="44" spans="1:12" x14ac:dyDescent="0.25">
      <c r="A44" t="s">
        <v>12</v>
      </c>
      <c r="B44" s="5">
        <v>2</v>
      </c>
      <c r="D44" t="s">
        <v>41</v>
      </c>
      <c r="E44" s="3" t="s">
        <v>43</v>
      </c>
      <c r="F44" s="1">
        <f>+Hoja1!$I44*960</f>
        <v>3840</v>
      </c>
      <c r="G44">
        <v>2021</v>
      </c>
      <c r="H44" t="s">
        <v>69</v>
      </c>
      <c r="I44" s="2">
        <v>4</v>
      </c>
      <c r="K44" t="str">
        <f t="shared" si="0"/>
        <v>2021-7-1</v>
      </c>
    </row>
    <row r="45" spans="1:12" x14ac:dyDescent="0.25">
      <c r="A45" t="s">
        <v>12</v>
      </c>
      <c r="B45" s="5">
        <v>2</v>
      </c>
      <c r="D45" t="s">
        <v>23</v>
      </c>
      <c r="E45" s="3" t="s">
        <v>43</v>
      </c>
      <c r="F45" s="1">
        <f>+Hoja1!$I45*960</f>
        <v>1920</v>
      </c>
      <c r="G45">
        <v>2021</v>
      </c>
      <c r="H45" t="s">
        <v>69</v>
      </c>
      <c r="I45" s="2">
        <v>2</v>
      </c>
      <c r="K45" t="str">
        <f t="shared" si="0"/>
        <v>2021-7-1</v>
      </c>
    </row>
    <row r="46" spans="1:12" x14ac:dyDescent="0.25">
      <c r="A46" t="s">
        <v>12</v>
      </c>
      <c r="B46" s="5">
        <v>2</v>
      </c>
      <c r="D46" t="s">
        <v>21</v>
      </c>
      <c r="E46" s="3" t="s">
        <v>43</v>
      </c>
      <c r="F46" s="1">
        <f>+Hoja1!$I46*960</f>
        <v>1920</v>
      </c>
      <c r="G46">
        <v>2021</v>
      </c>
      <c r="H46" t="s">
        <v>63</v>
      </c>
      <c r="I46" s="2">
        <v>2</v>
      </c>
      <c r="K46" t="str">
        <f t="shared" si="0"/>
        <v>2021-7-8</v>
      </c>
      <c r="L46" s="6"/>
    </row>
    <row r="47" spans="1:12" x14ac:dyDescent="0.25">
      <c r="A47" t="s">
        <v>12</v>
      </c>
      <c r="B47" s="5">
        <v>41</v>
      </c>
      <c r="D47" t="s">
        <v>24</v>
      </c>
      <c r="E47" s="3" t="s">
        <v>43</v>
      </c>
      <c r="F47" s="1">
        <f>+Hoja1!$I47*960</f>
        <v>5760</v>
      </c>
      <c r="G47">
        <v>2021</v>
      </c>
      <c r="H47" t="s">
        <v>64</v>
      </c>
      <c r="I47" s="2">
        <v>6</v>
      </c>
      <c r="K47" t="str">
        <f t="shared" si="0"/>
        <v>2021-7-15</v>
      </c>
    </row>
    <row r="48" spans="1:12" x14ac:dyDescent="0.25">
      <c r="A48" t="s">
        <v>12</v>
      </c>
      <c r="B48" s="5">
        <v>41</v>
      </c>
      <c r="D48" t="s">
        <v>42</v>
      </c>
      <c r="E48" s="3" t="s">
        <v>43</v>
      </c>
      <c r="F48" s="1">
        <f>+Hoja1!$I48*960</f>
        <v>1920</v>
      </c>
      <c r="G48">
        <v>2021</v>
      </c>
      <c r="H48" t="s">
        <v>64</v>
      </c>
      <c r="I48" s="2">
        <v>2</v>
      </c>
      <c r="K48" t="str">
        <f t="shared" si="0"/>
        <v>2021-7-15</v>
      </c>
    </row>
    <row r="49" spans="1:12" x14ac:dyDescent="0.25">
      <c r="A49" t="s">
        <v>12</v>
      </c>
      <c r="B49" s="5">
        <v>4</v>
      </c>
      <c r="D49" t="s">
        <v>44</v>
      </c>
      <c r="E49" s="3" t="s">
        <v>47</v>
      </c>
      <c r="F49" s="1">
        <f>+Hoja1!$I49*960</f>
        <v>1920</v>
      </c>
      <c r="G49">
        <v>2021</v>
      </c>
      <c r="H49" t="s">
        <v>67</v>
      </c>
      <c r="I49" s="2">
        <v>2</v>
      </c>
      <c r="K49" t="str">
        <f t="shared" si="0"/>
        <v>2021-8-12</v>
      </c>
    </row>
    <row r="50" spans="1:12" x14ac:dyDescent="0.25">
      <c r="A50" t="s">
        <v>12</v>
      </c>
      <c r="B50" s="5">
        <v>7</v>
      </c>
      <c r="D50" t="s">
        <v>45</v>
      </c>
      <c r="E50" s="3" t="s">
        <v>47</v>
      </c>
      <c r="F50" s="1">
        <f>+Hoja1!$I50*960</f>
        <v>2880</v>
      </c>
      <c r="G50">
        <v>2021</v>
      </c>
      <c r="H50" t="s">
        <v>67</v>
      </c>
      <c r="I50" s="2">
        <v>3</v>
      </c>
      <c r="K50" t="str">
        <f t="shared" si="0"/>
        <v>2021-8-12</v>
      </c>
    </row>
    <row r="51" spans="1:12" x14ac:dyDescent="0.25">
      <c r="A51" t="s">
        <v>12</v>
      </c>
      <c r="B51" s="5">
        <v>7</v>
      </c>
      <c r="D51" t="s">
        <v>38</v>
      </c>
      <c r="E51" s="3" t="s">
        <v>47</v>
      </c>
      <c r="F51" s="1">
        <f>+Hoja1!$I51*960</f>
        <v>5760</v>
      </c>
      <c r="G51">
        <v>2021</v>
      </c>
      <c r="H51" t="s">
        <v>67</v>
      </c>
      <c r="I51" s="2">
        <v>6</v>
      </c>
      <c r="K51" t="str">
        <f t="shared" si="0"/>
        <v>2021-8-12</v>
      </c>
    </row>
    <row r="52" spans="1:12" x14ac:dyDescent="0.25">
      <c r="A52" t="s">
        <v>12</v>
      </c>
      <c r="B52" s="5">
        <v>2</v>
      </c>
      <c r="D52" t="s">
        <v>20</v>
      </c>
      <c r="E52" s="3" t="s">
        <v>47</v>
      </c>
      <c r="F52" s="1">
        <f>+Hoja1!$I52*960</f>
        <v>1920</v>
      </c>
      <c r="G52">
        <v>2021</v>
      </c>
      <c r="H52" t="s">
        <v>70</v>
      </c>
      <c r="I52" s="2">
        <v>2</v>
      </c>
      <c r="K52" t="str">
        <f t="shared" si="0"/>
        <v>2021-7-29</v>
      </c>
    </row>
    <row r="53" spans="1:12" x14ac:dyDescent="0.25">
      <c r="A53" t="s">
        <v>12</v>
      </c>
      <c r="B53" s="5">
        <v>21</v>
      </c>
      <c r="D53" t="s">
        <v>46</v>
      </c>
      <c r="E53" s="3" t="s">
        <v>47</v>
      </c>
      <c r="F53" s="1">
        <f>+Hoja1!$I53*960</f>
        <v>1920</v>
      </c>
      <c r="G53">
        <v>2021</v>
      </c>
      <c r="H53" t="s">
        <v>70</v>
      </c>
      <c r="I53" s="2">
        <v>2</v>
      </c>
      <c r="K53" t="str">
        <f t="shared" si="0"/>
        <v>2021-7-29</v>
      </c>
    </row>
    <row r="54" spans="1:12" x14ac:dyDescent="0.25">
      <c r="A54" t="s">
        <v>12</v>
      </c>
      <c r="B54" s="5">
        <v>21</v>
      </c>
      <c r="D54" t="s">
        <v>23</v>
      </c>
      <c r="E54" s="3" t="s">
        <v>47</v>
      </c>
      <c r="F54" s="1">
        <f>+Hoja1!$I54*960</f>
        <v>1920</v>
      </c>
      <c r="G54">
        <v>2021</v>
      </c>
      <c r="H54" t="s">
        <v>70</v>
      </c>
      <c r="I54" s="2">
        <v>2</v>
      </c>
      <c r="K54" t="str">
        <f t="shared" si="0"/>
        <v>2021-7-29</v>
      </c>
    </row>
    <row r="55" spans="1:12" x14ac:dyDescent="0.25">
      <c r="A55" t="s">
        <v>12</v>
      </c>
      <c r="B55" s="5">
        <v>21</v>
      </c>
      <c r="D55" t="s">
        <v>20</v>
      </c>
      <c r="E55" s="3" t="s">
        <v>47</v>
      </c>
      <c r="F55" s="1">
        <f>+Hoja1!$I55*960</f>
        <v>1920</v>
      </c>
      <c r="G55">
        <v>2021</v>
      </c>
      <c r="H55" t="s">
        <v>66</v>
      </c>
      <c r="I55" s="2">
        <v>2</v>
      </c>
      <c r="K55" t="str">
        <f t="shared" si="0"/>
        <v>2021-8-5</v>
      </c>
    </row>
    <row r="56" spans="1:12" x14ac:dyDescent="0.25">
      <c r="A56" t="s">
        <v>12</v>
      </c>
      <c r="B56" s="5">
        <v>21</v>
      </c>
      <c r="D56" t="s">
        <v>42</v>
      </c>
      <c r="E56" s="3" t="s">
        <v>47</v>
      </c>
      <c r="F56" s="1">
        <f>+Hoja1!$I56*960</f>
        <v>1920</v>
      </c>
      <c r="G56">
        <v>2021</v>
      </c>
      <c r="H56" t="s">
        <v>65</v>
      </c>
      <c r="I56" s="2">
        <v>2</v>
      </c>
      <c r="K56" t="str">
        <f t="shared" si="0"/>
        <v>2021-8-19</v>
      </c>
    </row>
    <row r="57" spans="1:12" x14ac:dyDescent="0.25">
      <c r="A57" t="s">
        <v>12</v>
      </c>
      <c r="B57" s="5">
        <v>22</v>
      </c>
      <c r="D57" t="s">
        <v>21</v>
      </c>
      <c r="E57" s="3" t="s">
        <v>47</v>
      </c>
      <c r="F57" s="1">
        <f>+Hoja1!$I57*960</f>
        <v>1920</v>
      </c>
      <c r="G57">
        <v>2021</v>
      </c>
      <c r="H57" t="s">
        <v>65</v>
      </c>
      <c r="I57" s="2">
        <v>2</v>
      </c>
      <c r="K57" t="str">
        <f t="shared" si="0"/>
        <v>2021-8-19</v>
      </c>
      <c r="L57" s="6"/>
    </row>
    <row r="58" spans="1:12" x14ac:dyDescent="0.25">
      <c r="A58" t="s">
        <v>12</v>
      </c>
      <c r="B58" s="5">
        <v>41</v>
      </c>
      <c r="D58" t="s">
        <v>46</v>
      </c>
      <c r="E58" s="3" t="s">
        <v>53</v>
      </c>
      <c r="F58" s="1">
        <f>+Hoja1!$I58*960</f>
        <v>1920</v>
      </c>
      <c r="G58">
        <v>2021</v>
      </c>
      <c r="H58" t="s">
        <v>71</v>
      </c>
      <c r="I58" s="2">
        <v>2</v>
      </c>
      <c r="K58" t="str">
        <f t="shared" si="0"/>
        <v>2021-4-8</v>
      </c>
    </row>
    <row r="59" spans="1:12" x14ac:dyDescent="0.25">
      <c r="A59" t="s">
        <v>12</v>
      </c>
      <c r="B59" s="5">
        <v>9</v>
      </c>
      <c r="D59" t="s">
        <v>51</v>
      </c>
      <c r="E59" s="3" t="s">
        <v>53</v>
      </c>
      <c r="F59" s="1">
        <f>+Hoja1!$I59*960</f>
        <v>1920</v>
      </c>
      <c r="G59">
        <v>2021</v>
      </c>
      <c r="H59" t="s">
        <v>71</v>
      </c>
      <c r="I59" s="2">
        <v>2</v>
      </c>
      <c r="K59" t="str">
        <f t="shared" si="0"/>
        <v>2021-4-8</v>
      </c>
    </row>
    <row r="60" spans="1:12" x14ac:dyDescent="0.25">
      <c r="A60" t="s">
        <v>12</v>
      </c>
      <c r="B60" s="5">
        <v>18</v>
      </c>
      <c r="D60" t="s">
        <v>38</v>
      </c>
      <c r="E60" s="3" t="s">
        <v>53</v>
      </c>
      <c r="F60" s="1">
        <f>+Hoja1!$I60*960</f>
        <v>9600</v>
      </c>
      <c r="G60">
        <v>2021</v>
      </c>
      <c r="H60" t="s">
        <v>71</v>
      </c>
      <c r="I60" s="2">
        <v>10</v>
      </c>
      <c r="K60" t="str">
        <f t="shared" si="0"/>
        <v>2021-4-8</v>
      </c>
    </row>
    <row r="61" spans="1:12" x14ac:dyDescent="0.25">
      <c r="A61" t="s">
        <v>12</v>
      </c>
      <c r="B61" s="5">
        <v>1</v>
      </c>
      <c r="D61" t="s">
        <v>25</v>
      </c>
      <c r="E61" s="3" t="s">
        <v>53</v>
      </c>
      <c r="F61" s="1">
        <f>+Hoja1!$I61*960</f>
        <v>1920</v>
      </c>
      <c r="G61">
        <v>2021</v>
      </c>
      <c r="H61" t="s">
        <v>55</v>
      </c>
      <c r="I61" s="2">
        <v>2</v>
      </c>
      <c r="K61" t="str">
        <f t="shared" si="0"/>
        <v>2021-4-15</v>
      </c>
    </row>
    <row r="62" spans="1:12" x14ac:dyDescent="0.25">
      <c r="A62" t="s">
        <v>12</v>
      </c>
      <c r="B62" s="5">
        <v>1</v>
      </c>
      <c r="D62" t="s">
        <v>52</v>
      </c>
      <c r="E62" s="3" t="s">
        <v>53</v>
      </c>
      <c r="F62" s="1">
        <f>+Hoja1!$I62*960</f>
        <v>1920</v>
      </c>
      <c r="G62">
        <v>2021</v>
      </c>
      <c r="H62" t="s">
        <v>55</v>
      </c>
      <c r="I62" s="2">
        <v>2</v>
      </c>
      <c r="K62" t="str">
        <f t="shared" si="0"/>
        <v>2021-4-15</v>
      </c>
    </row>
    <row r="63" spans="1:12" x14ac:dyDescent="0.25">
      <c r="A63" t="s">
        <v>12</v>
      </c>
      <c r="B63" s="5">
        <v>18</v>
      </c>
      <c r="D63" t="s">
        <v>34</v>
      </c>
      <c r="E63" s="3" t="s">
        <v>53</v>
      </c>
      <c r="F63" s="1">
        <f>+Hoja1!$I63*960</f>
        <v>1920</v>
      </c>
      <c r="G63">
        <v>2021</v>
      </c>
      <c r="H63" t="s">
        <v>55</v>
      </c>
      <c r="I63" s="2">
        <v>2</v>
      </c>
      <c r="K63" t="str">
        <f t="shared" si="0"/>
        <v>2021-4-15</v>
      </c>
    </row>
    <row r="64" spans="1:12" x14ac:dyDescent="0.25">
      <c r="A64" t="s">
        <v>12</v>
      </c>
      <c r="B64" s="5">
        <v>18</v>
      </c>
      <c r="D64" t="s">
        <v>27</v>
      </c>
      <c r="E64" s="3" t="s">
        <v>53</v>
      </c>
      <c r="F64" s="1">
        <f>+Hoja1!$I64*960</f>
        <v>1920</v>
      </c>
      <c r="G64">
        <v>2021</v>
      </c>
      <c r="H64" t="s">
        <v>55</v>
      </c>
      <c r="I64" s="2">
        <v>2</v>
      </c>
      <c r="K64" t="str">
        <f t="shared" si="0"/>
        <v>2021-4-15</v>
      </c>
    </row>
    <row r="65" spans="1:11" x14ac:dyDescent="0.25">
      <c r="A65" t="s">
        <v>12</v>
      </c>
      <c r="B65" s="5">
        <v>41</v>
      </c>
      <c r="D65" t="s">
        <v>16</v>
      </c>
      <c r="E65" s="3" t="s">
        <v>53</v>
      </c>
      <c r="F65" s="1">
        <f>+Hoja1!$I65*960</f>
        <v>1920</v>
      </c>
      <c r="G65">
        <v>2021</v>
      </c>
      <c r="H65" t="s">
        <v>55</v>
      </c>
      <c r="I65" s="2">
        <v>2</v>
      </c>
      <c r="K65" t="str">
        <f t="shared" si="0"/>
        <v>2021-4-15</v>
      </c>
    </row>
    <row r="66" spans="1:11" x14ac:dyDescent="0.25">
      <c r="A66" t="s">
        <v>12</v>
      </c>
      <c r="B66" s="5">
        <v>41</v>
      </c>
      <c r="D66" t="s">
        <v>41</v>
      </c>
      <c r="E66" s="3" t="s">
        <v>53</v>
      </c>
      <c r="F66" s="1">
        <f>+Hoja1!$I66*960</f>
        <v>3840</v>
      </c>
      <c r="G66">
        <v>2021</v>
      </c>
      <c r="H66" t="s">
        <v>55</v>
      </c>
      <c r="I66" s="2">
        <v>4</v>
      </c>
      <c r="K66" t="str">
        <f t="shared" si="0"/>
        <v>2021-4-15</v>
      </c>
    </row>
    <row r="67" spans="1:11" x14ac:dyDescent="0.25">
      <c r="A67" t="s">
        <v>12</v>
      </c>
      <c r="B67" s="5">
        <v>18</v>
      </c>
      <c r="D67" t="s">
        <v>35</v>
      </c>
      <c r="E67" s="3" t="s">
        <v>53</v>
      </c>
      <c r="F67" s="1">
        <f>+Hoja1!$I67*960</f>
        <v>5760</v>
      </c>
      <c r="G67">
        <v>2021</v>
      </c>
      <c r="H67" t="s">
        <v>56</v>
      </c>
      <c r="I67" s="2">
        <v>6</v>
      </c>
      <c r="K67" t="str">
        <f t="shared" ref="K67:K130" si="1">"2021"&amp;"-"&amp;MONTH(H67-7)&amp;"-"&amp;DAY(H67-7)</f>
        <v>2021-4-22</v>
      </c>
    </row>
    <row r="68" spans="1:11" x14ac:dyDescent="0.25">
      <c r="A68" t="s">
        <v>12</v>
      </c>
      <c r="B68" s="5">
        <v>4</v>
      </c>
      <c r="D68" t="s">
        <v>6</v>
      </c>
      <c r="E68" s="3" t="s">
        <v>82</v>
      </c>
      <c r="F68" s="1">
        <v>2880</v>
      </c>
      <c r="G68">
        <v>2021</v>
      </c>
      <c r="H68" t="s">
        <v>83</v>
      </c>
      <c r="I68" s="2">
        <v>3</v>
      </c>
      <c r="K68" t="str">
        <f t="shared" si="1"/>
        <v>2021-8-23</v>
      </c>
    </row>
    <row r="69" spans="1:11" x14ac:dyDescent="0.25">
      <c r="A69" t="s">
        <v>12</v>
      </c>
      <c r="B69" s="5">
        <v>4</v>
      </c>
      <c r="D69" t="s">
        <v>72</v>
      </c>
      <c r="E69" s="3" t="s">
        <v>82</v>
      </c>
      <c r="F69" s="1">
        <v>1920</v>
      </c>
      <c r="G69">
        <v>2021</v>
      </c>
      <c r="H69" t="s">
        <v>83</v>
      </c>
      <c r="I69" s="2">
        <v>2</v>
      </c>
      <c r="K69" t="str">
        <f t="shared" si="1"/>
        <v>2021-8-23</v>
      </c>
    </row>
    <row r="70" spans="1:11" x14ac:dyDescent="0.25">
      <c r="A70" t="s">
        <v>12</v>
      </c>
      <c r="B70" s="5">
        <v>4</v>
      </c>
      <c r="D70" t="s">
        <v>73</v>
      </c>
      <c r="E70" s="3" t="s">
        <v>82</v>
      </c>
      <c r="F70" s="1">
        <v>1920</v>
      </c>
      <c r="G70">
        <v>2021</v>
      </c>
      <c r="H70" t="s">
        <v>83</v>
      </c>
      <c r="I70" s="2">
        <v>2</v>
      </c>
      <c r="K70" t="str">
        <f t="shared" si="1"/>
        <v>2021-8-23</v>
      </c>
    </row>
    <row r="71" spans="1:11" x14ac:dyDescent="0.25">
      <c r="A71" t="s">
        <v>12</v>
      </c>
      <c r="B71" s="5">
        <v>4</v>
      </c>
      <c r="D71" t="s">
        <v>35</v>
      </c>
      <c r="E71" s="3" t="s">
        <v>82</v>
      </c>
      <c r="F71" s="1">
        <v>13440</v>
      </c>
      <c r="G71">
        <v>2021</v>
      </c>
      <c r="H71" t="s">
        <v>83</v>
      </c>
      <c r="I71" s="2">
        <v>14</v>
      </c>
      <c r="K71" t="str">
        <f t="shared" si="1"/>
        <v>2021-8-23</v>
      </c>
    </row>
    <row r="72" spans="1:11" x14ac:dyDescent="0.25">
      <c r="A72" t="s">
        <v>12</v>
      </c>
      <c r="B72" s="5">
        <v>4</v>
      </c>
      <c r="D72" t="s">
        <v>29</v>
      </c>
      <c r="E72" s="3" t="s">
        <v>82</v>
      </c>
      <c r="F72" s="1">
        <v>4800</v>
      </c>
      <c r="G72">
        <v>2021</v>
      </c>
      <c r="H72" t="s">
        <v>83</v>
      </c>
      <c r="I72" s="2">
        <v>5</v>
      </c>
      <c r="K72" t="str">
        <f t="shared" si="1"/>
        <v>2021-8-23</v>
      </c>
    </row>
    <row r="73" spans="1:11" x14ac:dyDescent="0.25">
      <c r="A73" t="s">
        <v>12</v>
      </c>
      <c r="B73" s="5">
        <v>4</v>
      </c>
      <c r="D73" t="s">
        <v>74</v>
      </c>
      <c r="E73" s="3" t="s">
        <v>82</v>
      </c>
      <c r="F73" s="1">
        <v>5760</v>
      </c>
      <c r="G73">
        <v>2021</v>
      </c>
      <c r="H73" t="s">
        <v>83</v>
      </c>
      <c r="I73" s="2">
        <v>6</v>
      </c>
      <c r="K73" t="str">
        <f t="shared" si="1"/>
        <v>2021-8-23</v>
      </c>
    </row>
    <row r="74" spans="1:11" x14ac:dyDescent="0.25">
      <c r="A74" t="s">
        <v>12</v>
      </c>
      <c r="B74" s="5">
        <v>4</v>
      </c>
      <c r="D74" t="s">
        <v>75</v>
      </c>
      <c r="E74" s="3" t="s">
        <v>82</v>
      </c>
      <c r="F74" s="1">
        <v>1920</v>
      </c>
      <c r="G74">
        <v>2021</v>
      </c>
      <c r="H74" t="s">
        <v>83</v>
      </c>
      <c r="I74" s="2">
        <v>2</v>
      </c>
      <c r="K74" t="str">
        <f t="shared" si="1"/>
        <v>2021-8-23</v>
      </c>
    </row>
    <row r="75" spans="1:11" x14ac:dyDescent="0.25">
      <c r="A75" t="s">
        <v>12</v>
      </c>
      <c r="B75" s="5">
        <v>4</v>
      </c>
      <c r="D75" t="s">
        <v>76</v>
      </c>
      <c r="E75" s="3" t="s">
        <v>82</v>
      </c>
      <c r="F75" s="1">
        <v>1920</v>
      </c>
      <c r="G75">
        <v>2021</v>
      </c>
      <c r="H75" t="s">
        <v>83</v>
      </c>
      <c r="I75" s="2">
        <v>2</v>
      </c>
      <c r="K75" t="str">
        <f t="shared" si="1"/>
        <v>2021-8-23</v>
      </c>
    </row>
    <row r="76" spans="1:11" x14ac:dyDescent="0.25">
      <c r="A76" t="s">
        <v>12</v>
      </c>
      <c r="B76" s="5">
        <v>4</v>
      </c>
      <c r="D76" t="s">
        <v>77</v>
      </c>
      <c r="E76" s="3" t="s">
        <v>82</v>
      </c>
      <c r="F76" s="1">
        <v>2880</v>
      </c>
      <c r="G76">
        <v>2021</v>
      </c>
      <c r="H76" t="s">
        <v>83</v>
      </c>
      <c r="I76" s="2">
        <v>3</v>
      </c>
      <c r="K76" t="str">
        <f t="shared" si="1"/>
        <v>2021-8-23</v>
      </c>
    </row>
    <row r="77" spans="1:11" x14ac:dyDescent="0.25">
      <c r="A77" t="s">
        <v>12</v>
      </c>
      <c r="B77" s="5">
        <v>7</v>
      </c>
      <c r="D77" t="s">
        <v>78</v>
      </c>
      <c r="E77" s="3" t="s">
        <v>82</v>
      </c>
      <c r="F77" s="1">
        <v>1920</v>
      </c>
      <c r="G77">
        <v>2021</v>
      </c>
      <c r="H77" t="s">
        <v>83</v>
      </c>
      <c r="I77" s="2">
        <v>2</v>
      </c>
      <c r="K77" t="str">
        <f t="shared" si="1"/>
        <v>2021-8-23</v>
      </c>
    </row>
    <row r="78" spans="1:11" x14ac:dyDescent="0.25">
      <c r="A78" t="s">
        <v>12</v>
      </c>
      <c r="B78" s="5">
        <v>7</v>
      </c>
      <c r="D78" t="s">
        <v>44</v>
      </c>
      <c r="E78" s="3" t="s">
        <v>82</v>
      </c>
      <c r="F78" s="1">
        <v>1920</v>
      </c>
      <c r="G78">
        <v>2021</v>
      </c>
      <c r="H78" t="s">
        <v>83</v>
      </c>
      <c r="I78" s="2">
        <v>2</v>
      </c>
      <c r="K78" t="str">
        <f t="shared" si="1"/>
        <v>2021-8-23</v>
      </c>
    </row>
    <row r="79" spans="1:11" x14ac:dyDescent="0.25">
      <c r="A79" t="s">
        <v>12</v>
      </c>
      <c r="B79" s="5">
        <v>7</v>
      </c>
      <c r="D79" t="s">
        <v>79</v>
      </c>
      <c r="E79" s="3" t="s">
        <v>82</v>
      </c>
      <c r="F79" s="1">
        <v>1920</v>
      </c>
      <c r="G79">
        <v>2021</v>
      </c>
      <c r="H79" t="s">
        <v>83</v>
      </c>
      <c r="I79" s="2">
        <v>2</v>
      </c>
      <c r="K79" t="str">
        <f t="shared" si="1"/>
        <v>2021-8-23</v>
      </c>
    </row>
    <row r="80" spans="1:11" x14ac:dyDescent="0.25">
      <c r="A80" t="s">
        <v>12</v>
      </c>
      <c r="B80" s="5">
        <v>7</v>
      </c>
      <c r="D80" t="s">
        <v>33</v>
      </c>
      <c r="E80" s="3" t="s">
        <v>82</v>
      </c>
      <c r="F80" s="1">
        <v>1920</v>
      </c>
      <c r="G80">
        <v>2021</v>
      </c>
      <c r="H80" t="s">
        <v>83</v>
      </c>
      <c r="I80" s="2">
        <v>2</v>
      </c>
      <c r="K80" t="str">
        <f t="shared" si="1"/>
        <v>2021-8-23</v>
      </c>
    </row>
    <row r="81" spans="1:11" x14ac:dyDescent="0.25">
      <c r="A81" t="s">
        <v>12</v>
      </c>
      <c r="B81" s="5">
        <v>28</v>
      </c>
      <c r="D81" t="s">
        <v>44</v>
      </c>
      <c r="E81" s="3" t="s">
        <v>82</v>
      </c>
      <c r="F81" s="1">
        <v>1920</v>
      </c>
      <c r="G81">
        <v>2021</v>
      </c>
      <c r="H81" t="s">
        <v>83</v>
      </c>
      <c r="I81" s="2">
        <v>2</v>
      </c>
      <c r="K81" t="str">
        <f t="shared" si="1"/>
        <v>2021-8-23</v>
      </c>
    </row>
    <row r="82" spans="1:11" x14ac:dyDescent="0.25">
      <c r="A82" t="s">
        <v>12</v>
      </c>
      <c r="B82" s="5">
        <v>7</v>
      </c>
      <c r="D82" t="s">
        <v>38</v>
      </c>
      <c r="E82" s="3" t="s">
        <v>82</v>
      </c>
      <c r="F82" s="1">
        <v>5760</v>
      </c>
      <c r="G82">
        <v>2021</v>
      </c>
      <c r="H82" t="s">
        <v>84</v>
      </c>
      <c r="I82" s="2">
        <v>6</v>
      </c>
      <c r="K82" t="str">
        <f t="shared" si="1"/>
        <v>2021-8-30</v>
      </c>
    </row>
    <row r="83" spans="1:11" x14ac:dyDescent="0.25">
      <c r="A83" t="s">
        <v>12</v>
      </c>
      <c r="B83" s="5">
        <v>7</v>
      </c>
      <c r="D83" t="s">
        <v>45</v>
      </c>
      <c r="E83" s="3" t="s">
        <v>82</v>
      </c>
      <c r="F83" s="1">
        <v>2880</v>
      </c>
      <c r="G83">
        <v>2021</v>
      </c>
      <c r="H83" t="s">
        <v>84</v>
      </c>
      <c r="I83" s="2">
        <v>3</v>
      </c>
      <c r="K83" t="str">
        <f t="shared" si="1"/>
        <v>2021-8-30</v>
      </c>
    </row>
    <row r="84" spans="1:11" x14ac:dyDescent="0.25">
      <c r="A84" t="s">
        <v>12</v>
      </c>
      <c r="B84" s="5">
        <v>7</v>
      </c>
      <c r="D84" t="s">
        <v>34</v>
      </c>
      <c r="E84" s="3" t="s">
        <v>82</v>
      </c>
      <c r="F84" s="1">
        <v>1920</v>
      </c>
      <c r="G84">
        <v>2021</v>
      </c>
      <c r="H84" t="s">
        <v>85</v>
      </c>
      <c r="I84" s="2">
        <v>2</v>
      </c>
      <c r="K84" t="str">
        <f t="shared" si="1"/>
        <v>2021-9-13</v>
      </c>
    </row>
    <row r="85" spans="1:11" x14ac:dyDescent="0.25">
      <c r="A85" t="s">
        <v>12</v>
      </c>
      <c r="B85" s="5">
        <v>7</v>
      </c>
      <c r="D85" t="s">
        <v>27</v>
      </c>
      <c r="E85" s="3" t="s">
        <v>82</v>
      </c>
      <c r="F85" s="1">
        <v>3840</v>
      </c>
      <c r="G85">
        <v>2021</v>
      </c>
      <c r="H85" t="s">
        <v>85</v>
      </c>
      <c r="I85" s="2">
        <v>4</v>
      </c>
      <c r="K85" t="str">
        <f t="shared" si="1"/>
        <v>2021-9-13</v>
      </c>
    </row>
    <row r="86" spans="1:11" x14ac:dyDescent="0.25">
      <c r="A86" t="s">
        <v>12</v>
      </c>
      <c r="B86" s="5">
        <v>7</v>
      </c>
      <c r="D86" t="s">
        <v>29</v>
      </c>
      <c r="E86" s="3" t="s">
        <v>82</v>
      </c>
      <c r="F86" s="1">
        <v>4800</v>
      </c>
      <c r="G86">
        <v>2021</v>
      </c>
      <c r="H86" t="s">
        <v>85</v>
      </c>
      <c r="I86" s="2">
        <v>5</v>
      </c>
      <c r="K86" t="str">
        <f t="shared" si="1"/>
        <v>2021-9-13</v>
      </c>
    </row>
    <row r="87" spans="1:11" x14ac:dyDescent="0.25">
      <c r="A87" t="s">
        <v>12</v>
      </c>
      <c r="B87" s="5">
        <v>9</v>
      </c>
      <c r="D87" t="s">
        <v>27</v>
      </c>
      <c r="E87" s="3" t="s">
        <v>82</v>
      </c>
      <c r="F87" s="1">
        <v>4800</v>
      </c>
      <c r="G87">
        <v>2021</v>
      </c>
      <c r="H87" t="s">
        <v>85</v>
      </c>
      <c r="I87" s="2">
        <v>5</v>
      </c>
      <c r="K87" t="str">
        <f t="shared" si="1"/>
        <v>2021-9-13</v>
      </c>
    </row>
    <row r="88" spans="1:11" x14ac:dyDescent="0.25">
      <c r="A88" t="s">
        <v>12</v>
      </c>
      <c r="B88" s="5">
        <v>15</v>
      </c>
      <c r="D88" t="s">
        <v>38</v>
      </c>
      <c r="E88" s="3" t="s">
        <v>82</v>
      </c>
      <c r="F88" s="1">
        <v>5760</v>
      </c>
      <c r="G88">
        <v>2021</v>
      </c>
      <c r="H88" t="s">
        <v>85</v>
      </c>
      <c r="I88" s="2">
        <v>6</v>
      </c>
      <c r="K88" t="str">
        <f t="shared" si="1"/>
        <v>2021-9-13</v>
      </c>
    </row>
    <row r="89" spans="1:11" x14ac:dyDescent="0.25">
      <c r="A89" t="s">
        <v>12</v>
      </c>
      <c r="B89" s="5">
        <v>15</v>
      </c>
      <c r="D89" t="s">
        <v>45</v>
      </c>
      <c r="E89" s="3" t="s">
        <v>82</v>
      </c>
      <c r="F89" s="1">
        <v>2880</v>
      </c>
      <c r="G89">
        <v>2021</v>
      </c>
      <c r="H89" t="s">
        <v>85</v>
      </c>
      <c r="I89" s="2">
        <v>3</v>
      </c>
      <c r="K89" t="str">
        <f t="shared" si="1"/>
        <v>2021-9-13</v>
      </c>
    </row>
    <row r="90" spans="1:11" x14ac:dyDescent="0.25">
      <c r="A90" t="s">
        <v>12</v>
      </c>
      <c r="B90" s="5">
        <v>15</v>
      </c>
      <c r="D90" t="s">
        <v>35</v>
      </c>
      <c r="E90" s="3" t="s">
        <v>82</v>
      </c>
      <c r="F90" s="1">
        <v>3840</v>
      </c>
      <c r="G90">
        <v>2021</v>
      </c>
      <c r="H90" t="s">
        <v>86</v>
      </c>
      <c r="I90" s="2">
        <v>4</v>
      </c>
      <c r="K90" t="str">
        <f t="shared" si="1"/>
        <v>2021-9-20</v>
      </c>
    </row>
    <row r="91" spans="1:11" x14ac:dyDescent="0.25">
      <c r="A91" t="s">
        <v>12</v>
      </c>
      <c r="B91" s="5">
        <v>15</v>
      </c>
      <c r="D91" t="s">
        <v>29</v>
      </c>
      <c r="E91" s="3" t="s">
        <v>82</v>
      </c>
      <c r="F91" s="1">
        <v>4800</v>
      </c>
      <c r="G91">
        <v>2021</v>
      </c>
      <c r="H91" t="s">
        <v>86</v>
      </c>
      <c r="I91" s="2">
        <v>5</v>
      </c>
      <c r="K91" t="str">
        <f t="shared" si="1"/>
        <v>2021-9-20</v>
      </c>
    </row>
    <row r="92" spans="1:11" x14ac:dyDescent="0.25">
      <c r="A92" t="s">
        <v>12</v>
      </c>
      <c r="B92" s="5">
        <v>15</v>
      </c>
      <c r="D92" t="s">
        <v>74</v>
      </c>
      <c r="E92" s="3" t="s">
        <v>82</v>
      </c>
      <c r="F92" s="1">
        <v>5760</v>
      </c>
      <c r="G92">
        <v>2021</v>
      </c>
      <c r="H92" t="s">
        <v>86</v>
      </c>
      <c r="I92" s="2">
        <v>6</v>
      </c>
      <c r="K92" t="str">
        <f t="shared" si="1"/>
        <v>2021-9-20</v>
      </c>
    </row>
    <row r="93" spans="1:11" x14ac:dyDescent="0.25">
      <c r="A93" t="s">
        <v>12</v>
      </c>
      <c r="B93" s="5">
        <v>15</v>
      </c>
      <c r="D93" t="s">
        <v>80</v>
      </c>
      <c r="E93" s="3" t="s">
        <v>82</v>
      </c>
      <c r="F93" s="1">
        <v>1920</v>
      </c>
      <c r="G93">
        <v>2021</v>
      </c>
      <c r="H93" t="s">
        <v>86</v>
      </c>
      <c r="I93" s="2">
        <v>2</v>
      </c>
      <c r="K93" t="str">
        <f t="shared" si="1"/>
        <v>2021-9-20</v>
      </c>
    </row>
    <row r="94" spans="1:11" x14ac:dyDescent="0.25">
      <c r="A94" t="s">
        <v>12</v>
      </c>
      <c r="B94" s="5">
        <v>15</v>
      </c>
      <c r="D94" t="s">
        <v>31</v>
      </c>
      <c r="E94" s="3" t="s">
        <v>82</v>
      </c>
      <c r="F94" s="1">
        <v>1920</v>
      </c>
      <c r="G94">
        <v>2021</v>
      </c>
      <c r="H94" t="s">
        <v>86</v>
      </c>
      <c r="I94" s="2">
        <v>2</v>
      </c>
      <c r="K94" t="str">
        <f t="shared" si="1"/>
        <v>2021-9-20</v>
      </c>
    </row>
    <row r="95" spans="1:11" x14ac:dyDescent="0.25">
      <c r="A95" t="s">
        <v>12</v>
      </c>
      <c r="B95" s="5">
        <v>15</v>
      </c>
      <c r="D95" t="s">
        <v>6</v>
      </c>
      <c r="E95" s="3" t="s">
        <v>82</v>
      </c>
      <c r="F95" s="1">
        <v>2880</v>
      </c>
      <c r="G95">
        <v>2021</v>
      </c>
      <c r="H95" t="s">
        <v>86</v>
      </c>
      <c r="I95" s="2">
        <v>3</v>
      </c>
      <c r="K95" t="str">
        <f t="shared" si="1"/>
        <v>2021-9-20</v>
      </c>
    </row>
    <row r="96" spans="1:11" x14ac:dyDescent="0.25">
      <c r="A96" t="s">
        <v>12</v>
      </c>
      <c r="B96" s="5">
        <v>15</v>
      </c>
      <c r="D96" t="s">
        <v>81</v>
      </c>
      <c r="E96" s="3" t="s">
        <v>82</v>
      </c>
      <c r="F96" s="1">
        <v>1920</v>
      </c>
      <c r="G96">
        <v>2021</v>
      </c>
      <c r="H96" t="s">
        <v>86</v>
      </c>
      <c r="I96" s="2">
        <v>2</v>
      </c>
      <c r="K96" t="str">
        <f t="shared" si="1"/>
        <v>2021-9-20</v>
      </c>
    </row>
    <row r="97" spans="1:11" x14ac:dyDescent="0.25">
      <c r="A97" t="s">
        <v>12</v>
      </c>
      <c r="B97" s="5">
        <v>15</v>
      </c>
      <c r="D97" t="s">
        <v>29</v>
      </c>
      <c r="E97" s="3" t="s">
        <v>82</v>
      </c>
      <c r="F97" s="1">
        <v>3840</v>
      </c>
      <c r="G97">
        <v>2021</v>
      </c>
      <c r="H97" t="s">
        <v>86</v>
      </c>
      <c r="I97" s="2">
        <v>4</v>
      </c>
      <c r="K97" t="str">
        <f t="shared" si="1"/>
        <v>2021-9-20</v>
      </c>
    </row>
    <row r="98" spans="1:11" x14ac:dyDescent="0.25">
      <c r="A98" t="s">
        <v>12</v>
      </c>
      <c r="B98" s="5">
        <v>15</v>
      </c>
      <c r="D98" t="s">
        <v>78</v>
      </c>
      <c r="E98" s="3" t="s">
        <v>82</v>
      </c>
      <c r="F98" s="1">
        <v>1920</v>
      </c>
      <c r="G98">
        <v>2021</v>
      </c>
      <c r="H98" t="s">
        <v>86</v>
      </c>
      <c r="I98" s="2">
        <v>2</v>
      </c>
      <c r="K98" t="str">
        <f t="shared" si="1"/>
        <v>2021-9-20</v>
      </c>
    </row>
    <row r="99" spans="1:11" x14ac:dyDescent="0.25">
      <c r="A99" t="s">
        <v>12</v>
      </c>
      <c r="B99" s="5">
        <v>15</v>
      </c>
      <c r="D99" t="s">
        <v>8</v>
      </c>
      <c r="E99" s="3" t="s">
        <v>82</v>
      </c>
      <c r="F99" s="1">
        <v>1920</v>
      </c>
      <c r="G99">
        <v>2021</v>
      </c>
      <c r="H99" t="s">
        <v>86</v>
      </c>
      <c r="I99" s="2">
        <v>2</v>
      </c>
      <c r="K99" t="str">
        <f t="shared" si="1"/>
        <v>2021-9-20</v>
      </c>
    </row>
    <row r="100" spans="1:11" x14ac:dyDescent="0.25">
      <c r="A100" t="s">
        <v>12</v>
      </c>
      <c r="B100" s="5">
        <v>15</v>
      </c>
      <c r="D100" t="s">
        <v>9</v>
      </c>
      <c r="E100" s="3" t="s">
        <v>82</v>
      </c>
      <c r="F100" s="1">
        <v>2880</v>
      </c>
      <c r="G100">
        <v>2021</v>
      </c>
      <c r="H100" t="s">
        <v>86</v>
      </c>
      <c r="I100" s="2">
        <v>3</v>
      </c>
      <c r="K100" t="str">
        <f t="shared" si="1"/>
        <v>2021-9-20</v>
      </c>
    </row>
    <row r="101" spans="1:11" x14ac:dyDescent="0.25">
      <c r="A101" t="s">
        <v>12</v>
      </c>
      <c r="B101" s="5">
        <v>22</v>
      </c>
      <c r="D101" t="s">
        <v>46</v>
      </c>
      <c r="E101" s="3" t="s">
        <v>82</v>
      </c>
      <c r="F101" s="1">
        <v>1920</v>
      </c>
      <c r="G101">
        <v>2021</v>
      </c>
      <c r="H101" t="s">
        <v>83</v>
      </c>
      <c r="I101" s="2">
        <v>2</v>
      </c>
      <c r="K101" t="str">
        <f t="shared" si="1"/>
        <v>2021-8-23</v>
      </c>
    </row>
    <row r="102" spans="1:11" x14ac:dyDescent="0.25">
      <c r="A102" t="s">
        <v>12</v>
      </c>
      <c r="B102" s="5">
        <v>22</v>
      </c>
      <c r="D102" t="s">
        <v>41</v>
      </c>
      <c r="E102" s="3" t="s">
        <v>82</v>
      </c>
      <c r="F102" s="1">
        <v>3840</v>
      </c>
      <c r="G102">
        <v>2021</v>
      </c>
      <c r="H102" t="s">
        <v>83</v>
      </c>
      <c r="I102" s="2">
        <v>4</v>
      </c>
      <c r="K102" t="str">
        <f t="shared" si="1"/>
        <v>2021-8-23</v>
      </c>
    </row>
    <row r="103" spans="1:11" x14ac:dyDescent="0.25">
      <c r="A103" t="s">
        <v>12</v>
      </c>
      <c r="B103" s="5">
        <v>25</v>
      </c>
      <c r="D103" t="s">
        <v>23</v>
      </c>
      <c r="E103" s="3" t="s">
        <v>82</v>
      </c>
      <c r="F103" s="1">
        <v>1920</v>
      </c>
      <c r="G103">
        <v>2021</v>
      </c>
      <c r="H103" t="s">
        <v>83</v>
      </c>
      <c r="I103" s="2">
        <v>2</v>
      </c>
      <c r="K103" t="str">
        <f t="shared" si="1"/>
        <v>2021-8-23</v>
      </c>
    </row>
    <row r="104" spans="1:11" x14ac:dyDescent="0.25">
      <c r="A104" t="s">
        <v>12</v>
      </c>
      <c r="B104" s="5">
        <v>6</v>
      </c>
      <c r="D104" t="s">
        <v>42</v>
      </c>
      <c r="E104" s="3" t="s">
        <v>82</v>
      </c>
      <c r="F104" s="1">
        <v>1920</v>
      </c>
      <c r="G104">
        <v>2021</v>
      </c>
      <c r="H104" t="s">
        <v>86</v>
      </c>
      <c r="I104" s="2">
        <v>2</v>
      </c>
      <c r="K104" t="str">
        <f t="shared" si="1"/>
        <v>2021-9-20</v>
      </c>
    </row>
    <row r="105" spans="1:11" x14ac:dyDescent="0.25">
      <c r="A105" t="s">
        <v>12</v>
      </c>
      <c r="B105" s="5">
        <v>6</v>
      </c>
      <c r="D105" t="s">
        <v>20</v>
      </c>
      <c r="E105" s="3" t="s">
        <v>82</v>
      </c>
      <c r="F105" s="1">
        <v>1920</v>
      </c>
      <c r="G105">
        <v>2021</v>
      </c>
      <c r="H105" t="s">
        <v>86</v>
      </c>
      <c r="I105" s="2">
        <v>2</v>
      </c>
      <c r="K105" t="str">
        <f t="shared" si="1"/>
        <v>2021-9-20</v>
      </c>
    </row>
    <row r="106" spans="1:11" x14ac:dyDescent="0.25">
      <c r="A106" t="s">
        <v>12</v>
      </c>
      <c r="B106" s="5">
        <v>6</v>
      </c>
      <c r="D106" t="s">
        <v>16</v>
      </c>
      <c r="E106" s="3" t="s">
        <v>82</v>
      </c>
      <c r="F106" s="1">
        <v>1920</v>
      </c>
      <c r="G106">
        <v>2021</v>
      </c>
      <c r="H106" t="s">
        <v>86</v>
      </c>
      <c r="I106" s="2">
        <v>2</v>
      </c>
      <c r="K106" t="str">
        <f t="shared" si="1"/>
        <v>2021-9-20</v>
      </c>
    </row>
    <row r="107" spans="1:11" x14ac:dyDescent="0.25">
      <c r="A107" t="s">
        <v>12</v>
      </c>
      <c r="B107" s="5">
        <v>6</v>
      </c>
      <c r="D107" t="s">
        <v>40</v>
      </c>
      <c r="E107" s="3" t="s">
        <v>82</v>
      </c>
      <c r="F107" s="1">
        <v>1920</v>
      </c>
      <c r="G107">
        <v>2021</v>
      </c>
      <c r="H107" t="s">
        <v>86</v>
      </c>
      <c r="I107" s="2">
        <v>2</v>
      </c>
      <c r="K107" t="str">
        <f t="shared" si="1"/>
        <v>2021-9-20</v>
      </c>
    </row>
    <row r="108" spans="1:11" x14ac:dyDescent="0.25">
      <c r="A108" t="s">
        <v>12</v>
      </c>
      <c r="B108" s="5">
        <v>6</v>
      </c>
      <c r="D108" t="s">
        <v>46</v>
      </c>
      <c r="E108" s="3" t="s">
        <v>82</v>
      </c>
      <c r="F108" s="1">
        <v>1920</v>
      </c>
      <c r="G108">
        <v>2021</v>
      </c>
      <c r="H108" t="s">
        <v>86</v>
      </c>
      <c r="I108" s="2">
        <v>2</v>
      </c>
      <c r="K108" t="str">
        <f t="shared" si="1"/>
        <v>2021-9-20</v>
      </c>
    </row>
    <row r="109" spans="1:11" x14ac:dyDescent="0.25">
      <c r="A109" t="s">
        <v>12</v>
      </c>
      <c r="B109" s="5">
        <v>6</v>
      </c>
      <c r="D109" t="s">
        <v>26</v>
      </c>
      <c r="E109" s="3" t="s">
        <v>82</v>
      </c>
      <c r="F109" s="1">
        <v>1920</v>
      </c>
      <c r="G109">
        <v>2021</v>
      </c>
      <c r="H109" t="s">
        <v>86</v>
      </c>
      <c r="I109" s="2">
        <v>2</v>
      </c>
      <c r="K109" t="str">
        <f t="shared" si="1"/>
        <v>2021-9-20</v>
      </c>
    </row>
    <row r="110" spans="1:11" x14ac:dyDescent="0.25">
      <c r="A110" t="s">
        <v>12</v>
      </c>
      <c r="B110" s="5">
        <v>6</v>
      </c>
      <c r="D110" t="s">
        <v>23</v>
      </c>
      <c r="E110" s="3" t="s">
        <v>82</v>
      </c>
      <c r="F110" s="1">
        <v>1920</v>
      </c>
      <c r="G110">
        <v>2021</v>
      </c>
      <c r="H110" t="s">
        <v>86</v>
      </c>
      <c r="I110" s="2">
        <v>2</v>
      </c>
      <c r="K110" t="str">
        <f t="shared" si="1"/>
        <v>2021-9-20</v>
      </c>
    </row>
    <row r="111" spans="1:11" x14ac:dyDescent="0.25">
      <c r="A111" t="s">
        <v>12</v>
      </c>
      <c r="B111" s="5">
        <v>7</v>
      </c>
      <c r="D111" t="s">
        <v>76</v>
      </c>
      <c r="E111" s="3" t="s">
        <v>91</v>
      </c>
      <c r="F111" s="1">
        <v>1920</v>
      </c>
      <c r="G111">
        <v>2021</v>
      </c>
      <c r="H111" t="s">
        <v>92</v>
      </c>
      <c r="I111" s="2">
        <v>2</v>
      </c>
      <c r="K111" t="str">
        <f t="shared" si="1"/>
        <v>2021-9-27</v>
      </c>
    </row>
    <row r="112" spans="1:11" x14ac:dyDescent="0.25">
      <c r="A112" t="s">
        <v>12</v>
      </c>
      <c r="B112" s="5">
        <v>7</v>
      </c>
      <c r="D112" t="s">
        <v>87</v>
      </c>
      <c r="E112" s="3" t="s">
        <v>91</v>
      </c>
      <c r="F112" s="1">
        <v>1920</v>
      </c>
      <c r="G112">
        <v>2021</v>
      </c>
      <c r="H112" t="s">
        <v>93</v>
      </c>
      <c r="I112" s="2">
        <v>2</v>
      </c>
      <c r="K112" t="str">
        <f t="shared" si="1"/>
        <v>2021-10-11</v>
      </c>
    </row>
    <row r="113" spans="1:11" x14ac:dyDescent="0.25">
      <c r="A113" t="s">
        <v>12</v>
      </c>
      <c r="B113" s="5">
        <v>15</v>
      </c>
      <c r="D113" t="s">
        <v>44</v>
      </c>
      <c r="E113" s="3" t="s">
        <v>91</v>
      </c>
      <c r="F113" s="1">
        <v>1920</v>
      </c>
      <c r="G113">
        <v>2021</v>
      </c>
      <c r="H113" t="s">
        <v>93</v>
      </c>
      <c r="I113" s="2">
        <v>2</v>
      </c>
      <c r="K113" t="str">
        <f t="shared" si="1"/>
        <v>2021-10-11</v>
      </c>
    </row>
    <row r="114" spans="1:11" x14ac:dyDescent="0.25">
      <c r="A114" t="s">
        <v>12</v>
      </c>
      <c r="B114" s="5">
        <v>15</v>
      </c>
      <c r="D114" t="s">
        <v>88</v>
      </c>
      <c r="E114" s="3" t="s">
        <v>91</v>
      </c>
      <c r="F114" s="1">
        <v>2880</v>
      </c>
      <c r="G114">
        <v>2021</v>
      </c>
      <c r="H114" t="s">
        <v>93</v>
      </c>
      <c r="I114" s="2">
        <v>3</v>
      </c>
      <c r="K114" t="str">
        <f t="shared" si="1"/>
        <v>2021-10-11</v>
      </c>
    </row>
    <row r="115" spans="1:11" x14ac:dyDescent="0.25">
      <c r="A115" t="s">
        <v>12</v>
      </c>
      <c r="B115" s="5">
        <v>15</v>
      </c>
      <c r="D115" t="s">
        <v>89</v>
      </c>
      <c r="E115" s="3" t="s">
        <v>91</v>
      </c>
      <c r="F115" s="1">
        <v>1920</v>
      </c>
      <c r="G115">
        <v>2021</v>
      </c>
      <c r="H115" t="s">
        <v>93</v>
      </c>
      <c r="I115" s="2">
        <v>2</v>
      </c>
      <c r="K115" t="str">
        <f t="shared" si="1"/>
        <v>2021-10-11</v>
      </c>
    </row>
    <row r="116" spans="1:11" x14ac:dyDescent="0.25">
      <c r="A116" t="s">
        <v>12</v>
      </c>
      <c r="B116" s="5">
        <v>9</v>
      </c>
      <c r="D116" t="s">
        <v>45</v>
      </c>
      <c r="E116" s="3" t="s">
        <v>91</v>
      </c>
      <c r="F116" s="1">
        <v>2880</v>
      </c>
      <c r="G116">
        <v>2021</v>
      </c>
      <c r="H116" t="s">
        <v>93</v>
      </c>
      <c r="I116" s="2">
        <v>3</v>
      </c>
      <c r="K116" t="str">
        <f t="shared" si="1"/>
        <v>2021-10-11</v>
      </c>
    </row>
    <row r="117" spans="1:11" x14ac:dyDescent="0.25">
      <c r="A117" t="s">
        <v>12</v>
      </c>
      <c r="B117" s="5">
        <v>9</v>
      </c>
      <c r="D117" t="s">
        <v>90</v>
      </c>
      <c r="E117" s="3" t="s">
        <v>91</v>
      </c>
      <c r="F117" s="1">
        <v>1920</v>
      </c>
      <c r="G117">
        <v>2021</v>
      </c>
      <c r="H117" t="s">
        <v>94</v>
      </c>
      <c r="I117" s="2">
        <v>2</v>
      </c>
      <c r="K117" t="str">
        <f t="shared" si="1"/>
        <v>2021-10-25</v>
      </c>
    </row>
    <row r="118" spans="1:11" x14ac:dyDescent="0.25">
      <c r="A118" t="s">
        <v>12</v>
      </c>
      <c r="B118" s="5">
        <v>14</v>
      </c>
      <c r="D118" t="s">
        <v>21</v>
      </c>
      <c r="E118" s="3" t="s">
        <v>91</v>
      </c>
      <c r="F118" s="1">
        <v>1920</v>
      </c>
      <c r="G118">
        <v>2021</v>
      </c>
      <c r="H118" t="s">
        <v>95</v>
      </c>
      <c r="I118" s="2">
        <v>2</v>
      </c>
      <c r="K118" t="str">
        <f t="shared" si="1"/>
        <v>2021-10-18</v>
      </c>
    </row>
    <row r="119" spans="1:11" x14ac:dyDescent="0.25">
      <c r="A119" t="s">
        <v>12</v>
      </c>
      <c r="B119" s="5">
        <v>14</v>
      </c>
      <c r="D119" t="s">
        <v>42</v>
      </c>
      <c r="E119" s="3" t="s">
        <v>91</v>
      </c>
      <c r="F119" s="1">
        <v>1920</v>
      </c>
      <c r="G119">
        <v>2021</v>
      </c>
      <c r="H119" t="s">
        <v>95</v>
      </c>
      <c r="I119" s="2">
        <v>2</v>
      </c>
      <c r="K119" t="str">
        <f t="shared" si="1"/>
        <v>2021-10-18</v>
      </c>
    </row>
    <row r="120" spans="1:11" x14ac:dyDescent="0.25">
      <c r="A120" t="s">
        <v>12</v>
      </c>
      <c r="B120" s="5">
        <v>14</v>
      </c>
      <c r="D120" t="s">
        <v>41</v>
      </c>
      <c r="E120" s="3" t="s">
        <v>91</v>
      </c>
      <c r="F120" s="1">
        <v>3840</v>
      </c>
      <c r="G120">
        <v>2021</v>
      </c>
      <c r="H120" t="s">
        <v>95</v>
      </c>
      <c r="I120" s="2">
        <v>4</v>
      </c>
      <c r="K120" t="str">
        <f t="shared" si="1"/>
        <v>2021-10-18</v>
      </c>
    </row>
    <row r="121" spans="1:11" x14ac:dyDescent="0.25">
      <c r="A121" t="s">
        <v>12</v>
      </c>
      <c r="B121" s="5">
        <v>14</v>
      </c>
      <c r="D121" t="s">
        <v>16</v>
      </c>
      <c r="E121" s="3" t="s">
        <v>91</v>
      </c>
      <c r="F121" s="1">
        <v>1920</v>
      </c>
      <c r="G121">
        <v>2021</v>
      </c>
      <c r="H121" t="s">
        <v>94</v>
      </c>
      <c r="I121" s="2">
        <v>2</v>
      </c>
      <c r="K121" t="str">
        <f t="shared" si="1"/>
        <v>2021-10-25</v>
      </c>
    </row>
    <row r="122" spans="1:11" x14ac:dyDescent="0.25">
      <c r="A122" t="s">
        <v>12</v>
      </c>
      <c r="B122" s="5">
        <v>14</v>
      </c>
      <c r="D122" t="s">
        <v>40</v>
      </c>
      <c r="E122" s="3" t="s">
        <v>91</v>
      </c>
      <c r="F122" s="1">
        <v>1920</v>
      </c>
      <c r="G122">
        <v>2021</v>
      </c>
      <c r="H122" t="s">
        <v>94</v>
      </c>
      <c r="I122" s="2">
        <v>2</v>
      </c>
      <c r="K122" t="str">
        <f t="shared" si="1"/>
        <v>2021-10-25</v>
      </c>
    </row>
    <row r="123" spans="1:11" x14ac:dyDescent="0.25">
      <c r="A123" t="s">
        <v>12</v>
      </c>
      <c r="B123" s="5">
        <v>7</v>
      </c>
      <c r="D123" t="s">
        <v>9</v>
      </c>
      <c r="E123" s="3" t="s">
        <v>98</v>
      </c>
      <c r="F123" s="1">
        <v>2880</v>
      </c>
      <c r="G123">
        <v>2021</v>
      </c>
      <c r="H123" t="s">
        <v>99</v>
      </c>
      <c r="I123" s="2">
        <v>3</v>
      </c>
      <c r="K123" t="str">
        <f t="shared" si="1"/>
        <v>2021-11-1</v>
      </c>
    </row>
    <row r="124" spans="1:11" x14ac:dyDescent="0.25">
      <c r="A124" t="s">
        <v>12</v>
      </c>
      <c r="B124" s="5">
        <v>7</v>
      </c>
      <c r="D124" t="s">
        <v>34</v>
      </c>
      <c r="E124" s="3" t="s">
        <v>98</v>
      </c>
      <c r="F124" s="1">
        <v>1920</v>
      </c>
      <c r="G124">
        <v>2021</v>
      </c>
      <c r="H124" t="s">
        <v>99</v>
      </c>
      <c r="I124" s="2">
        <v>2</v>
      </c>
      <c r="K124" t="str">
        <f t="shared" si="1"/>
        <v>2021-11-1</v>
      </c>
    </row>
    <row r="125" spans="1:11" x14ac:dyDescent="0.25">
      <c r="A125" t="s">
        <v>12</v>
      </c>
      <c r="B125" s="5">
        <v>7</v>
      </c>
      <c r="D125" t="s">
        <v>74</v>
      </c>
      <c r="E125" s="3" t="s">
        <v>98</v>
      </c>
      <c r="F125" s="1">
        <v>5760</v>
      </c>
      <c r="G125">
        <v>2021</v>
      </c>
      <c r="H125" t="s">
        <v>99</v>
      </c>
      <c r="I125" s="2">
        <v>6</v>
      </c>
      <c r="K125" t="str">
        <f t="shared" si="1"/>
        <v>2021-11-1</v>
      </c>
    </row>
    <row r="126" spans="1:11" x14ac:dyDescent="0.25">
      <c r="A126" t="s">
        <v>12</v>
      </c>
      <c r="B126" s="5">
        <v>7</v>
      </c>
      <c r="D126" t="s">
        <v>31</v>
      </c>
      <c r="E126" s="3" t="s">
        <v>98</v>
      </c>
      <c r="F126" s="1">
        <v>1920</v>
      </c>
      <c r="G126">
        <v>2021</v>
      </c>
      <c r="H126" t="s">
        <v>99</v>
      </c>
      <c r="I126" s="2">
        <v>2</v>
      </c>
      <c r="K126" t="str">
        <f t="shared" si="1"/>
        <v>2021-11-1</v>
      </c>
    </row>
    <row r="127" spans="1:11" x14ac:dyDescent="0.25">
      <c r="A127" t="s">
        <v>12</v>
      </c>
      <c r="B127" s="5">
        <v>7</v>
      </c>
      <c r="D127" t="s">
        <v>77</v>
      </c>
      <c r="E127" s="3" t="s">
        <v>98</v>
      </c>
      <c r="F127" s="1">
        <v>960</v>
      </c>
      <c r="G127">
        <v>2021</v>
      </c>
      <c r="H127" t="s">
        <v>99</v>
      </c>
      <c r="I127" s="2">
        <v>1</v>
      </c>
      <c r="K127" t="str">
        <f t="shared" si="1"/>
        <v>2021-11-1</v>
      </c>
    </row>
    <row r="128" spans="1:11" x14ac:dyDescent="0.25">
      <c r="A128" t="s">
        <v>12</v>
      </c>
      <c r="B128" s="5">
        <v>7</v>
      </c>
      <c r="D128" t="s">
        <v>6</v>
      </c>
      <c r="E128" s="3" t="s">
        <v>98</v>
      </c>
      <c r="F128" s="1">
        <v>2880</v>
      </c>
      <c r="G128">
        <v>2021</v>
      </c>
      <c r="H128" t="s">
        <v>99</v>
      </c>
      <c r="I128" s="2">
        <v>3</v>
      </c>
      <c r="K128" t="str">
        <f t="shared" si="1"/>
        <v>2021-11-1</v>
      </c>
    </row>
    <row r="129" spans="1:12" x14ac:dyDescent="0.25">
      <c r="A129" t="s">
        <v>12</v>
      </c>
      <c r="B129" s="5">
        <v>9</v>
      </c>
      <c r="D129" t="s">
        <v>35</v>
      </c>
      <c r="E129" s="3" t="s">
        <v>98</v>
      </c>
      <c r="F129" s="1">
        <v>13440</v>
      </c>
      <c r="G129">
        <v>2021</v>
      </c>
      <c r="H129" t="s">
        <v>99</v>
      </c>
      <c r="I129" s="2">
        <v>14</v>
      </c>
      <c r="K129" t="str">
        <f t="shared" si="1"/>
        <v>2021-11-1</v>
      </c>
    </row>
    <row r="130" spans="1:12" x14ac:dyDescent="0.25">
      <c r="A130" t="s">
        <v>12</v>
      </c>
      <c r="B130" s="5">
        <v>9</v>
      </c>
      <c r="D130" t="s">
        <v>90</v>
      </c>
      <c r="E130" s="3" t="s">
        <v>98</v>
      </c>
      <c r="F130" s="1">
        <v>1920</v>
      </c>
      <c r="G130">
        <v>2021</v>
      </c>
      <c r="H130" t="s">
        <v>99</v>
      </c>
      <c r="I130" s="2">
        <v>2</v>
      </c>
      <c r="K130" t="str">
        <f t="shared" si="1"/>
        <v>2021-11-1</v>
      </c>
    </row>
    <row r="131" spans="1:12" x14ac:dyDescent="0.25">
      <c r="A131" t="s">
        <v>12</v>
      </c>
      <c r="B131" s="5">
        <v>9</v>
      </c>
      <c r="D131" t="s">
        <v>96</v>
      </c>
      <c r="E131" s="3" t="s">
        <v>98</v>
      </c>
      <c r="F131" s="1">
        <v>1920</v>
      </c>
      <c r="G131">
        <v>2021</v>
      </c>
      <c r="H131" t="s">
        <v>99</v>
      </c>
      <c r="I131" s="2">
        <v>2</v>
      </c>
      <c r="K131" t="str">
        <f t="shared" ref="K131:K169" si="2">"2021"&amp;"-"&amp;MONTH(H131-7)&amp;"-"&amp;DAY(H131-7)</f>
        <v>2021-11-1</v>
      </c>
    </row>
    <row r="132" spans="1:12" x14ac:dyDescent="0.25">
      <c r="A132" t="s">
        <v>12</v>
      </c>
      <c r="B132" s="5">
        <v>9</v>
      </c>
      <c r="D132" t="s">
        <v>75</v>
      </c>
      <c r="E132" s="3" t="s">
        <v>98</v>
      </c>
      <c r="F132" s="1">
        <v>1920</v>
      </c>
      <c r="G132">
        <v>2021</v>
      </c>
      <c r="H132" t="s">
        <v>99</v>
      </c>
      <c r="I132" s="2">
        <v>2</v>
      </c>
      <c r="K132" t="str">
        <f t="shared" si="2"/>
        <v>2021-11-1</v>
      </c>
    </row>
    <row r="133" spans="1:12" x14ac:dyDescent="0.25">
      <c r="A133" t="s">
        <v>12</v>
      </c>
      <c r="B133" s="5">
        <v>9</v>
      </c>
      <c r="D133" t="s">
        <v>29</v>
      </c>
      <c r="E133" s="3" t="s">
        <v>98</v>
      </c>
      <c r="F133" s="1">
        <v>4800</v>
      </c>
      <c r="G133">
        <v>2021</v>
      </c>
      <c r="H133" t="s">
        <v>99</v>
      </c>
      <c r="I133" s="2">
        <v>5</v>
      </c>
      <c r="K133" t="str">
        <f t="shared" si="2"/>
        <v>2021-11-1</v>
      </c>
    </row>
    <row r="134" spans="1:12" x14ac:dyDescent="0.25">
      <c r="A134" t="s">
        <v>12</v>
      </c>
      <c r="B134" s="5">
        <v>9</v>
      </c>
      <c r="D134" t="s">
        <v>38</v>
      </c>
      <c r="E134" s="3" t="s">
        <v>98</v>
      </c>
      <c r="F134" s="1">
        <v>5760</v>
      </c>
      <c r="G134">
        <v>2021</v>
      </c>
      <c r="H134" t="s">
        <v>100</v>
      </c>
      <c r="I134" s="2">
        <v>6</v>
      </c>
      <c r="K134" t="str">
        <f t="shared" si="2"/>
        <v>2021-11-8</v>
      </c>
    </row>
    <row r="135" spans="1:12" x14ac:dyDescent="0.25">
      <c r="A135" t="s">
        <v>12</v>
      </c>
      <c r="B135" s="5">
        <v>4</v>
      </c>
      <c r="D135" t="s">
        <v>97</v>
      </c>
      <c r="E135" s="3" t="s">
        <v>98</v>
      </c>
      <c r="F135" s="1">
        <v>4800</v>
      </c>
      <c r="G135">
        <v>2021</v>
      </c>
      <c r="H135" t="s">
        <v>100</v>
      </c>
      <c r="I135" s="2">
        <v>5</v>
      </c>
      <c r="K135" t="str">
        <f t="shared" si="2"/>
        <v>2021-11-8</v>
      </c>
    </row>
    <row r="136" spans="1:12" x14ac:dyDescent="0.25">
      <c r="A136" t="s">
        <v>12</v>
      </c>
      <c r="B136" s="5">
        <v>4</v>
      </c>
      <c r="D136" t="s">
        <v>7</v>
      </c>
      <c r="E136" s="3" t="s">
        <v>98</v>
      </c>
      <c r="F136" s="1">
        <v>4800</v>
      </c>
      <c r="G136">
        <v>2021</v>
      </c>
      <c r="H136" t="s">
        <v>100</v>
      </c>
      <c r="I136" s="2">
        <v>5</v>
      </c>
      <c r="K136" t="str">
        <f t="shared" si="2"/>
        <v>2021-11-8</v>
      </c>
    </row>
    <row r="137" spans="1:12" x14ac:dyDescent="0.25">
      <c r="A137" t="s">
        <v>12</v>
      </c>
      <c r="B137" s="5">
        <v>15</v>
      </c>
      <c r="D137" t="s">
        <v>81</v>
      </c>
      <c r="E137" s="3" t="s">
        <v>98</v>
      </c>
      <c r="F137" s="1">
        <v>1920</v>
      </c>
      <c r="G137">
        <v>2021</v>
      </c>
      <c r="H137" t="s">
        <v>100</v>
      </c>
      <c r="I137" s="2">
        <v>2</v>
      </c>
      <c r="K137" t="str">
        <f t="shared" si="2"/>
        <v>2021-11-8</v>
      </c>
    </row>
    <row r="138" spans="1:12" x14ac:dyDescent="0.25">
      <c r="A138" t="s">
        <v>12</v>
      </c>
      <c r="B138" s="5">
        <v>15</v>
      </c>
      <c r="D138" t="s">
        <v>50</v>
      </c>
      <c r="E138" s="3" t="s">
        <v>98</v>
      </c>
      <c r="F138" s="1">
        <v>960</v>
      </c>
      <c r="G138">
        <v>2021</v>
      </c>
      <c r="H138" t="s">
        <v>100</v>
      </c>
      <c r="I138" s="2">
        <v>1</v>
      </c>
      <c r="K138" t="str">
        <f t="shared" si="2"/>
        <v>2021-11-8</v>
      </c>
    </row>
    <row r="139" spans="1:12" x14ac:dyDescent="0.25">
      <c r="A139" t="s">
        <v>12</v>
      </c>
      <c r="B139" s="5">
        <v>14</v>
      </c>
      <c r="D139" t="s">
        <v>40</v>
      </c>
      <c r="E139" s="3" t="s">
        <v>98</v>
      </c>
      <c r="F139" s="1">
        <v>1920</v>
      </c>
      <c r="G139">
        <v>2021</v>
      </c>
      <c r="H139" t="s">
        <v>99</v>
      </c>
      <c r="I139" s="2">
        <v>2</v>
      </c>
      <c r="K139" t="str">
        <f t="shared" si="2"/>
        <v>2021-11-1</v>
      </c>
    </row>
    <row r="140" spans="1:12" x14ac:dyDescent="0.25">
      <c r="A140" t="s">
        <v>12</v>
      </c>
      <c r="B140" s="5">
        <v>14</v>
      </c>
      <c r="D140" t="s">
        <v>16</v>
      </c>
      <c r="E140" s="3" t="s">
        <v>98</v>
      </c>
      <c r="F140" s="1">
        <v>1920</v>
      </c>
      <c r="G140">
        <v>2021</v>
      </c>
      <c r="H140" t="s">
        <v>99</v>
      </c>
      <c r="I140" s="2">
        <v>2</v>
      </c>
      <c r="K140" t="str">
        <f t="shared" si="2"/>
        <v>2021-11-1</v>
      </c>
    </row>
    <row r="141" spans="1:12" x14ac:dyDescent="0.25">
      <c r="A141" t="s">
        <v>12</v>
      </c>
      <c r="B141" s="5">
        <v>14</v>
      </c>
      <c r="D141" t="s">
        <v>46</v>
      </c>
      <c r="E141" s="3" t="s">
        <v>98</v>
      </c>
      <c r="F141" s="1">
        <v>1920</v>
      </c>
      <c r="G141">
        <v>2021</v>
      </c>
      <c r="H141" t="s">
        <v>99</v>
      </c>
      <c r="I141" s="2">
        <v>2</v>
      </c>
      <c r="K141" t="str">
        <f t="shared" si="2"/>
        <v>2021-11-1</v>
      </c>
    </row>
    <row r="142" spans="1:12" x14ac:dyDescent="0.25">
      <c r="A142" t="s">
        <v>12</v>
      </c>
      <c r="B142" s="5">
        <v>27</v>
      </c>
      <c r="D142" t="s">
        <v>52</v>
      </c>
      <c r="E142" s="3" t="s">
        <v>98</v>
      </c>
      <c r="F142" s="1">
        <v>1920</v>
      </c>
      <c r="G142">
        <v>2021</v>
      </c>
      <c r="H142" t="s">
        <v>101</v>
      </c>
      <c r="I142" s="2">
        <v>2</v>
      </c>
      <c r="K142" t="str">
        <f t="shared" si="2"/>
        <v>2021-11-15</v>
      </c>
    </row>
    <row r="143" spans="1:12" x14ac:dyDescent="0.25">
      <c r="A143" t="s">
        <v>12</v>
      </c>
      <c r="B143" s="5">
        <v>41</v>
      </c>
      <c r="D143" t="s">
        <v>52</v>
      </c>
      <c r="E143" s="3" t="s">
        <v>98</v>
      </c>
      <c r="F143" s="1">
        <v>1920</v>
      </c>
      <c r="G143">
        <v>2021</v>
      </c>
      <c r="H143" t="s">
        <v>94</v>
      </c>
      <c r="I143" s="2">
        <v>2</v>
      </c>
      <c r="K143" t="str">
        <f t="shared" si="2"/>
        <v>2021-10-25</v>
      </c>
    </row>
    <row r="144" spans="1:12" x14ac:dyDescent="0.25">
      <c r="A144" t="s">
        <v>12</v>
      </c>
      <c r="B144" s="5">
        <v>9</v>
      </c>
      <c r="D144" t="s">
        <v>74</v>
      </c>
      <c r="E144" s="8" t="s">
        <v>104</v>
      </c>
      <c r="F144" s="1">
        <v>6180</v>
      </c>
      <c r="G144">
        <v>2022</v>
      </c>
      <c r="H144" s="7" t="s">
        <v>106</v>
      </c>
      <c r="I144" s="9">
        <v>6.4375</v>
      </c>
      <c r="K144" t="str">
        <f t="shared" si="2"/>
        <v>2021-12-29</v>
      </c>
      <c r="L144" s="7">
        <f>H144+(28*7)</f>
        <v>44762</v>
      </c>
    </row>
    <row r="145" spans="1:12" x14ac:dyDescent="0.25">
      <c r="A145" t="s">
        <v>12</v>
      </c>
      <c r="B145" s="5">
        <v>9</v>
      </c>
      <c r="D145" t="s">
        <v>6</v>
      </c>
      <c r="E145" s="8" t="s">
        <v>104</v>
      </c>
      <c r="F145" s="1">
        <v>2485</v>
      </c>
      <c r="G145">
        <v>2022</v>
      </c>
      <c r="H145" s="7" t="s">
        <v>106</v>
      </c>
      <c r="I145" s="9">
        <v>2.5885416666666665</v>
      </c>
      <c r="K145" t="str">
        <f t="shared" si="2"/>
        <v>2021-12-29</v>
      </c>
      <c r="L145" s="7">
        <f t="shared" ref="L145:L169" si="3">H145+(28*7)</f>
        <v>44762</v>
      </c>
    </row>
    <row r="146" spans="1:12" x14ac:dyDescent="0.25">
      <c r="A146" t="s">
        <v>12</v>
      </c>
      <c r="B146" s="5">
        <v>19</v>
      </c>
      <c r="D146" t="s">
        <v>76</v>
      </c>
      <c r="E146" s="8" t="s">
        <v>104</v>
      </c>
      <c r="F146" s="1">
        <v>1910</v>
      </c>
      <c r="G146">
        <v>2022</v>
      </c>
      <c r="H146" s="7" t="s">
        <v>106</v>
      </c>
      <c r="I146" s="9">
        <v>1.9895833333333333</v>
      </c>
      <c r="K146" t="str">
        <f t="shared" si="2"/>
        <v>2021-12-29</v>
      </c>
      <c r="L146" s="7">
        <f t="shared" si="3"/>
        <v>44762</v>
      </c>
    </row>
    <row r="147" spans="1:12" x14ac:dyDescent="0.25">
      <c r="A147" t="s">
        <v>12</v>
      </c>
      <c r="B147" s="5">
        <v>27</v>
      </c>
      <c r="D147" t="s">
        <v>46</v>
      </c>
      <c r="E147" s="8" t="s">
        <v>104</v>
      </c>
      <c r="F147" s="1">
        <v>1800</v>
      </c>
      <c r="G147">
        <v>2022</v>
      </c>
      <c r="H147" s="7" t="s">
        <v>106</v>
      </c>
      <c r="I147" s="9">
        <v>1.875</v>
      </c>
      <c r="K147" t="str">
        <f t="shared" si="2"/>
        <v>2021-12-29</v>
      </c>
      <c r="L147" s="7">
        <f t="shared" si="3"/>
        <v>44762</v>
      </c>
    </row>
    <row r="148" spans="1:12" x14ac:dyDescent="0.25">
      <c r="A148" t="s">
        <v>12</v>
      </c>
      <c r="B148" s="5">
        <v>19</v>
      </c>
      <c r="D148" t="s">
        <v>81</v>
      </c>
      <c r="E148" s="8" t="s">
        <v>104</v>
      </c>
      <c r="F148" s="1">
        <v>1800</v>
      </c>
      <c r="G148">
        <v>2022</v>
      </c>
      <c r="H148" s="7" t="s">
        <v>107</v>
      </c>
      <c r="I148" s="9">
        <v>1.875</v>
      </c>
      <c r="K148" t="str">
        <f t="shared" si="2"/>
        <v>2021-1-5</v>
      </c>
      <c r="L148" s="7">
        <f t="shared" si="3"/>
        <v>44769</v>
      </c>
    </row>
    <row r="149" spans="1:12" x14ac:dyDescent="0.25">
      <c r="A149" t="s">
        <v>12</v>
      </c>
      <c r="B149" s="5">
        <v>19</v>
      </c>
      <c r="D149" t="s">
        <v>102</v>
      </c>
      <c r="E149" s="8" t="s">
        <v>104</v>
      </c>
      <c r="F149" s="1">
        <v>1800</v>
      </c>
      <c r="G149">
        <v>2022</v>
      </c>
      <c r="H149" s="7" t="s">
        <v>107</v>
      </c>
      <c r="I149" s="9">
        <v>1.875</v>
      </c>
      <c r="K149" t="str">
        <f t="shared" si="2"/>
        <v>2021-1-5</v>
      </c>
      <c r="L149" s="7">
        <f t="shared" si="3"/>
        <v>44769</v>
      </c>
    </row>
    <row r="150" spans="1:12" x14ac:dyDescent="0.25">
      <c r="A150" t="s">
        <v>12</v>
      </c>
      <c r="B150" s="5">
        <v>19</v>
      </c>
      <c r="D150" t="s">
        <v>97</v>
      </c>
      <c r="E150" s="8" t="s">
        <v>104</v>
      </c>
      <c r="F150" s="1">
        <v>4800</v>
      </c>
      <c r="G150">
        <v>2022</v>
      </c>
      <c r="H150" s="7" t="s">
        <v>107</v>
      </c>
      <c r="I150" s="9">
        <v>5</v>
      </c>
      <c r="K150" t="str">
        <f t="shared" si="2"/>
        <v>2021-1-5</v>
      </c>
      <c r="L150" s="7">
        <f t="shared" si="3"/>
        <v>44769</v>
      </c>
    </row>
    <row r="151" spans="1:12" x14ac:dyDescent="0.25">
      <c r="A151" t="s">
        <v>12</v>
      </c>
      <c r="B151" s="5">
        <v>19</v>
      </c>
      <c r="D151" t="s">
        <v>7</v>
      </c>
      <c r="E151" s="8" t="s">
        <v>104</v>
      </c>
      <c r="F151" s="1">
        <v>1900</v>
      </c>
      <c r="G151">
        <v>2022</v>
      </c>
      <c r="H151" s="7" t="s">
        <v>107</v>
      </c>
      <c r="I151" s="9">
        <v>1.9791666666666667</v>
      </c>
      <c r="K151" t="str">
        <f t="shared" si="2"/>
        <v>2021-1-5</v>
      </c>
      <c r="L151" s="7">
        <f t="shared" si="3"/>
        <v>44769</v>
      </c>
    </row>
    <row r="152" spans="1:12" x14ac:dyDescent="0.25">
      <c r="A152" t="s">
        <v>12</v>
      </c>
      <c r="B152" s="5">
        <v>19</v>
      </c>
      <c r="D152" t="s">
        <v>78</v>
      </c>
      <c r="E152" s="8" t="s">
        <v>104</v>
      </c>
      <c r="F152" s="1">
        <v>2300</v>
      </c>
      <c r="G152">
        <v>2022</v>
      </c>
      <c r="H152" s="7" t="s">
        <v>107</v>
      </c>
      <c r="I152" s="9">
        <v>2.3958333333333335</v>
      </c>
      <c r="K152" t="str">
        <f t="shared" si="2"/>
        <v>2021-1-5</v>
      </c>
      <c r="L152" s="7">
        <f t="shared" si="3"/>
        <v>44769</v>
      </c>
    </row>
    <row r="153" spans="1:12" x14ac:dyDescent="0.25">
      <c r="A153" t="s">
        <v>12</v>
      </c>
      <c r="B153" s="5">
        <v>19</v>
      </c>
      <c r="D153" t="s">
        <v>50</v>
      </c>
      <c r="E153" s="8" t="s">
        <v>104</v>
      </c>
      <c r="F153" s="1">
        <v>11300</v>
      </c>
      <c r="G153">
        <v>2022</v>
      </c>
      <c r="H153" s="7" t="s">
        <v>107</v>
      </c>
      <c r="I153" s="9">
        <v>11.770833333333334</v>
      </c>
      <c r="K153" t="str">
        <f t="shared" si="2"/>
        <v>2021-1-5</v>
      </c>
      <c r="L153" s="7">
        <f t="shared" si="3"/>
        <v>44769</v>
      </c>
    </row>
    <row r="154" spans="1:12" x14ac:dyDescent="0.25">
      <c r="A154" t="s">
        <v>12</v>
      </c>
      <c r="B154" s="5">
        <v>19</v>
      </c>
      <c r="D154" t="s">
        <v>7</v>
      </c>
      <c r="E154" s="8" t="s">
        <v>104</v>
      </c>
      <c r="F154" s="1">
        <v>1900</v>
      </c>
      <c r="G154">
        <v>2022</v>
      </c>
      <c r="H154" s="7" t="s">
        <v>107</v>
      </c>
      <c r="I154" s="9">
        <v>1.9791666666666667</v>
      </c>
      <c r="K154" t="str">
        <f t="shared" si="2"/>
        <v>2021-1-5</v>
      </c>
      <c r="L154" s="7">
        <f t="shared" si="3"/>
        <v>44769</v>
      </c>
    </row>
    <row r="155" spans="1:12" x14ac:dyDescent="0.25">
      <c r="A155" t="s">
        <v>12</v>
      </c>
      <c r="B155" s="5">
        <v>19</v>
      </c>
      <c r="D155" t="s">
        <v>45</v>
      </c>
      <c r="E155" s="8" t="s">
        <v>104</v>
      </c>
      <c r="F155" s="1">
        <v>2800</v>
      </c>
      <c r="G155">
        <v>2022</v>
      </c>
      <c r="H155" s="7" t="s">
        <v>107</v>
      </c>
      <c r="I155" s="9">
        <v>2.9166666666666665</v>
      </c>
      <c r="K155" t="str">
        <f t="shared" si="2"/>
        <v>2021-1-5</v>
      </c>
      <c r="L155" s="7">
        <f t="shared" si="3"/>
        <v>44769</v>
      </c>
    </row>
    <row r="156" spans="1:12" x14ac:dyDescent="0.25">
      <c r="A156" t="s">
        <v>12</v>
      </c>
      <c r="B156" s="5">
        <v>19</v>
      </c>
      <c r="D156" t="s">
        <v>38</v>
      </c>
      <c r="E156" s="8" t="s">
        <v>104</v>
      </c>
      <c r="F156" s="1">
        <v>5600</v>
      </c>
      <c r="G156">
        <v>2022</v>
      </c>
      <c r="H156" s="7" t="s">
        <v>107</v>
      </c>
      <c r="I156" s="9">
        <v>5.833333333333333</v>
      </c>
      <c r="K156" t="str">
        <f t="shared" si="2"/>
        <v>2021-1-5</v>
      </c>
      <c r="L156" s="7">
        <f t="shared" si="3"/>
        <v>44769</v>
      </c>
    </row>
    <row r="157" spans="1:12" x14ac:dyDescent="0.25">
      <c r="A157" t="s">
        <v>12</v>
      </c>
      <c r="B157" s="5">
        <v>19</v>
      </c>
      <c r="D157" t="s">
        <v>44</v>
      </c>
      <c r="E157" s="8" t="s">
        <v>105</v>
      </c>
      <c r="F157" s="1">
        <v>2000</v>
      </c>
      <c r="G157">
        <v>2022</v>
      </c>
      <c r="H157" s="7" t="s">
        <v>108</v>
      </c>
      <c r="I157" s="9">
        <v>2.0833333333333335</v>
      </c>
      <c r="K157" t="str">
        <f t="shared" si="2"/>
        <v>2021-1-12</v>
      </c>
      <c r="L157" s="7">
        <f t="shared" si="3"/>
        <v>44776</v>
      </c>
    </row>
    <row r="158" spans="1:12" x14ac:dyDescent="0.25">
      <c r="A158" t="s">
        <v>12</v>
      </c>
      <c r="B158" s="5">
        <v>19</v>
      </c>
      <c r="D158" t="s">
        <v>33</v>
      </c>
      <c r="E158" s="8" t="s">
        <v>105</v>
      </c>
      <c r="F158" s="1">
        <v>2000</v>
      </c>
      <c r="G158">
        <v>2022</v>
      </c>
      <c r="H158" s="7" t="s">
        <v>108</v>
      </c>
      <c r="I158" s="9">
        <v>2.0833333333333335</v>
      </c>
      <c r="K158" t="str">
        <f t="shared" si="2"/>
        <v>2021-1-12</v>
      </c>
      <c r="L158" s="7">
        <f t="shared" si="3"/>
        <v>44776</v>
      </c>
    </row>
    <row r="159" spans="1:12" x14ac:dyDescent="0.25">
      <c r="A159" t="s">
        <v>12</v>
      </c>
      <c r="B159" s="5">
        <v>29</v>
      </c>
      <c r="D159" t="s">
        <v>103</v>
      </c>
      <c r="E159" s="8" t="s">
        <v>105</v>
      </c>
      <c r="F159" s="1">
        <v>2130</v>
      </c>
      <c r="G159">
        <v>2022</v>
      </c>
      <c r="H159" s="7" t="s">
        <v>109</v>
      </c>
      <c r="I159" s="9">
        <v>2.21875</v>
      </c>
      <c r="K159" t="str">
        <f t="shared" si="2"/>
        <v>2021-1-26</v>
      </c>
      <c r="L159" s="7">
        <f t="shared" si="3"/>
        <v>44790</v>
      </c>
    </row>
    <row r="160" spans="1:12" x14ac:dyDescent="0.25">
      <c r="A160" t="s">
        <v>12</v>
      </c>
      <c r="B160" s="5">
        <v>11</v>
      </c>
      <c r="D160" t="s">
        <v>76</v>
      </c>
      <c r="E160" s="8" t="s">
        <v>105</v>
      </c>
      <c r="F160" s="1">
        <v>1780</v>
      </c>
      <c r="G160">
        <v>2022</v>
      </c>
      <c r="H160" s="7" t="s">
        <v>109</v>
      </c>
      <c r="I160" s="9">
        <v>1.8541666666666667</v>
      </c>
      <c r="K160" t="str">
        <f t="shared" si="2"/>
        <v>2021-1-26</v>
      </c>
      <c r="L160" s="7">
        <f t="shared" si="3"/>
        <v>44790</v>
      </c>
    </row>
    <row r="161" spans="1:14" x14ac:dyDescent="0.25">
      <c r="A161" t="s">
        <v>12</v>
      </c>
      <c r="B161" s="5">
        <v>11</v>
      </c>
      <c r="D161" t="s">
        <v>78</v>
      </c>
      <c r="E161" s="8" t="s">
        <v>105</v>
      </c>
      <c r="F161" s="1">
        <v>1830</v>
      </c>
      <c r="G161">
        <v>2022</v>
      </c>
      <c r="H161" s="7" t="s">
        <v>109</v>
      </c>
      <c r="I161" s="9">
        <v>1.90625</v>
      </c>
      <c r="K161" t="str">
        <f t="shared" si="2"/>
        <v>2021-1-26</v>
      </c>
      <c r="L161" s="7">
        <f t="shared" si="3"/>
        <v>44790</v>
      </c>
    </row>
    <row r="162" spans="1:14" x14ac:dyDescent="0.25">
      <c r="A162" t="s">
        <v>12</v>
      </c>
      <c r="B162" s="5">
        <v>11</v>
      </c>
      <c r="D162" t="s">
        <v>38</v>
      </c>
      <c r="E162" s="8" t="s">
        <v>105</v>
      </c>
      <c r="F162" s="1">
        <v>5770</v>
      </c>
      <c r="G162">
        <v>2022</v>
      </c>
      <c r="H162" s="7" t="s">
        <v>109</v>
      </c>
      <c r="I162" s="9">
        <v>6.010416666666667</v>
      </c>
      <c r="K162" t="str">
        <f t="shared" si="2"/>
        <v>2021-1-26</v>
      </c>
      <c r="L162" s="7">
        <f t="shared" si="3"/>
        <v>44790</v>
      </c>
    </row>
    <row r="163" spans="1:14" x14ac:dyDescent="0.25">
      <c r="A163" t="s">
        <v>12</v>
      </c>
      <c r="B163" s="5">
        <v>11</v>
      </c>
      <c r="D163" t="s">
        <v>44</v>
      </c>
      <c r="E163" s="8" t="s">
        <v>105</v>
      </c>
      <c r="F163" s="1">
        <v>1795</v>
      </c>
      <c r="G163">
        <v>2022</v>
      </c>
      <c r="H163" s="7" t="s">
        <v>110</v>
      </c>
      <c r="I163" s="9">
        <v>1.8697916666666667</v>
      </c>
      <c r="K163" t="str">
        <f t="shared" si="2"/>
        <v>2021-2-2</v>
      </c>
      <c r="L163" s="7">
        <f t="shared" si="3"/>
        <v>44797</v>
      </c>
    </row>
    <row r="164" spans="1:14" x14ac:dyDescent="0.25">
      <c r="A164" t="s">
        <v>12</v>
      </c>
      <c r="B164" s="5">
        <v>11</v>
      </c>
      <c r="D164" t="s">
        <v>27</v>
      </c>
      <c r="E164" s="8" t="s">
        <v>105</v>
      </c>
      <c r="F164" s="1">
        <v>3700</v>
      </c>
      <c r="G164">
        <v>2022</v>
      </c>
      <c r="H164" s="7" t="s">
        <v>110</v>
      </c>
      <c r="I164" s="9">
        <v>3.8541666666666665</v>
      </c>
      <c r="K164" t="str">
        <f t="shared" si="2"/>
        <v>2021-2-2</v>
      </c>
      <c r="L164" s="7">
        <f t="shared" si="3"/>
        <v>44797</v>
      </c>
    </row>
    <row r="165" spans="1:14" x14ac:dyDescent="0.25">
      <c r="A165" t="s">
        <v>12</v>
      </c>
      <c r="B165" s="5">
        <v>19</v>
      </c>
      <c r="D165" t="s">
        <v>34</v>
      </c>
      <c r="E165" s="8" t="s">
        <v>105</v>
      </c>
      <c r="F165" s="1">
        <v>2200</v>
      </c>
      <c r="G165">
        <v>2022</v>
      </c>
      <c r="H165" s="7" t="s">
        <v>111</v>
      </c>
      <c r="I165" s="9">
        <v>2.2916666666666665</v>
      </c>
      <c r="K165" t="str">
        <f t="shared" si="2"/>
        <v>2021-2-9</v>
      </c>
      <c r="L165" s="7">
        <f t="shared" si="3"/>
        <v>44804</v>
      </c>
    </row>
    <row r="166" spans="1:14" x14ac:dyDescent="0.25">
      <c r="A166" t="s">
        <v>12</v>
      </c>
      <c r="B166" s="5">
        <v>19</v>
      </c>
      <c r="D166" t="s">
        <v>9</v>
      </c>
      <c r="E166" s="8" t="s">
        <v>105</v>
      </c>
      <c r="F166" s="1">
        <v>2840</v>
      </c>
      <c r="G166">
        <v>2022</v>
      </c>
      <c r="H166" s="7" t="s">
        <v>111</v>
      </c>
      <c r="I166" s="9">
        <v>2.9583333333333335</v>
      </c>
      <c r="K166" t="str">
        <f t="shared" si="2"/>
        <v>2021-2-9</v>
      </c>
      <c r="L166" s="7">
        <f t="shared" si="3"/>
        <v>44804</v>
      </c>
    </row>
    <row r="167" spans="1:14" x14ac:dyDescent="0.25">
      <c r="A167" t="s">
        <v>12</v>
      </c>
      <c r="B167" s="5">
        <v>19</v>
      </c>
      <c r="D167" t="s">
        <v>88</v>
      </c>
      <c r="E167" s="8" t="s">
        <v>105</v>
      </c>
      <c r="F167" s="1">
        <v>2850</v>
      </c>
      <c r="G167">
        <v>2022</v>
      </c>
      <c r="H167" s="7" t="s">
        <v>111</v>
      </c>
      <c r="I167" s="9">
        <v>2.96875</v>
      </c>
      <c r="K167" t="str">
        <f t="shared" si="2"/>
        <v>2021-2-9</v>
      </c>
      <c r="L167" s="7">
        <f t="shared" si="3"/>
        <v>44804</v>
      </c>
    </row>
    <row r="168" spans="1:14" x14ac:dyDescent="0.25">
      <c r="A168" t="s">
        <v>12</v>
      </c>
      <c r="B168" s="5">
        <v>19</v>
      </c>
      <c r="D168" t="s">
        <v>79</v>
      </c>
      <c r="E168" s="8" t="s">
        <v>105</v>
      </c>
      <c r="F168" s="1">
        <v>1980</v>
      </c>
      <c r="G168">
        <v>2022</v>
      </c>
      <c r="H168" s="7" t="s">
        <v>111</v>
      </c>
      <c r="I168" s="9">
        <v>2.0625</v>
      </c>
      <c r="K168" t="str">
        <f t="shared" si="2"/>
        <v>2021-2-9</v>
      </c>
      <c r="L168" s="7">
        <f t="shared" si="3"/>
        <v>44804</v>
      </c>
    </row>
    <row r="169" spans="1:14" x14ac:dyDescent="0.25">
      <c r="A169" t="s">
        <v>12</v>
      </c>
      <c r="B169" s="5">
        <v>19</v>
      </c>
      <c r="D169" t="s">
        <v>33</v>
      </c>
      <c r="E169" s="8" t="s">
        <v>105</v>
      </c>
      <c r="F169" s="1">
        <v>2120</v>
      </c>
      <c r="G169">
        <v>2022</v>
      </c>
      <c r="H169" s="7" t="s">
        <v>111</v>
      </c>
      <c r="I169" s="9">
        <v>2.2083333333333335</v>
      </c>
      <c r="K169" t="str">
        <f t="shared" si="2"/>
        <v>2021-2-9</v>
      </c>
      <c r="L169" s="7">
        <f t="shared" si="3"/>
        <v>44804</v>
      </c>
    </row>
    <row r="170" spans="1:14" x14ac:dyDescent="0.25">
      <c r="A170" t="s">
        <v>12</v>
      </c>
      <c r="B170" s="5">
        <v>10</v>
      </c>
      <c r="D170" t="s">
        <v>35</v>
      </c>
      <c r="E170" s="8" t="s">
        <v>112</v>
      </c>
      <c r="F170" s="1">
        <v>13500</v>
      </c>
      <c r="G170">
        <v>2022</v>
      </c>
      <c r="H170" s="7" t="s">
        <v>113</v>
      </c>
      <c r="I170" s="2">
        <v>14</v>
      </c>
      <c r="K170" t="str">
        <f t="shared" ref="K170:K183" si="4">"2021"&amp;"-"&amp;MONTH(H170-7)&amp;"-"&amp;DAY(H170-7)</f>
        <v>2021-3-23</v>
      </c>
      <c r="L170" s="7">
        <f t="shared" ref="L170:L183" si="5">H170+(28*7)</f>
        <v>44481</v>
      </c>
      <c r="N170" s="10"/>
    </row>
    <row r="171" spans="1:14" x14ac:dyDescent="0.25">
      <c r="A171" t="s">
        <v>12</v>
      </c>
      <c r="B171" s="5">
        <v>10</v>
      </c>
      <c r="D171" s="4" t="s">
        <v>74</v>
      </c>
      <c r="E171" s="8" t="s">
        <v>112</v>
      </c>
      <c r="F171" s="1">
        <v>10120</v>
      </c>
      <c r="G171">
        <v>2022</v>
      </c>
      <c r="H171" s="7" t="s">
        <v>113</v>
      </c>
      <c r="I171" s="2">
        <v>10</v>
      </c>
      <c r="K171" t="str">
        <f t="shared" si="4"/>
        <v>2021-3-23</v>
      </c>
      <c r="L171" s="7">
        <f t="shared" si="5"/>
        <v>44481</v>
      </c>
    </row>
    <row r="172" spans="1:14" x14ac:dyDescent="0.25">
      <c r="A172" t="s">
        <v>12</v>
      </c>
      <c r="B172" s="5">
        <v>10</v>
      </c>
      <c r="D172" t="s">
        <v>76</v>
      </c>
      <c r="E172" s="8" t="s">
        <v>112</v>
      </c>
      <c r="F172" s="1">
        <v>3840</v>
      </c>
      <c r="G172">
        <v>2022</v>
      </c>
      <c r="H172" s="7" t="s">
        <v>113</v>
      </c>
      <c r="I172" s="2">
        <v>4</v>
      </c>
      <c r="K172" t="str">
        <f t="shared" si="4"/>
        <v>2021-3-23</v>
      </c>
      <c r="L172" s="7">
        <f t="shared" si="5"/>
        <v>44481</v>
      </c>
    </row>
    <row r="173" spans="1:14" x14ac:dyDescent="0.25">
      <c r="A173" t="s">
        <v>12</v>
      </c>
      <c r="B173" s="5">
        <v>10</v>
      </c>
      <c r="D173" t="s">
        <v>31</v>
      </c>
      <c r="E173" s="8" t="s">
        <v>112</v>
      </c>
      <c r="F173" s="1">
        <v>1920</v>
      </c>
      <c r="G173">
        <v>2022</v>
      </c>
      <c r="H173" s="7" t="s">
        <v>113</v>
      </c>
      <c r="I173" s="2">
        <v>2</v>
      </c>
      <c r="K173" t="str">
        <f t="shared" si="4"/>
        <v>2021-3-23</v>
      </c>
      <c r="L173" s="7">
        <f t="shared" si="5"/>
        <v>44481</v>
      </c>
    </row>
    <row r="174" spans="1:14" x14ac:dyDescent="0.25">
      <c r="A174" t="s">
        <v>12</v>
      </c>
      <c r="B174" s="5">
        <v>10</v>
      </c>
      <c r="D174" s="4" t="s">
        <v>30</v>
      </c>
      <c r="E174" s="8" t="s">
        <v>112</v>
      </c>
      <c r="F174" s="1">
        <v>1920</v>
      </c>
      <c r="G174">
        <v>2022</v>
      </c>
      <c r="H174" s="7" t="s">
        <v>113</v>
      </c>
      <c r="I174" s="2">
        <v>2</v>
      </c>
      <c r="K174" t="str">
        <f t="shared" si="4"/>
        <v>2021-3-23</v>
      </c>
      <c r="L174" s="7">
        <f t="shared" si="5"/>
        <v>44481</v>
      </c>
    </row>
    <row r="175" spans="1:14" x14ac:dyDescent="0.25">
      <c r="A175" t="s">
        <v>12</v>
      </c>
      <c r="B175" s="5">
        <v>11</v>
      </c>
      <c r="D175" t="s">
        <v>72</v>
      </c>
      <c r="E175" s="8" t="s">
        <v>112</v>
      </c>
      <c r="F175" s="1">
        <v>1920</v>
      </c>
      <c r="G175">
        <v>2022</v>
      </c>
      <c r="H175" s="7" t="s">
        <v>113</v>
      </c>
      <c r="I175" s="2">
        <v>2</v>
      </c>
      <c r="K175" t="str">
        <f t="shared" si="4"/>
        <v>2021-3-23</v>
      </c>
      <c r="L175" s="7">
        <f t="shared" si="5"/>
        <v>44481</v>
      </c>
    </row>
    <row r="176" spans="1:14" x14ac:dyDescent="0.25">
      <c r="A176" t="s">
        <v>12</v>
      </c>
      <c r="B176" s="5">
        <v>11</v>
      </c>
      <c r="D176" t="s">
        <v>29</v>
      </c>
      <c r="E176" s="8" t="s">
        <v>112</v>
      </c>
      <c r="F176" s="1">
        <v>4750</v>
      </c>
      <c r="G176">
        <v>2022</v>
      </c>
      <c r="H176" s="7" t="s">
        <v>113</v>
      </c>
      <c r="I176" s="2">
        <v>4</v>
      </c>
      <c r="K176" t="str">
        <f t="shared" si="4"/>
        <v>2021-3-23</v>
      </c>
      <c r="L176" s="7">
        <f t="shared" si="5"/>
        <v>44481</v>
      </c>
    </row>
    <row r="177" spans="1:12" x14ac:dyDescent="0.25">
      <c r="A177" t="s">
        <v>12</v>
      </c>
      <c r="B177" s="5">
        <v>11</v>
      </c>
      <c r="D177" s="4" t="s">
        <v>30</v>
      </c>
      <c r="E177" s="8" t="s">
        <v>112</v>
      </c>
      <c r="F177" s="1">
        <v>1920</v>
      </c>
      <c r="G177">
        <v>2022</v>
      </c>
      <c r="H177" s="7" t="s">
        <v>113</v>
      </c>
      <c r="I177" s="2">
        <v>2</v>
      </c>
      <c r="K177" t="str">
        <f t="shared" si="4"/>
        <v>2021-3-23</v>
      </c>
      <c r="L177" s="7">
        <f t="shared" si="5"/>
        <v>44481</v>
      </c>
    </row>
    <row r="178" spans="1:12" x14ac:dyDescent="0.25">
      <c r="A178" t="s">
        <v>12</v>
      </c>
      <c r="B178" s="5">
        <v>11</v>
      </c>
      <c r="D178" t="s">
        <v>45</v>
      </c>
      <c r="E178" s="8" t="s">
        <v>112</v>
      </c>
      <c r="F178" s="1">
        <v>1920</v>
      </c>
      <c r="G178">
        <v>2022</v>
      </c>
      <c r="H178" s="7" t="s">
        <v>113</v>
      </c>
      <c r="I178" s="2">
        <v>2</v>
      </c>
      <c r="K178" t="str">
        <f t="shared" si="4"/>
        <v>2021-3-23</v>
      </c>
      <c r="L178" s="7">
        <f t="shared" si="5"/>
        <v>44481</v>
      </c>
    </row>
    <row r="179" spans="1:12" x14ac:dyDescent="0.25">
      <c r="A179" t="s">
        <v>12</v>
      </c>
      <c r="B179" s="5">
        <v>11</v>
      </c>
      <c r="D179" t="s">
        <v>7</v>
      </c>
      <c r="E179" s="8" t="s">
        <v>112</v>
      </c>
      <c r="F179" s="1">
        <v>3840</v>
      </c>
      <c r="G179">
        <v>2022</v>
      </c>
      <c r="H179" s="7" t="s">
        <v>113</v>
      </c>
      <c r="I179" s="2">
        <v>4</v>
      </c>
      <c r="K179" t="str">
        <f t="shared" si="4"/>
        <v>2021-3-23</v>
      </c>
      <c r="L179" s="7">
        <f t="shared" si="5"/>
        <v>44481</v>
      </c>
    </row>
    <row r="180" spans="1:12" x14ac:dyDescent="0.25">
      <c r="A180" t="s">
        <v>12</v>
      </c>
      <c r="B180" s="5">
        <v>11</v>
      </c>
      <c r="D180" t="s">
        <v>78</v>
      </c>
      <c r="E180" s="8" t="s">
        <v>112</v>
      </c>
      <c r="F180" s="1">
        <v>1920</v>
      </c>
      <c r="G180">
        <v>2022</v>
      </c>
      <c r="H180" s="7" t="s">
        <v>113</v>
      </c>
      <c r="I180" s="2">
        <v>2</v>
      </c>
      <c r="K180" t="str">
        <f t="shared" si="4"/>
        <v>2021-3-23</v>
      </c>
      <c r="L180" s="7">
        <f t="shared" si="5"/>
        <v>44481</v>
      </c>
    </row>
    <row r="181" spans="1:12" x14ac:dyDescent="0.25">
      <c r="A181" t="s">
        <v>12</v>
      </c>
      <c r="B181" s="5">
        <v>11</v>
      </c>
      <c r="D181" t="s">
        <v>38</v>
      </c>
      <c r="E181" s="8" t="s">
        <v>112</v>
      </c>
      <c r="F181" s="1">
        <v>5760</v>
      </c>
      <c r="G181">
        <v>2022</v>
      </c>
      <c r="H181" s="7" t="s">
        <v>113</v>
      </c>
      <c r="I181" s="2">
        <v>6</v>
      </c>
      <c r="K181" t="str">
        <f t="shared" si="4"/>
        <v>2021-3-23</v>
      </c>
      <c r="L181" s="7">
        <f t="shared" si="5"/>
        <v>44481</v>
      </c>
    </row>
    <row r="182" spans="1:12" x14ac:dyDescent="0.25">
      <c r="A182" t="s">
        <v>12</v>
      </c>
      <c r="B182" s="5">
        <v>4</v>
      </c>
      <c r="D182" t="s">
        <v>27</v>
      </c>
      <c r="E182" s="8" t="s">
        <v>112</v>
      </c>
      <c r="F182" s="1">
        <v>3840</v>
      </c>
      <c r="G182">
        <v>2022</v>
      </c>
      <c r="H182" s="7" t="s">
        <v>113</v>
      </c>
      <c r="I182" s="2">
        <v>4</v>
      </c>
      <c r="K182" t="str">
        <f t="shared" si="4"/>
        <v>2021-3-23</v>
      </c>
      <c r="L182" s="7">
        <f t="shared" si="5"/>
        <v>44481</v>
      </c>
    </row>
    <row r="183" spans="1:12" x14ac:dyDescent="0.25">
      <c r="A183" t="s">
        <v>12</v>
      </c>
      <c r="B183" s="5">
        <v>4</v>
      </c>
      <c r="D183" t="s">
        <v>45</v>
      </c>
      <c r="E183" s="8" t="s">
        <v>112</v>
      </c>
      <c r="F183" s="1">
        <v>2950</v>
      </c>
      <c r="G183">
        <v>2022</v>
      </c>
      <c r="H183" s="7" t="s">
        <v>113</v>
      </c>
      <c r="I183" s="2">
        <v>3</v>
      </c>
      <c r="K183" t="str">
        <f t="shared" si="4"/>
        <v>2021-3-23</v>
      </c>
      <c r="L183" s="7">
        <f t="shared" si="5"/>
        <v>44481</v>
      </c>
    </row>
    <row r="184" spans="1:12" x14ac:dyDescent="0.25">
      <c r="A184" t="s">
        <v>12</v>
      </c>
      <c r="B184" s="5">
        <v>12</v>
      </c>
      <c r="D184" t="s">
        <v>16</v>
      </c>
      <c r="E184" s="8" t="s">
        <v>112</v>
      </c>
      <c r="F184" s="1">
        <v>2120</v>
      </c>
      <c r="G184">
        <v>2022</v>
      </c>
      <c r="H184" s="7" t="s">
        <v>113</v>
      </c>
      <c r="I184" s="2">
        <v>2</v>
      </c>
      <c r="K184" t="str">
        <f t="shared" ref="K184:K187" si="6">"2021"&amp;"-"&amp;MONTH(H184-7)&amp;"-"&amp;DAY(H184-7)</f>
        <v>2021-3-23</v>
      </c>
      <c r="L184" s="7">
        <f t="shared" ref="L184:L187" si="7">H184+(28*7)</f>
        <v>44481</v>
      </c>
    </row>
    <row r="185" spans="1:12" x14ac:dyDescent="0.25">
      <c r="A185" t="s">
        <v>12</v>
      </c>
      <c r="B185" s="5">
        <v>12</v>
      </c>
      <c r="D185" t="s">
        <v>42</v>
      </c>
      <c r="E185" s="8" t="s">
        <v>112</v>
      </c>
      <c r="F185" s="1">
        <v>2120</v>
      </c>
      <c r="G185">
        <v>2022</v>
      </c>
      <c r="H185" s="7" t="s">
        <v>113</v>
      </c>
      <c r="I185" s="2">
        <v>2</v>
      </c>
      <c r="K185" t="str">
        <f t="shared" si="6"/>
        <v>2021-3-23</v>
      </c>
      <c r="L185" s="7">
        <f t="shared" si="7"/>
        <v>44481</v>
      </c>
    </row>
    <row r="186" spans="1:12" x14ac:dyDescent="0.25">
      <c r="A186" t="s">
        <v>12</v>
      </c>
      <c r="B186" s="5">
        <v>12</v>
      </c>
      <c r="D186" t="s">
        <v>23</v>
      </c>
      <c r="E186" s="8" t="s">
        <v>112</v>
      </c>
      <c r="F186" s="1">
        <v>2400</v>
      </c>
      <c r="G186">
        <v>2022</v>
      </c>
      <c r="H186" s="7" t="s">
        <v>114</v>
      </c>
      <c r="I186" s="2">
        <v>2</v>
      </c>
      <c r="K186" t="str">
        <f t="shared" si="6"/>
        <v>2021-3-30</v>
      </c>
      <c r="L186" s="7">
        <f t="shared" si="7"/>
        <v>44488</v>
      </c>
    </row>
    <row r="187" spans="1:12" x14ac:dyDescent="0.25">
      <c r="A187" t="s">
        <v>12</v>
      </c>
      <c r="B187" s="5">
        <v>8</v>
      </c>
      <c r="D187" t="s">
        <v>42</v>
      </c>
      <c r="E187" s="8" t="s">
        <v>112</v>
      </c>
      <c r="F187" s="1">
        <v>1980</v>
      </c>
      <c r="G187">
        <v>2022</v>
      </c>
      <c r="H187" s="7" t="s">
        <v>114</v>
      </c>
      <c r="I187" s="2">
        <v>2</v>
      </c>
      <c r="K187" t="str">
        <f t="shared" si="6"/>
        <v>2021-3-30</v>
      </c>
      <c r="L187" s="7">
        <f t="shared" si="7"/>
        <v>44488</v>
      </c>
    </row>
  </sheetData>
  <sheetProtection formatCells="0" formatColumns="0" formatRows="0" insertColumns="0" insertRows="0" insertHyperlinks="0" deleteColumns="0" deleteRows="0" sort="0" autoFilter="0" pivotTables="0"/>
  <autoFilter ref="A1:I67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Hilder</cp:lastModifiedBy>
  <dcterms:created xsi:type="dcterms:W3CDTF">2019-10-18T14:06:03Z</dcterms:created>
  <dcterms:modified xsi:type="dcterms:W3CDTF">2022-03-17T11:55:30Z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0fbcdf4a-bfd7-447f-83fa-c95ad0367847</vt:lpwstr>
  </property>
</Properties>
</file>