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:\.shortcut-targets-by-id\1CtXBWSOTayYKJjcBtlbP395ZS887eiu6\DIO\Santander - Excel com IA\Desafios de Projeto\"/>
    </mc:Choice>
  </mc:AlternateContent>
  <xr:revisionPtr revIDLastSave="0" documentId="13_ncr:1_{A2B35DD4-75D4-461C-A177-0F8FEE4E8BA0}" xr6:coauthVersionLast="47" xr6:coauthVersionMax="47" xr10:uidLastSave="{00000000-0000-0000-0000-000000000000}"/>
  <bookViews>
    <workbookView xWindow="12255" yWindow="0" windowWidth="16650" windowHeight="15585" activeTab="2" xr2:uid="{8AC92092-D5B3-45C6-94EE-92BD83BAC54B}"/>
  </bookViews>
  <sheets>
    <sheet name="TITULAR" sheetId="1" r:id="rId1"/>
    <sheet name="INFORMES" sheetId="2" r:id="rId2"/>
    <sheet name="NOTAS" sheetId="3" r:id="rId3"/>
    <sheet name="dad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9" i="3"/>
  <c r="E10" i="3"/>
  <c r="E11" i="3"/>
  <c r="E12" i="3"/>
  <c r="E7" i="3"/>
  <c r="D17" i="2"/>
  <c r="D12" i="2"/>
  <c r="D7" i="2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<sst xmlns="http://schemas.openxmlformats.org/spreadsheetml/2006/main" count="119" uniqueCount="101">
  <si>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</si>
  <si>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</si>
  <si>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</si>
  <si>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</si>
  <si>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</si>
  <si>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</si>
  <si>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</si>
  <si>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</si>
  <si>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</si>
  <si>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</si>
  <si>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</si>
  <si>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</si>
  <si>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DEPEDENTE DO CÔNJUGE</t>
  </si>
  <si>
    <t>RESIDENTE DO EXTERIOR</t>
  </si>
  <si>
    <t>1. DADOS DO TITULAR</t>
  </si>
  <si>
    <t>preencha os dados abaixo</t>
  </si>
  <si>
    <t>Cláudio Murilo Lopes</t>
  </si>
  <si>
    <t>062.334.528-56</t>
  </si>
  <si>
    <t>claudio_lopes@uninorte.com.br</t>
  </si>
  <si>
    <t>69909-808</t>
  </si>
  <si>
    <t>Rua Hidelfonso Cordeiro, 634, Vila Acre - Rio Branco/ AC</t>
  </si>
  <si>
    <t>(68) 2879-9642</t>
  </si>
  <si>
    <t>(68) 98465-1657</t>
  </si>
  <si>
    <t>Sim</t>
  </si>
  <si>
    <t>Não</t>
  </si>
  <si>
    <t>Patrícia Clarice Lima</t>
  </si>
  <si>
    <t>116380430183</t>
  </si>
  <si>
    <t>PRÓXIMA PÁGINA</t>
  </si>
  <si>
    <t>R. Hidelfonso Cordeiro 634, Vila Acre - R. Branco/AC</t>
  </si>
  <si>
    <t>2. INFORMES DE RENDIMENTOS BANCÁRIOS</t>
  </si>
  <si>
    <t>preencha os dados atuais de cada banco</t>
  </si>
  <si>
    <t>BANCO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</si>
  <si>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</si>
  <si>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</si>
  <si>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</si>
  <si>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</si>
  <si>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</si>
  <si>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</si>
  <si>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</si>
  <si>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</si>
  <si>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</si>
  <si>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</si>
  <si>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</si>
  <si>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</si>
  <si>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</si>
  <si>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</si>
  <si>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</si>
  <si>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</si>
  <si>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</si>
  <si>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</si>
  <si>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</si>
  <si>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</si>
  <si>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</si>
  <si>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</si>
  <si>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</si>
  <si>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</si>
  <si>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</si>
  <si>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</si>
  <si>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</si>
  <si>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</si>
  <si>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</si>
  <si>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</si>
  <si>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</si>
  <si>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</si>
  <si>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</si>
  <si>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</si>
  <si>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</si>
  <si>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</si>
  <si>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</si>
  <si>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</si>
  <si>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</si>
  <si>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</si>
  <si>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</si>
  <si>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</si>
  <si>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</si>
  <si>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</si>
  <si>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</si>
  <si>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</si>
  <si>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</si>
  <si>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</si>
  <si>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</si>
  <si>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</si>
  <si>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</si>
  <si>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</si>
  <si>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 1</t>
  </si>
  <si>
    <t>Banco 2</t>
  </si>
  <si>
    <t>Banco 3</t>
  </si>
  <si>
    <t>rendimentos2025_bb.pdf</t>
  </si>
  <si>
    <t>rendimentos2025_bbdc.pdf</t>
  </si>
  <si>
    <t>rendimentos2025_inter.pdf</t>
  </si>
  <si>
    <t>ANEXO 📎</t>
  </si>
  <si>
    <t>PÁGINA ANTERIOR</t>
  </si>
  <si>
    <t>3. NOTAS BANCÁRIAS OU EXTRATO DE HOLERITES</t>
  </si>
  <si>
    <t>preencha os dados com todos os valores de entrada mês a mês de receita</t>
  </si>
  <si>
    <t>DATA</t>
  </si>
  <si>
    <t>CATEGORIA</t>
  </si>
  <si>
    <t>VALOR</t>
  </si>
  <si>
    <t>HOLERITES</t>
  </si>
  <si>
    <t>NOTAS</t>
  </si>
  <si>
    <t>INFORMES DE RENDIMENTOS</t>
  </si>
  <si>
    <t>COMPROVANTE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</si>
</sst>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00&quot;.&quot;000&quot;.&quot;000&quot;-&quot;00"/>
    <numFmt numFmtId="166" formatCode="00000&quot;-&quot;00000"/>
    <numFmt numFmtId="167" formatCode="&quot;(&quot;00&quot;)&quot;\ 00000&quot;-&quot;0000"/>
    <numFmt numFmtId="168" formatCode="&quot;(&quot;00&quot;)&quot;\ 0000&quot;-&quot;0000"/>
    <numFmt numFmtId="169" formatCode="&quot;R$&quot;\ #,##0.00"/>
    <numFmt numFmtId="174" formatCode="mmm&quot;-&quot;yyyy"/>
  </numFmts>
  <fonts count="1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u/>
      <sz val="11"/>
      <color theme="3" tint="0.499984740745262"/>
      <name val="Aptos Narrow"/>
      <family val="2"/>
      <scheme val="minor"/>
    </font>
    <font>
      <b/>
      <i/>
      <sz val="8"/>
      <color theme="1"/>
      <name val="Aptos Narrow"/>
      <family val="2"/>
      <scheme val="minor"/>
    </font>
    <font>
      <sz val="11"/>
      <color theme="1"/>
      <name val="Abadi Extra Light"/>
      <family val="2"/>
    </font>
    <font>
      <b/>
      <u/>
      <sz val="11"/>
      <color theme="4" tint="0.39997558519241921"/>
      <name val="Aptos Narrow"/>
      <family val="2"/>
      <scheme val="minor"/>
    </font>
    <font>
      <b/>
      <sz val="16"/>
      <color theme="0"/>
      <name val="Britannic Bold"/>
      <family val="2"/>
    </font>
    <font>
      <sz val="16"/>
      <color theme="0"/>
      <name val="Britannic Bold"/>
      <family val="2"/>
    </font>
    <font>
      <sz val="16"/>
      <color theme="1"/>
      <name val="Britannic Bold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4" borderId="0" xfId="0" applyFont="1" applyFill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3" borderId="4" xfId="0" applyFill="1" applyBorder="1" applyAlignment="1">
      <alignment horizontal="left" vertical="center"/>
    </xf>
    <xf numFmtId="165" fontId="0" fillId="3" borderId="4" xfId="0" applyNumberFormat="1" applyFill="1" applyBorder="1" applyAlignment="1">
      <alignment horizontal="left" vertical="center"/>
    </xf>
    <xf numFmtId="14" fontId="0" fillId="3" borderId="4" xfId="0" applyNumberFormat="1" applyFill="1" applyBorder="1" applyAlignment="1">
      <alignment horizontal="left" vertical="center"/>
    </xf>
    <xf numFmtId="0" fontId="0" fillId="3" borderId="4" xfId="0" applyNumberForma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166" fontId="0" fillId="3" borderId="4" xfId="0" applyNumberFormat="1" applyFill="1" applyBorder="1" applyAlignment="1">
      <alignment horizontal="left" vertical="center"/>
    </xf>
    <xf numFmtId="167" fontId="0" fillId="3" borderId="4" xfId="0" applyNumberFormat="1" applyFill="1" applyBorder="1" applyAlignment="1">
      <alignment horizontal="left" vertical="center"/>
    </xf>
    <xf numFmtId="168" fontId="0" fillId="3" borderId="4" xfId="0" applyNumberFormat="1" applyFill="1" applyBorder="1" applyAlignment="1">
      <alignment horizontal="left" vertical="center"/>
    </xf>
    <xf numFmtId="169" fontId="0" fillId="3" borderId="4" xfId="0" applyNumberForma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7" fillId="0" borderId="7" xfId="0" applyFont="1" applyBorder="1"/>
    <xf numFmtId="0" fontId="0" fillId="0" borderId="7" xfId="0" applyBorder="1"/>
    <xf numFmtId="0" fontId="8" fillId="0" borderId="2" xfId="0" applyFont="1" applyBorder="1" applyAlignment="1">
      <alignment horizontal="right"/>
    </xf>
    <xf numFmtId="0" fontId="1" fillId="6" borderId="0" xfId="1" applyFill="1" applyAlignment="1">
      <alignment horizontal="center" vertical="center"/>
    </xf>
    <xf numFmtId="0" fontId="9" fillId="6" borderId="0" xfId="1" applyFont="1" applyFill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/>
    <xf numFmtId="174" fontId="0" fillId="0" borderId="0" xfId="0" applyNumberFormat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17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NOTAS!A1"/><Relationship Id="rId7" Type="http://schemas.openxmlformats.org/officeDocument/2006/relationships/image" Target="../media/image3.png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hyperlink" Target="https://github.com/dataPalacio" TargetMode="External"/><Relationship Id="rId5" Type="http://schemas.openxmlformats.org/officeDocument/2006/relationships/image" Target="../media/image2.png"/><Relationship Id="rId10" Type="http://schemas.openxmlformats.org/officeDocument/2006/relationships/image" Target="../media/image5.svg"/><Relationship Id="rId4" Type="http://schemas.openxmlformats.org/officeDocument/2006/relationships/hyperlink" Target="https://www.linkedin.com/in/gfpalacio/" TargetMode="External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NOTAS!A1"/><Relationship Id="rId7" Type="http://schemas.openxmlformats.org/officeDocument/2006/relationships/image" Target="../media/image3.png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hyperlink" Target="https://github.com/dataPalacio" TargetMode="External"/><Relationship Id="rId5" Type="http://schemas.openxmlformats.org/officeDocument/2006/relationships/image" Target="../media/image2.png"/><Relationship Id="rId10" Type="http://schemas.openxmlformats.org/officeDocument/2006/relationships/image" Target="../media/image7.svg"/><Relationship Id="rId4" Type="http://schemas.openxmlformats.org/officeDocument/2006/relationships/hyperlink" Target="https://www.linkedin.com/in/gfpalacio/" TargetMode="External"/><Relationship Id="rId9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NOTAS!A1"/><Relationship Id="rId7" Type="http://schemas.openxmlformats.org/officeDocument/2006/relationships/image" Target="../media/image3.png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hyperlink" Target="https://github.com/dataPalacio" TargetMode="External"/><Relationship Id="rId5" Type="http://schemas.openxmlformats.org/officeDocument/2006/relationships/image" Target="../media/image2.png"/><Relationship Id="rId10" Type="http://schemas.openxmlformats.org/officeDocument/2006/relationships/image" Target="../media/image7.svg"/><Relationship Id="rId4" Type="http://schemas.openxmlformats.org/officeDocument/2006/relationships/hyperlink" Target="https://www.linkedin.com/in/gfpalacio/" TargetMode="Externa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238125</xdr:colOff>
      <xdr:row>1</xdr:row>
      <xdr:rowOff>0</xdr:rowOff>
    </xdr:from>
    <xdr:to>
      <xdr:col>0</xdr:col>
      <xdr:colOff>2095500</xdr:colOff>
      <xdr:row>3</xdr:row>
      <xdr:rowOff>57150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E428FC2A-4259-6E30-1FBF-E4A48BDC8406}"/>
            </a:ext>
          </a:extLst>
        </xdr:cNvPr>
        <xdr:cNvSpPr/>
      </xdr:nvSpPr>
      <xdr:spPr>
        <a:xfrm>
          <a:off x="238125" y="190500"/>
          <a:ext cx="1857375" cy="638175"/>
        </a:xfrm>
        <a:prstGeom prst="roundRect">
          <a:avLst/>
        </a:prstGeom>
        <a:ln>
          <a:solidFill>
            <a:schemeClr val="bg2">
              <a:lumMod val="9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solidFill>
                  <a:schemeClr val="tx2"/>
                </a:solidFill>
              </a:ln>
              <a:solidFill>
                <a:sysClr val="windowText" lastClr="0000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Palatino Linotype" panose="02040502050505030304" pitchFamily="18" charset="0"/>
            </a:rPr>
            <a:t>LION TAX</a:t>
          </a:r>
        </a:p>
      </xdr:txBody>
    </xdr:sp>
    <xdr:clientData/>
  </xdr:twoCellAnchor>
  <xdr:twoCellAnchor editAs="absolute">
    <xdr:from>
      <xdr:col>0</xdr:col>
      <xdr:colOff>28575</xdr:colOff>
      <xdr:row>13</xdr:row>
      <xdr:rowOff>104775</xdr:rowOff>
    </xdr:from>
    <xdr:to>
      <xdr:col>0</xdr:col>
      <xdr:colOff>2368575</xdr:colOff>
      <xdr:row>15</xdr:row>
      <xdr:rowOff>180975</xdr:rowOff>
    </xdr:to>
    <xdr:sp macro="" textlink="">
      <xdr:nvSpPr>
        <xdr:cNvPr id="7" name="Retângulo: Cantos Superiore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C59257-A202-CB80-6335-FD25A445741B}"/>
            </a:ext>
          </a:extLst>
        </xdr:cNvPr>
        <xdr:cNvSpPr/>
      </xdr:nvSpPr>
      <xdr:spPr>
        <a:xfrm>
          <a:off x="28575" y="2781300"/>
          <a:ext cx="2340000" cy="457200"/>
        </a:xfrm>
        <a:prstGeom prst="round2Same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400" b="1">
              <a:latin typeface="Palatino Linotype" panose="0204050205050503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16</xdr:row>
      <xdr:rowOff>152400</xdr:rowOff>
    </xdr:from>
    <xdr:to>
      <xdr:col>0</xdr:col>
      <xdr:colOff>2371724</xdr:colOff>
      <xdr:row>19</xdr:row>
      <xdr:rowOff>38100</xdr:rowOff>
    </xdr:to>
    <xdr:sp macro="" textlink="">
      <xdr:nvSpPr>
        <xdr:cNvPr id="8" name="Fluxograma: Processo Alternativ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0B6D3C-5812-416C-A300-FDB46A44C6BF}"/>
            </a:ext>
          </a:extLst>
        </xdr:cNvPr>
        <xdr:cNvSpPr/>
      </xdr:nvSpPr>
      <xdr:spPr>
        <a:xfrm>
          <a:off x="0" y="3400425"/>
          <a:ext cx="2371724" cy="457200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pt-BR" sz="1400" b="1">
              <a:solidFill>
                <a:schemeClr val="lt1"/>
              </a:solidFill>
              <a:latin typeface="Palatino Linotype" panose="02040502050505030304" pitchFamily="18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19</xdr:row>
      <xdr:rowOff>161925</xdr:rowOff>
    </xdr:from>
    <xdr:to>
      <xdr:col>0</xdr:col>
      <xdr:colOff>2371724</xdr:colOff>
      <xdr:row>22</xdr:row>
      <xdr:rowOff>47625</xdr:rowOff>
    </xdr:to>
    <xdr:sp macro="" textlink="">
      <xdr:nvSpPr>
        <xdr:cNvPr id="10" name="Fluxograma: Processo Alternativ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51F20E-C6E9-4853-8644-A482FF3CE05E}"/>
            </a:ext>
          </a:extLst>
        </xdr:cNvPr>
        <xdr:cNvSpPr/>
      </xdr:nvSpPr>
      <xdr:spPr>
        <a:xfrm>
          <a:off x="0" y="3981450"/>
          <a:ext cx="2371724" cy="457200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pt-BR" sz="1400" b="1">
              <a:solidFill>
                <a:schemeClr val="lt1"/>
              </a:solidFill>
              <a:latin typeface="Palatino Linotype" panose="02040502050505030304" pitchFamily="18" charset="0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9525</xdr:colOff>
      <xdr:row>25</xdr:row>
      <xdr:rowOff>0</xdr:rowOff>
    </xdr:from>
    <xdr:to>
      <xdr:col>1</xdr:col>
      <xdr:colOff>9525</xdr:colOff>
      <xdr:row>25</xdr:row>
      <xdr:rowOff>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75F9D5A7-3330-35D2-FEDB-039BD20137CC}"/>
            </a:ext>
          </a:extLst>
        </xdr:cNvPr>
        <xdr:cNvCxnSpPr/>
      </xdr:nvCxnSpPr>
      <xdr:spPr>
        <a:xfrm>
          <a:off x="9525" y="4762500"/>
          <a:ext cx="238125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685800</xdr:colOff>
      <xdr:row>26</xdr:row>
      <xdr:rowOff>57150</xdr:rowOff>
    </xdr:from>
    <xdr:to>
      <xdr:col>0</xdr:col>
      <xdr:colOff>1045800</xdr:colOff>
      <xdr:row>28</xdr:row>
      <xdr:rowOff>36150</xdr:rowOff>
    </xdr:to>
    <xdr:pic>
      <xdr:nvPicPr>
        <xdr:cNvPr id="18" name="Imagem 17" descr="Linkedin Logo PNG Transparent Image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A967C3-6D60-3237-456B-E6D9B56E2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486727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1142999</xdr:colOff>
      <xdr:row>26</xdr:row>
      <xdr:rowOff>57150</xdr:rowOff>
    </xdr:from>
    <xdr:to>
      <xdr:col>0</xdr:col>
      <xdr:colOff>1502999</xdr:colOff>
      <xdr:row>28</xdr:row>
      <xdr:rowOff>41004</xdr:rowOff>
    </xdr:to>
    <xdr:pic>
      <xdr:nvPicPr>
        <xdr:cNvPr id="19" name="Imagem 18" descr="GitHub logo PNG transparent image download, size: 1335x1353px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10F234A-16E3-7180-DFE9-DCA0589AE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9" y="4867275"/>
          <a:ext cx="360000" cy="364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2886074</xdr:colOff>
      <xdr:row>20</xdr:row>
      <xdr:rowOff>152399</xdr:rowOff>
    </xdr:from>
    <xdr:to>
      <xdr:col>3</xdr:col>
      <xdr:colOff>3333749</xdr:colOff>
      <xdr:row>23</xdr:row>
      <xdr:rowOff>28574</xdr:rowOff>
    </xdr:to>
    <xdr:pic>
      <xdr:nvPicPr>
        <xdr:cNvPr id="3" name="Gráfico 2" descr="Seta: curva ligeira com preenchimento sólid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E6F145-9307-F893-C891-53123DF3C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543924" y="4162424"/>
          <a:ext cx="447675" cy="44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238125</xdr:colOff>
      <xdr:row>1</xdr:row>
      <xdr:rowOff>0</xdr:rowOff>
    </xdr:from>
    <xdr:to>
      <xdr:col>0</xdr:col>
      <xdr:colOff>2095500</xdr:colOff>
      <xdr:row>3</xdr:row>
      <xdr:rowOff>57150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4387E77E-563C-4F83-BA44-3ACC1A2EDC5C}"/>
            </a:ext>
          </a:extLst>
        </xdr:cNvPr>
        <xdr:cNvSpPr/>
      </xdr:nvSpPr>
      <xdr:spPr>
        <a:xfrm>
          <a:off x="238125" y="190500"/>
          <a:ext cx="1857375" cy="638175"/>
        </a:xfrm>
        <a:prstGeom prst="roundRect">
          <a:avLst/>
        </a:prstGeom>
        <a:ln>
          <a:solidFill>
            <a:schemeClr val="bg2">
              <a:lumMod val="9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solidFill>
                  <a:schemeClr val="tx2"/>
                </a:solidFill>
              </a:ln>
              <a:solidFill>
                <a:sysClr val="windowText" lastClr="0000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Palatino Linotype" panose="02040502050505030304" pitchFamily="18" charset="0"/>
            </a:rPr>
            <a:t>LION TAX</a:t>
          </a:r>
        </a:p>
      </xdr:txBody>
    </xdr:sp>
    <xdr:clientData/>
  </xdr:twoCellAnchor>
  <xdr:twoCellAnchor editAs="absolute">
    <xdr:from>
      <xdr:col>0</xdr:col>
      <xdr:colOff>28575</xdr:colOff>
      <xdr:row>13</xdr:row>
      <xdr:rowOff>66675</xdr:rowOff>
    </xdr:from>
    <xdr:to>
      <xdr:col>0</xdr:col>
      <xdr:colOff>2368575</xdr:colOff>
      <xdr:row>15</xdr:row>
      <xdr:rowOff>133350</xdr:rowOff>
    </xdr:to>
    <xdr:sp macro="" textlink="">
      <xdr:nvSpPr>
        <xdr:cNvPr id="3" name="Retângulo: Cantos Superiore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68F4CB-6D1A-4845-A6CE-34AFBE207F3D}"/>
            </a:ext>
          </a:extLst>
        </xdr:cNvPr>
        <xdr:cNvSpPr/>
      </xdr:nvSpPr>
      <xdr:spPr>
        <a:xfrm>
          <a:off x="28575" y="2781300"/>
          <a:ext cx="2340000" cy="457200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400" b="1">
              <a:latin typeface="Palatino Linotype" panose="0204050205050503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16</xdr:row>
      <xdr:rowOff>95250</xdr:rowOff>
    </xdr:from>
    <xdr:to>
      <xdr:col>0</xdr:col>
      <xdr:colOff>2371724</xdr:colOff>
      <xdr:row>18</xdr:row>
      <xdr:rowOff>171450</xdr:rowOff>
    </xdr:to>
    <xdr:sp macro="" textlink="">
      <xdr:nvSpPr>
        <xdr:cNvPr id="4" name="Fluxograma: Processo Alternativ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C95200-C0C2-4FE7-A9A0-0BFD2DCC5438}"/>
            </a:ext>
          </a:extLst>
        </xdr:cNvPr>
        <xdr:cNvSpPr/>
      </xdr:nvSpPr>
      <xdr:spPr>
        <a:xfrm>
          <a:off x="0" y="3400425"/>
          <a:ext cx="2371724" cy="457200"/>
        </a:xfrm>
        <a:prstGeom prst="flowChartAlternateProcess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pt-BR" sz="1400" b="1">
              <a:solidFill>
                <a:schemeClr val="lt1"/>
              </a:solidFill>
              <a:latin typeface="Palatino Linotype" panose="02040502050505030304" pitchFamily="18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19</xdr:row>
      <xdr:rowOff>104775</xdr:rowOff>
    </xdr:from>
    <xdr:to>
      <xdr:col>0</xdr:col>
      <xdr:colOff>2371724</xdr:colOff>
      <xdr:row>21</xdr:row>
      <xdr:rowOff>180975</xdr:rowOff>
    </xdr:to>
    <xdr:sp macro="" textlink="">
      <xdr:nvSpPr>
        <xdr:cNvPr id="5" name="Fluxograma: Processo Alternativ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F20F9D-FBDA-482A-BB91-157954E387A4}"/>
            </a:ext>
          </a:extLst>
        </xdr:cNvPr>
        <xdr:cNvSpPr/>
      </xdr:nvSpPr>
      <xdr:spPr>
        <a:xfrm>
          <a:off x="0" y="3981450"/>
          <a:ext cx="2371724" cy="457200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pt-BR" sz="1400" b="1">
              <a:solidFill>
                <a:schemeClr val="lt1"/>
              </a:solidFill>
              <a:latin typeface="Palatino Linotype" panose="02040502050505030304" pitchFamily="18" charset="0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9525</xdr:colOff>
      <xdr:row>25</xdr:row>
      <xdr:rowOff>0</xdr:rowOff>
    </xdr:from>
    <xdr:to>
      <xdr:col>1</xdr:col>
      <xdr:colOff>9525</xdr:colOff>
      <xdr:row>25</xdr:row>
      <xdr:rowOff>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415808A-EADF-4158-85C0-1E48B63E5779}"/>
            </a:ext>
          </a:extLst>
        </xdr:cNvPr>
        <xdr:cNvCxnSpPr/>
      </xdr:nvCxnSpPr>
      <xdr:spPr>
        <a:xfrm>
          <a:off x="9525" y="4762500"/>
          <a:ext cx="238125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685800</xdr:colOff>
      <xdr:row>25</xdr:row>
      <xdr:rowOff>57150</xdr:rowOff>
    </xdr:from>
    <xdr:to>
      <xdr:col>0</xdr:col>
      <xdr:colOff>1045800</xdr:colOff>
      <xdr:row>27</xdr:row>
      <xdr:rowOff>36150</xdr:rowOff>
    </xdr:to>
    <xdr:pic>
      <xdr:nvPicPr>
        <xdr:cNvPr id="7" name="Imagem 6" descr="Linkedin Logo PNG Transparent Image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41DCA2-444B-4BD6-8FD3-FA08CA2E6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486727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1142999</xdr:colOff>
      <xdr:row>25</xdr:row>
      <xdr:rowOff>57150</xdr:rowOff>
    </xdr:from>
    <xdr:to>
      <xdr:col>0</xdr:col>
      <xdr:colOff>1502999</xdr:colOff>
      <xdr:row>27</xdr:row>
      <xdr:rowOff>41004</xdr:rowOff>
    </xdr:to>
    <xdr:pic>
      <xdr:nvPicPr>
        <xdr:cNvPr id="8" name="Imagem 7" descr="GitHub logo PNG transparent image download, size: 1335x1353px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A0A6306-694C-4CD7-A778-46B9F5467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9" y="4867275"/>
          <a:ext cx="360000" cy="364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3257549</xdr:colOff>
      <xdr:row>18</xdr:row>
      <xdr:rowOff>171450</xdr:rowOff>
    </xdr:from>
    <xdr:to>
      <xdr:col>4</xdr:col>
      <xdr:colOff>428624</xdr:colOff>
      <xdr:row>21</xdr:row>
      <xdr:rowOff>28575</xdr:rowOff>
    </xdr:to>
    <xdr:pic>
      <xdr:nvPicPr>
        <xdr:cNvPr id="16" name="Gráfico 15" descr="Setas de Divisão com preenchimento sólido">
          <a:extLst>
            <a:ext uri="{FF2B5EF4-FFF2-40B4-BE49-F238E27FC236}">
              <a16:creationId xmlns:a16="http://schemas.microsoft.com/office/drawing/2014/main" id="{2EF22C34-26B3-2F7F-1AC5-F53E555C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963024" y="3676650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47624</xdr:colOff>
      <xdr:row>18</xdr:row>
      <xdr:rowOff>171450</xdr:rowOff>
    </xdr:from>
    <xdr:to>
      <xdr:col>2</xdr:col>
      <xdr:colOff>476249</xdr:colOff>
      <xdr:row>21</xdr:row>
      <xdr:rowOff>28575</xdr:rowOff>
    </xdr:to>
    <xdr:pic>
      <xdr:nvPicPr>
        <xdr:cNvPr id="17" name="Gráfico 16" descr="Setas de Divisão com preenchimento sólido">
          <a:extLst>
            <a:ext uri="{FF2B5EF4-FFF2-40B4-BE49-F238E27FC236}">
              <a16:creationId xmlns:a16="http://schemas.microsoft.com/office/drawing/2014/main" id="{A44F321E-4FE5-40C9-B39E-7FC41664E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 rot="10800000">
          <a:off x="3038474" y="3676650"/>
          <a:ext cx="428625" cy="428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238125</xdr:colOff>
      <xdr:row>1</xdr:row>
      <xdr:rowOff>0</xdr:rowOff>
    </xdr:from>
    <xdr:to>
      <xdr:col>0</xdr:col>
      <xdr:colOff>2095500</xdr:colOff>
      <xdr:row>3</xdr:row>
      <xdr:rowOff>57150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036DD9E-735A-4CA8-9949-F2EB2D2EEB20}"/>
            </a:ext>
          </a:extLst>
        </xdr:cNvPr>
        <xdr:cNvSpPr/>
      </xdr:nvSpPr>
      <xdr:spPr>
        <a:xfrm>
          <a:off x="238125" y="190500"/>
          <a:ext cx="1857375" cy="638175"/>
        </a:xfrm>
        <a:prstGeom prst="roundRect">
          <a:avLst/>
        </a:prstGeom>
        <a:ln>
          <a:solidFill>
            <a:schemeClr val="bg2">
              <a:lumMod val="9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n>
                <a:solidFill>
                  <a:schemeClr val="tx2"/>
                </a:solidFill>
              </a:ln>
              <a:solidFill>
                <a:sysClr val="windowText" lastClr="000000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Palatino Linotype" panose="02040502050505030304" pitchFamily="18" charset="0"/>
            </a:rPr>
            <a:t>LION TAX</a:t>
          </a:r>
        </a:p>
      </xdr:txBody>
    </xdr:sp>
    <xdr:clientData/>
  </xdr:twoCellAnchor>
  <xdr:twoCellAnchor editAs="absolute">
    <xdr:from>
      <xdr:col>0</xdr:col>
      <xdr:colOff>28575</xdr:colOff>
      <xdr:row>13</xdr:row>
      <xdr:rowOff>19050</xdr:rowOff>
    </xdr:from>
    <xdr:to>
      <xdr:col>0</xdr:col>
      <xdr:colOff>2368575</xdr:colOff>
      <xdr:row>15</xdr:row>
      <xdr:rowOff>76200</xdr:rowOff>
    </xdr:to>
    <xdr:sp macro="" textlink="">
      <xdr:nvSpPr>
        <xdr:cNvPr id="3" name="Retângulo: Cantos Superiore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8ECBC6-D7DE-410F-A7A3-9E71AD46ABE2}"/>
            </a:ext>
          </a:extLst>
        </xdr:cNvPr>
        <xdr:cNvSpPr/>
      </xdr:nvSpPr>
      <xdr:spPr>
        <a:xfrm>
          <a:off x="28575" y="2781300"/>
          <a:ext cx="2340000" cy="457200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400" b="1">
              <a:latin typeface="Palatino Linotype" panose="0204050205050503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16</xdr:row>
      <xdr:rowOff>38100</xdr:rowOff>
    </xdr:from>
    <xdr:to>
      <xdr:col>0</xdr:col>
      <xdr:colOff>2371724</xdr:colOff>
      <xdr:row>18</xdr:row>
      <xdr:rowOff>95250</xdr:rowOff>
    </xdr:to>
    <xdr:sp macro="" textlink="">
      <xdr:nvSpPr>
        <xdr:cNvPr id="4" name="Fluxograma: Processo Alternativ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382F9D-365A-4648-8682-A478C3A00E7C}"/>
            </a:ext>
          </a:extLst>
        </xdr:cNvPr>
        <xdr:cNvSpPr/>
      </xdr:nvSpPr>
      <xdr:spPr>
        <a:xfrm>
          <a:off x="0" y="3400425"/>
          <a:ext cx="2371724" cy="457200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pt-BR" sz="1400" b="1">
              <a:solidFill>
                <a:schemeClr val="lt1"/>
              </a:solidFill>
              <a:latin typeface="Palatino Linotype" panose="02040502050505030304" pitchFamily="18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19</xdr:row>
      <xdr:rowOff>19050</xdr:rowOff>
    </xdr:from>
    <xdr:to>
      <xdr:col>0</xdr:col>
      <xdr:colOff>2371724</xdr:colOff>
      <xdr:row>21</xdr:row>
      <xdr:rowOff>76200</xdr:rowOff>
    </xdr:to>
    <xdr:sp macro="" textlink="">
      <xdr:nvSpPr>
        <xdr:cNvPr id="5" name="Fluxograma: Processo Alternativ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AE2D41-89FB-40CB-AD24-EC112DB61176}"/>
            </a:ext>
          </a:extLst>
        </xdr:cNvPr>
        <xdr:cNvSpPr/>
      </xdr:nvSpPr>
      <xdr:spPr>
        <a:xfrm>
          <a:off x="0" y="3981450"/>
          <a:ext cx="2371724" cy="457200"/>
        </a:xfrm>
        <a:prstGeom prst="flowChartAlternateProcess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pt-BR" sz="1400" b="1">
              <a:solidFill>
                <a:schemeClr val="lt1"/>
              </a:solidFill>
              <a:latin typeface="Palatino Linotype" panose="02040502050505030304" pitchFamily="18" charset="0"/>
              <a:ea typeface="+mn-ea"/>
              <a:cs typeface="+mn-cs"/>
            </a:rPr>
            <a:t>NOTAS</a:t>
          </a:r>
        </a:p>
      </xdr:txBody>
    </xdr:sp>
    <xdr:clientData/>
  </xdr:twoCellAnchor>
  <xdr:twoCellAnchor>
    <xdr:from>
      <xdr:col>0</xdr:col>
      <xdr:colOff>9525</xdr:colOff>
      <xdr:row>25</xdr:row>
      <xdr:rowOff>0</xdr:rowOff>
    </xdr:from>
    <xdr:to>
      <xdr:col>1</xdr:col>
      <xdr:colOff>9525</xdr:colOff>
      <xdr:row>25</xdr:row>
      <xdr:rowOff>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32F94E26-D9A7-4C3A-B865-616F967C24A5}"/>
            </a:ext>
          </a:extLst>
        </xdr:cNvPr>
        <xdr:cNvCxnSpPr/>
      </xdr:nvCxnSpPr>
      <xdr:spPr>
        <a:xfrm>
          <a:off x="9525" y="4762500"/>
          <a:ext cx="238125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685800</xdr:colOff>
      <xdr:row>26</xdr:row>
      <xdr:rowOff>57150</xdr:rowOff>
    </xdr:from>
    <xdr:to>
      <xdr:col>0</xdr:col>
      <xdr:colOff>1045800</xdr:colOff>
      <xdr:row>28</xdr:row>
      <xdr:rowOff>36150</xdr:rowOff>
    </xdr:to>
    <xdr:pic>
      <xdr:nvPicPr>
        <xdr:cNvPr id="7" name="Imagem 6" descr="Linkedin Logo PNG Transparent Image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7FB33F-B483-4A7E-A83F-6B63E3DDA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4867275"/>
          <a:ext cx="360000" cy="36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1142999</xdr:colOff>
      <xdr:row>26</xdr:row>
      <xdr:rowOff>57150</xdr:rowOff>
    </xdr:from>
    <xdr:to>
      <xdr:col>0</xdr:col>
      <xdr:colOff>1502999</xdr:colOff>
      <xdr:row>28</xdr:row>
      <xdr:rowOff>41004</xdr:rowOff>
    </xdr:to>
    <xdr:pic>
      <xdr:nvPicPr>
        <xdr:cNvPr id="8" name="Imagem 7" descr="GitHub logo PNG transparent image download, size: 1335x1353px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B557371-D308-4E16-A38E-352BEA184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9" y="4867275"/>
          <a:ext cx="360000" cy="364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47624</xdr:colOff>
      <xdr:row>25</xdr:row>
      <xdr:rowOff>171450</xdr:rowOff>
    </xdr:from>
    <xdr:to>
      <xdr:col>2</xdr:col>
      <xdr:colOff>476249</xdr:colOff>
      <xdr:row>28</xdr:row>
      <xdr:rowOff>47625</xdr:rowOff>
    </xdr:to>
    <xdr:pic>
      <xdr:nvPicPr>
        <xdr:cNvPr id="9" name="Gráfico 8" descr="Setas de Divisão com preenchimento sólido">
          <a:extLst>
            <a:ext uri="{FF2B5EF4-FFF2-40B4-BE49-F238E27FC236}">
              <a16:creationId xmlns:a16="http://schemas.microsoft.com/office/drawing/2014/main" id="{983B81F6-2101-4DE1-96F6-71C405FEC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 rot="10800000">
          <a:off x="3038474" y="3857625"/>
          <a:ext cx="428625" cy="42862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Lion - free icon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06EF-D62D-4E85-8438-4A7A0FFB0C58}">
  <sheetPr>
    <tabColor theme="9" tint="0.79998168889431442"/>
  </sheetPr>
  <dimension ref="A1:E29"/>
  <sheetViews>
    <sheetView showGridLines="0" zoomScaleNormal="100" workbookViewId="0">
      <selection activeCell="C31" sqref="C31"/>
    </sheetView>
  </sheetViews>
  <sheetFormatPr defaultRowHeight="15" x14ac:dyDescent="0.25"/>
  <cols>
    <col min="1" max="1" width="35.7109375" style="1" customWidth="1"/>
    <col min="3" max="3" width="40.7109375" customWidth="1"/>
    <col min="4" max="4" width="55.7109375" customWidth="1"/>
  </cols>
  <sheetData>
    <row r="1" spans="1:5" x14ac:dyDescent="0.25">
      <c r="A1" s="2"/>
    </row>
    <row r="2" spans="1:5" s="27" customFormat="1" ht="30" customHeight="1" thickBot="1" x14ac:dyDescent="0.3">
      <c r="A2" s="2"/>
      <c r="C2" s="25" t="s">
        <v>14</v>
      </c>
      <c r="D2" s="25"/>
      <c r="E2" s="25"/>
    </row>
    <row r="3" spans="1:5" ht="15.75" thickTop="1" x14ac:dyDescent="0.25">
      <c r="A3" s="2"/>
      <c r="C3" s="5" t="s">
        <v>15</v>
      </c>
      <c r="D3" s="5"/>
      <c r="E3" s="5"/>
    </row>
    <row r="4" spans="1:5" x14ac:dyDescent="0.25">
      <c r="A4" s="2"/>
    </row>
    <row r="6" spans="1:5" x14ac:dyDescent="0.25">
      <c r="A6" s="2" t="e" vm="1">
        <v>#VALUE!</v>
      </c>
    </row>
    <row r="7" spans="1:5" x14ac:dyDescent="0.25">
      <c r="A7" s="2"/>
      <c r="C7" s="6" t="s">
        <v>0</v>
      </c>
      <c r="D7" s="8" t="s">
        <v>16</v>
      </c>
    </row>
    <row r="8" spans="1:5" x14ac:dyDescent="0.25">
      <c r="A8" s="2"/>
      <c r="C8" s="7" t="s">
        <v>1</v>
      </c>
      <c r="D8" s="9" t="s">
        <v>17</v>
      </c>
    </row>
    <row r="9" spans="1:5" x14ac:dyDescent="0.25">
      <c r="A9" s="2"/>
      <c r="C9" s="6" t="s">
        <v>2</v>
      </c>
      <c r="D9" s="10">
        <v>36538</v>
      </c>
    </row>
    <row r="10" spans="1:5" x14ac:dyDescent="0.25">
      <c r="A10" s="2"/>
      <c r="C10" s="6" t="s">
        <v>3</v>
      </c>
      <c r="D10" s="11" t="s">
        <v>26</v>
      </c>
    </row>
    <row r="11" spans="1:5" x14ac:dyDescent="0.25">
      <c r="A11" s="2"/>
      <c r="C11" s="6" t="s">
        <v>4</v>
      </c>
      <c r="D11" s="12" t="s">
        <v>25</v>
      </c>
    </row>
    <row r="12" spans="1:5" x14ac:dyDescent="0.25">
      <c r="A12" s="2"/>
      <c r="C12" s="6" t="s">
        <v>5</v>
      </c>
      <c r="D12" s="8" t="s">
        <v>20</v>
      </c>
    </row>
    <row r="13" spans="1:5" x14ac:dyDescent="0.25">
      <c r="C13" s="6" t="s">
        <v>6</v>
      </c>
      <c r="D13" s="8" t="s">
        <v>28</v>
      </c>
    </row>
    <row r="14" spans="1:5" x14ac:dyDescent="0.25">
      <c r="C14" s="6" t="s">
        <v>7</v>
      </c>
      <c r="D14" s="13" t="s">
        <v>19</v>
      </c>
    </row>
    <row r="15" spans="1:5" x14ac:dyDescent="0.25">
      <c r="C15" s="6" t="s">
        <v>8</v>
      </c>
      <c r="D15" s="15" t="s">
        <v>21</v>
      </c>
    </row>
    <row r="16" spans="1:5" x14ac:dyDescent="0.25">
      <c r="C16" s="6" t="s">
        <v>9</v>
      </c>
      <c r="D16" s="14" t="s">
        <v>22</v>
      </c>
    </row>
    <row r="17" spans="1:4" x14ac:dyDescent="0.25">
      <c r="C17" s="6" t="s">
        <v>10</v>
      </c>
      <c r="D17" s="8" t="s">
        <v>18</v>
      </c>
    </row>
    <row r="18" spans="1:4" x14ac:dyDescent="0.25">
      <c r="C18" s="6" t="s">
        <v>11</v>
      </c>
      <c r="D18" s="8" t="s">
        <v>24</v>
      </c>
    </row>
    <row r="19" spans="1:4" x14ac:dyDescent="0.25">
      <c r="C19" s="6" t="s">
        <v>12</v>
      </c>
      <c r="D19" s="8" t="s">
        <v>23</v>
      </c>
    </row>
    <row r="20" spans="1:4" x14ac:dyDescent="0.25">
      <c r="C20" s="6" t="s">
        <v>13</v>
      </c>
      <c r="D20" s="8" t="s">
        <v>24</v>
      </c>
    </row>
    <row r="22" spans="1:4" ht="15" customHeight="1" x14ac:dyDescent="0.25">
      <c r="C22" s="4"/>
      <c r="D22" s="24" t="s">
        <v>27</v>
      </c>
    </row>
    <row r="23" spans="1:4" x14ac:dyDescent="0.25">
      <c r="C23" s="4"/>
      <c r="D23" s="24"/>
    </row>
    <row r="26" spans="1:4" ht="3.75" customHeight="1" x14ac:dyDescent="0.25"/>
    <row r="27" spans="1:4" x14ac:dyDescent="0.25">
      <c r="A27" s="3"/>
    </row>
    <row r="28" spans="1:4" x14ac:dyDescent="0.25">
      <c r="A28" s="3"/>
    </row>
    <row r="29" spans="1:4" x14ac:dyDescent="0.25">
      <c r="A29" s="3"/>
    </row>
  </sheetData>
  <mergeCells count="7">
    <mergeCell ref="A1:A4"/>
    <mergeCell ref="A6:A12"/>
    <mergeCell ref="A27:A29"/>
    <mergeCell ref="C3:E3"/>
    <mergeCell ref="C2:E2"/>
    <mergeCell ref="D22:D23"/>
    <mergeCell ref="C22:C23"/>
  </mergeCells>
  <dataValidations disablePrompts="1" count="1">
    <dataValidation type="list" allowBlank="1" showInputMessage="1" showErrorMessage="1" sqref="D18 D20 D19" xr:uid="{F1176BC9-3E5A-4A6B-8E87-199B15401BBD}">
      <formula1>"Sim,Não"</formula1>
    </dataValidation>
  </dataValidations>
  <hyperlinks>
    <hyperlink ref="D22" location="INFORMES!A1" display="PRÓXIMA PÁGINA" xr:uid="{94F39D4D-2B9A-493B-89B1-2C40C86F9CB3}"/>
  </hyperlinks>
  <pageMargins left="0.511811024" right="0.511811024" top="0.78740157499999996" bottom="0.78740157499999996" header="0.31496062000000002" footer="0.31496062000000002"/>
  <ignoredErrors>
    <ignoredError sqref="D10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1F3F-712C-4667-8F19-8AD8ACCC0C3C}">
  <sheetPr>
    <tabColor theme="9" tint="0.79998168889431442"/>
  </sheetPr>
  <dimension ref="A1:E28"/>
  <sheetViews>
    <sheetView showGridLines="0" zoomScaleNormal="100" workbookViewId="0">
      <selection activeCell="C20" sqref="C20:C21"/>
    </sheetView>
  </sheetViews>
  <sheetFormatPr defaultRowHeight="15" x14ac:dyDescent="0.25"/>
  <cols>
    <col min="1" max="1" width="35.7109375" style="1" customWidth="1"/>
    <col min="3" max="3" width="40.7109375" customWidth="1"/>
    <col min="4" max="4" width="45.7109375" customWidth="1"/>
  </cols>
  <sheetData>
    <row r="1" spans="1:5" x14ac:dyDescent="0.25">
      <c r="A1" s="2"/>
    </row>
    <row r="2" spans="1:5" ht="30" customHeight="1" thickBot="1" x14ac:dyDescent="0.3">
      <c r="A2" s="2"/>
      <c r="C2" s="25" t="s">
        <v>29</v>
      </c>
      <c r="D2" s="25"/>
      <c r="E2" s="25"/>
    </row>
    <row r="3" spans="1:5" ht="15.75" thickTop="1" x14ac:dyDescent="0.25">
      <c r="A3" s="2"/>
      <c r="C3" s="5" t="s">
        <v>30</v>
      </c>
      <c r="D3" s="5"/>
      <c r="E3" s="5"/>
    </row>
    <row r="4" spans="1:5" x14ac:dyDescent="0.25">
      <c r="A4" s="2"/>
    </row>
    <row r="5" spans="1:5" ht="15.75" thickBot="1" x14ac:dyDescent="0.3">
      <c r="C5" s="20" t="s">
        <v>84</v>
      </c>
      <c r="D5" s="21"/>
    </row>
    <row r="6" spans="1:5" ht="15.75" thickTop="1" x14ac:dyDescent="0.25">
      <c r="A6" s="2" t="e" vm="1">
        <v>#VALUE!</v>
      </c>
      <c r="C6" s="22" t="s">
        <v>31</v>
      </c>
      <c r="D6" s="19" t="s">
        <v>34</v>
      </c>
    </row>
    <row r="7" spans="1:5" x14ac:dyDescent="0.25">
      <c r="A7" s="2"/>
      <c r="C7" s="22" t="s">
        <v>32</v>
      </c>
      <c r="D7" s="16">
        <f ca="1">RANDBETWEEN(200000,1000000)</f>
        <v>516848</v>
      </c>
    </row>
    <row r="8" spans="1:5" x14ac:dyDescent="0.25">
      <c r="A8" s="2"/>
      <c r="C8" s="22" t="s">
        <v>90</v>
      </c>
      <c r="D8" s="18" t="s">
        <v>87</v>
      </c>
    </row>
    <row r="9" spans="1:5" x14ac:dyDescent="0.25">
      <c r="A9" s="2"/>
    </row>
    <row r="10" spans="1:5" ht="15.75" thickBot="1" x14ac:dyDescent="0.3">
      <c r="A10" s="2"/>
      <c r="C10" s="20" t="s">
        <v>85</v>
      </c>
      <c r="D10" s="21"/>
    </row>
    <row r="11" spans="1:5" ht="15.75" thickTop="1" x14ac:dyDescent="0.25">
      <c r="A11" s="2"/>
      <c r="C11" s="22" t="s">
        <v>31</v>
      </c>
      <c r="D11" s="19" t="s">
        <v>44</v>
      </c>
    </row>
    <row r="12" spans="1:5" x14ac:dyDescent="0.25">
      <c r="A12" s="2"/>
      <c r="C12" s="22" t="s">
        <v>32</v>
      </c>
      <c r="D12" s="16">
        <f ca="1">RANDBETWEEN(200000,1000000)</f>
        <v>941890</v>
      </c>
    </row>
    <row r="13" spans="1:5" x14ac:dyDescent="0.25">
      <c r="C13" s="22" t="s">
        <v>90</v>
      </c>
      <c r="D13" s="18" t="s">
        <v>88</v>
      </c>
    </row>
    <row r="15" spans="1:5" ht="15.75" thickBot="1" x14ac:dyDescent="0.3">
      <c r="C15" s="20" t="s">
        <v>86</v>
      </c>
      <c r="D15" s="21"/>
    </row>
    <row r="16" spans="1:5" ht="15.75" thickTop="1" x14ac:dyDescent="0.25">
      <c r="C16" s="22" t="s">
        <v>31</v>
      </c>
      <c r="D16" s="19" t="s">
        <v>81</v>
      </c>
    </row>
    <row r="17" spans="1:4" x14ac:dyDescent="0.25">
      <c r="C17" s="22" t="s">
        <v>32</v>
      </c>
      <c r="D17" s="16">
        <f ca="1">RANDBETWEEN(200000,1000000)</f>
        <v>960016</v>
      </c>
    </row>
    <row r="18" spans="1:4" x14ac:dyDescent="0.25">
      <c r="C18" s="22" t="s">
        <v>90</v>
      </c>
      <c r="D18" s="18" t="s">
        <v>89</v>
      </c>
    </row>
    <row r="20" spans="1:4" x14ac:dyDescent="0.25">
      <c r="C20" s="24" t="s">
        <v>91</v>
      </c>
      <c r="D20" s="24" t="s">
        <v>27</v>
      </c>
    </row>
    <row r="21" spans="1:4" x14ac:dyDescent="0.25">
      <c r="C21" s="24"/>
      <c r="D21" s="24"/>
    </row>
    <row r="26" spans="1:4" x14ac:dyDescent="0.25">
      <c r="A26" s="3"/>
    </row>
    <row r="27" spans="1:4" x14ac:dyDescent="0.25">
      <c r="A27" s="3"/>
    </row>
    <row r="28" spans="1:4" x14ac:dyDescent="0.25">
      <c r="A28" s="3"/>
    </row>
  </sheetData>
  <mergeCells count="7">
    <mergeCell ref="A1:A4"/>
    <mergeCell ref="A6:A12"/>
    <mergeCell ref="A26:A28"/>
    <mergeCell ref="C2:E2"/>
    <mergeCell ref="C3:E3"/>
    <mergeCell ref="C20:C21"/>
    <mergeCell ref="D20:D21"/>
  </mergeCells>
  <hyperlinks>
    <hyperlink ref="D20" location="INFORMES!A1" display="PRÓXIMA PÁGINA" xr:uid="{FB9A8792-093D-45AC-A629-EFCA57EFB10A}"/>
    <hyperlink ref="D20:D21" location="NOTAS!A1" display="PRÓXIMA PÁGINA" xr:uid="{4ACE9C5F-87FC-4AE0-80C3-4A3F94DCBD12}"/>
    <hyperlink ref="C20" location="INFORMES!A1" display="PRÓXIMA PÁGINA" xr:uid="{B3F77C36-0C35-410D-A475-8DECE37C60D6}"/>
    <hyperlink ref="C20:C21" location="NOTAS!A1" display="PRÓXIMA PÁGINA" xr:uid="{F26ECF65-1E27-4A81-81C4-A18DD4B8C1A6}"/>
  </hyperlink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allowBlank="1" showErrorMessage="1" errorTitle="Dado inválido" error="Digite corretamente o dado." xr:uid="{424D1544-1B98-46F7-9F2F-8FE0D6F2401B}">
          <x14:formula1>
            <xm:f>dados!$A$2:$A$51</xm:f>
          </x14:formula1>
          <xm:sqref>D6 D11 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AFB1-338E-4C53-8F52-B324102F0213}">
  <sheetPr>
    <tabColor theme="9" tint="0.79998168889431442"/>
  </sheetPr>
  <dimension ref="A1:E29"/>
  <sheetViews>
    <sheetView showGridLines="0" tabSelected="1" zoomScaleNormal="100" workbookViewId="0">
      <selection activeCell="C31" sqref="C31"/>
    </sheetView>
  </sheetViews>
  <sheetFormatPr defaultRowHeight="15" x14ac:dyDescent="0.25"/>
  <cols>
    <col min="1" max="1" width="35.7109375" style="1" customWidth="1"/>
    <col min="3" max="3" width="40.7109375" customWidth="1"/>
    <col min="4" max="4" width="45.7109375" customWidth="1"/>
    <col min="5" max="5" width="15.42578125" customWidth="1"/>
  </cols>
  <sheetData>
    <row r="1" spans="1:5" x14ac:dyDescent="0.25">
      <c r="A1" s="2"/>
    </row>
    <row r="2" spans="1:5" ht="30" customHeight="1" thickBot="1" x14ac:dyDescent="0.3">
      <c r="A2" s="2"/>
      <c r="B2" s="28" t="s">
        <v>97</v>
      </c>
      <c r="C2" s="26" t="s">
        <v>92</v>
      </c>
      <c r="D2" s="26"/>
      <c r="E2" s="26"/>
    </row>
    <row r="3" spans="1:5" ht="15.75" thickTop="1" x14ac:dyDescent="0.25">
      <c r="A3" s="2"/>
      <c r="B3" s="28" t="s">
        <v>98</v>
      </c>
      <c r="C3" s="5" t="s">
        <v>93</v>
      </c>
      <c r="D3" s="5"/>
      <c r="E3" s="5"/>
    </row>
    <row r="4" spans="1:5" x14ac:dyDescent="0.25">
      <c r="A4" s="2"/>
      <c r="B4" s="28" t="s">
        <v>99</v>
      </c>
    </row>
    <row r="5" spans="1:5" ht="15.75" thickBot="1" x14ac:dyDescent="0.3">
      <c r="B5" s="28" t="s">
        <v>100</v>
      </c>
    </row>
    <row r="6" spans="1:5" ht="15.75" thickBot="1" x14ac:dyDescent="0.3">
      <c r="A6" s="2" t="e" vm="1">
        <v>#VALUE!</v>
      </c>
      <c r="B6" s="28"/>
      <c r="C6" s="34" t="s">
        <v>94</v>
      </c>
      <c r="D6" s="34" t="s">
        <v>95</v>
      </c>
      <c r="E6" s="30" t="s">
        <v>96</v>
      </c>
    </row>
    <row r="7" spans="1:5" ht="15.75" thickBot="1" x14ac:dyDescent="0.3">
      <c r="A7" s="2"/>
      <c r="C7" s="31">
        <v>45824</v>
      </c>
      <c r="D7" s="32" t="s">
        <v>97</v>
      </c>
      <c r="E7" s="33">
        <f ca="1">RANDBETWEEN(3000,7000)</f>
        <v>5330</v>
      </c>
    </row>
    <row r="8" spans="1:5" ht="15.75" thickBot="1" x14ac:dyDescent="0.3">
      <c r="A8" s="2"/>
      <c r="C8" s="31">
        <v>45401</v>
      </c>
      <c r="D8" s="32" t="s">
        <v>98</v>
      </c>
      <c r="E8" s="33">
        <f t="shared" ref="E8:E12" ca="1" si="0">RANDBETWEEN(3000,7000)</f>
        <v>5594</v>
      </c>
    </row>
    <row r="9" spans="1:5" ht="15.75" thickBot="1" x14ac:dyDescent="0.3">
      <c r="A9" s="2"/>
      <c r="C9" s="31">
        <v>45402</v>
      </c>
      <c r="D9" s="32" t="s">
        <v>98</v>
      </c>
      <c r="E9" s="33">
        <f t="shared" ca="1" si="0"/>
        <v>6757</v>
      </c>
    </row>
    <row r="10" spans="1:5" ht="15.75" thickBot="1" x14ac:dyDescent="0.3">
      <c r="A10" s="2"/>
      <c r="C10" s="31">
        <v>45527</v>
      </c>
      <c r="D10" s="32" t="s">
        <v>99</v>
      </c>
      <c r="E10" s="33">
        <f t="shared" ca="1" si="0"/>
        <v>6849</v>
      </c>
    </row>
    <row r="11" spans="1:5" ht="15.75" thickBot="1" x14ac:dyDescent="0.3">
      <c r="A11" s="2"/>
      <c r="C11" s="31">
        <v>45382</v>
      </c>
      <c r="D11" s="32" t="s">
        <v>99</v>
      </c>
      <c r="E11" s="33">
        <f t="shared" ca="1" si="0"/>
        <v>6448</v>
      </c>
    </row>
    <row r="12" spans="1:5" ht="15.75" thickBot="1" x14ac:dyDescent="0.3">
      <c r="A12" s="2"/>
      <c r="C12" s="31">
        <v>45405</v>
      </c>
      <c r="D12" s="32" t="s">
        <v>100</v>
      </c>
      <c r="E12" s="33">
        <f t="shared" ca="1" si="0"/>
        <v>5439</v>
      </c>
    </row>
    <row r="13" spans="1:5" ht="15.75" thickBot="1" x14ac:dyDescent="0.3">
      <c r="C13" s="31"/>
      <c r="D13" s="32"/>
      <c r="E13" s="33"/>
    </row>
    <row r="14" spans="1:5" ht="15.75" thickBot="1" x14ac:dyDescent="0.3">
      <c r="C14" s="31"/>
      <c r="D14" s="32"/>
      <c r="E14" s="33"/>
    </row>
    <row r="15" spans="1:5" ht="15.75" thickBot="1" x14ac:dyDescent="0.3">
      <c r="C15" s="31"/>
      <c r="D15" s="32"/>
      <c r="E15" s="33"/>
    </row>
    <row r="16" spans="1:5" ht="15.75" thickBot="1" x14ac:dyDescent="0.3">
      <c r="C16" s="31"/>
      <c r="D16" s="32"/>
      <c r="E16" s="33"/>
    </row>
    <row r="17" spans="1:5" ht="15.75" thickBot="1" x14ac:dyDescent="0.3">
      <c r="C17" s="31"/>
      <c r="D17" s="32"/>
      <c r="E17" s="33"/>
    </row>
    <row r="18" spans="1:5" ht="15.75" thickBot="1" x14ac:dyDescent="0.3">
      <c r="C18" s="31"/>
      <c r="D18" s="32"/>
      <c r="E18" s="33"/>
    </row>
    <row r="19" spans="1:5" ht="15.75" thickBot="1" x14ac:dyDescent="0.3">
      <c r="C19" s="31"/>
      <c r="D19" s="32"/>
      <c r="E19" s="33"/>
    </row>
    <row r="20" spans="1:5" ht="15.75" thickBot="1" x14ac:dyDescent="0.3">
      <c r="C20" s="31"/>
      <c r="D20" s="32"/>
      <c r="E20" s="33"/>
    </row>
    <row r="21" spans="1:5" ht="15.75" thickBot="1" x14ac:dyDescent="0.3">
      <c r="C21" s="31"/>
      <c r="D21" s="32"/>
      <c r="E21" s="33"/>
    </row>
    <row r="22" spans="1:5" ht="15.75" thickBot="1" x14ac:dyDescent="0.3">
      <c r="C22" s="31"/>
      <c r="D22" s="32"/>
      <c r="E22" s="33"/>
    </row>
    <row r="23" spans="1:5" ht="15.75" thickBot="1" x14ac:dyDescent="0.3">
      <c r="C23" s="31"/>
      <c r="D23" s="32"/>
      <c r="E23" s="33"/>
    </row>
    <row r="24" spans="1:5" ht="15.75" thickBot="1" x14ac:dyDescent="0.3">
      <c r="C24" s="31"/>
      <c r="D24" s="32"/>
      <c r="E24" s="33"/>
    </row>
    <row r="25" spans="1:5" x14ac:dyDescent="0.25">
      <c r="C25" s="29"/>
    </row>
    <row r="26" spans="1:5" ht="3.75" customHeight="1" x14ac:dyDescent="0.25"/>
    <row r="27" spans="1:5" x14ac:dyDescent="0.25">
      <c r="A27" s="3"/>
      <c r="C27" s="23" t="s">
        <v>91</v>
      </c>
    </row>
    <row r="28" spans="1:5" x14ac:dyDescent="0.25">
      <c r="A28" s="3"/>
      <c r="C28" s="23"/>
    </row>
    <row r="29" spans="1:5" x14ac:dyDescent="0.25">
      <c r="A29" s="3"/>
    </row>
  </sheetData>
  <mergeCells count="6">
    <mergeCell ref="A1:A4"/>
    <mergeCell ref="A6:A12"/>
    <mergeCell ref="A27:A29"/>
    <mergeCell ref="C2:E2"/>
    <mergeCell ref="C3:E3"/>
    <mergeCell ref="C27:C28"/>
  </mergeCells>
  <dataValidations count="1">
    <dataValidation type="list" allowBlank="1" showInputMessage="1" showErrorMessage="1" sqref="D7:D31" xr:uid="{15AF61F8-0709-4148-BEFC-A1C44FEE1ACA}">
      <formula1>$B$2:$B$11</formula1>
    </dataValidation>
  </dataValidations>
  <hyperlinks>
    <hyperlink ref="C27" location="INFORMES!A1" display="PRÓXIMA PÁGINA" xr:uid="{4CD99502-6531-43EF-869E-8B03935EB309}"/>
    <hyperlink ref="C27:C28" location="INFORMES!A1" display="PÁGINA ANTERIOR" xr:uid="{D8C4EE66-AECA-4DC1-A77B-573552207217}"/>
  </hyperlink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AC12-009C-414E-9217-45A5F58E1ABC}">
  <sheetPr>
    <tabColor rgb="FFFF0000"/>
  </sheetPr>
  <dimension ref="A1:A51"/>
  <sheetViews>
    <sheetView topLeftCell="A16" workbookViewId="0">
      <selection activeCell="A2" sqref="A2:A51"/>
    </sheetView>
  </sheetViews>
  <sheetFormatPr defaultRowHeight="15" x14ac:dyDescent="0.25"/>
  <sheetData>
    <row r="1" spans="1:1" x14ac:dyDescent="0.25">
      <c r="A1" s="17" t="s">
        <v>33</v>
      </c>
    </row>
    <row r="2" spans="1:1" x14ac:dyDescent="0.25">
      <c r="A2" s="17" t="s">
        <v>34</v>
      </c>
    </row>
    <row r="3" spans="1:1" x14ac:dyDescent="0.25">
      <c r="A3" s="17" t="s">
        <v>35</v>
      </c>
    </row>
    <row r="4" spans="1:1" x14ac:dyDescent="0.25">
      <c r="A4" s="17" t="s">
        <v>36</v>
      </c>
    </row>
    <row r="5" spans="1:1" x14ac:dyDescent="0.25">
      <c r="A5" s="17" t="s">
        <v>37</v>
      </c>
    </row>
    <row r="6" spans="1:1" x14ac:dyDescent="0.25">
      <c r="A6" s="17" t="s">
        <v>38</v>
      </c>
    </row>
    <row r="7" spans="1:1" x14ac:dyDescent="0.25">
      <c r="A7" s="17" t="s">
        <v>39</v>
      </c>
    </row>
    <row r="8" spans="1:1" x14ac:dyDescent="0.25">
      <c r="A8" s="17" t="s">
        <v>40</v>
      </c>
    </row>
    <row r="9" spans="1:1" x14ac:dyDescent="0.25">
      <c r="A9" s="17" t="s">
        <v>41</v>
      </c>
    </row>
    <row r="10" spans="1:1" x14ac:dyDescent="0.25">
      <c r="A10" s="17" t="s">
        <v>42</v>
      </c>
    </row>
    <row r="11" spans="1:1" x14ac:dyDescent="0.25">
      <c r="A11" s="17" t="s">
        <v>43</v>
      </c>
    </row>
    <row r="12" spans="1:1" x14ac:dyDescent="0.25">
      <c r="A12" s="17" t="s">
        <v>44</v>
      </c>
    </row>
    <row r="13" spans="1:1" x14ac:dyDescent="0.25">
      <c r="A13" s="17" t="s">
        <v>45</v>
      </c>
    </row>
    <row r="14" spans="1:1" x14ac:dyDescent="0.25">
      <c r="A14" s="17" t="s">
        <v>46</v>
      </c>
    </row>
    <row r="15" spans="1:1" x14ac:dyDescent="0.25">
      <c r="A15" s="17" t="s">
        <v>47</v>
      </c>
    </row>
    <row r="16" spans="1:1" x14ac:dyDescent="0.25">
      <c r="A16" s="17" t="s">
        <v>48</v>
      </c>
    </row>
    <row r="17" spans="1:1" x14ac:dyDescent="0.25">
      <c r="A17" s="17" t="s">
        <v>49</v>
      </c>
    </row>
    <row r="18" spans="1:1" x14ac:dyDescent="0.25">
      <c r="A18" s="17" t="s">
        <v>50</v>
      </c>
    </row>
    <row r="19" spans="1:1" x14ac:dyDescent="0.25">
      <c r="A19" s="17" t="s">
        <v>51</v>
      </c>
    </row>
    <row r="20" spans="1:1" x14ac:dyDescent="0.25">
      <c r="A20" s="17" t="s">
        <v>52</v>
      </c>
    </row>
    <row r="21" spans="1:1" x14ac:dyDescent="0.25">
      <c r="A21" s="17" t="s">
        <v>53</v>
      </c>
    </row>
    <row r="22" spans="1:1" x14ac:dyDescent="0.25">
      <c r="A22" s="17" t="s">
        <v>54</v>
      </c>
    </row>
    <row r="23" spans="1:1" x14ac:dyDescent="0.25">
      <c r="A23" s="17" t="s">
        <v>55</v>
      </c>
    </row>
    <row r="24" spans="1:1" x14ac:dyDescent="0.25">
      <c r="A24" s="17" t="s">
        <v>56</v>
      </c>
    </row>
    <row r="25" spans="1:1" x14ac:dyDescent="0.25">
      <c r="A25" s="17" t="s">
        <v>57</v>
      </c>
    </row>
    <row r="26" spans="1:1" x14ac:dyDescent="0.25">
      <c r="A26" s="17" t="s">
        <v>58</v>
      </c>
    </row>
    <row r="27" spans="1:1" x14ac:dyDescent="0.25">
      <c r="A27" s="17" t="s">
        <v>59</v>
      </c>
    </row>
    <row r="28" spans="1:1" x14ac:dyDescent="0.25">
      <c r="A28" s="17" t="s">
        <v>60</v>
      </c>
    </row>
    <row r="29" spans="1:1" x14ac:dyDescent="0.25">
      <c r="A29" s="17" t="s">
        <v>61</v>
      </c>
    </row>
    <row r="30" spans="1:1" x14ac:dyDescent="0.25">
      <c r="A30" s="17" t="s">
        <v>62</v>
      </c>
    </row>
    <row r="31" spans="1:1" x14ac:dyDescent="0.25">
      <c r="A31" s="17" t="s">
        <v>63</v>
      </c>
    </row>
    <row r="32" spans="1:1" x14ac:dyDescent="0.25">
      <c r="A32" s="17" t="s">
        <v>64</v>
      </c>
    </row>
    <row r="33" spans="1:1" x14ac:dyDescent="0.25">
      <c r="A33" s="17" t="s">
        <v>65</v>
      </c>
    </row>
    <row r="34" spans="1:1" x14ac:dyDescent="0.25">
      <c r="A34" s="17" t="s">
        <v>66</v>
      </c>
    </row>
    <row r="35" spans="1:1" x14ac:dyDescent="0.25">
      <c r="A35" s="17" t="s">
        <v>67</v>
      </c>
    </row>
    <row r="36" spans="1:1" x14ac:dyDescent="0.25">
      <c r="A36" s="17" t="s">
        <v>68</v>
      </c>
    </row>
    <row r="37" spans="1:1" x14ac:dyDescent="0.25">
      <c r="A37" s="17" t="s">
        <v>69</v>
      </c>
    </row>
    <row r="38" spans="1:1" x14ac:dyDescent="0.25">
      <c r="A38" s="17" t="s">
        <v>70</v>
      </c>
    </row>
    <row r="39" spans="1:1" x14ac:dyDescent="0.25">
      <c r="A39" s="17" t="s">
        <v>71</v>
      </c>
    </row>
    <row r="40" spans="1:1" x14ac:dyDescent="0.25">
      <c r="A40" s="17" t="s">
        <v>72</v>
      </c>
    </row>
    <row r="41" spans="1:1" x14ac:dyDescent="0.25">
      <c r="A41" s="17" t="s">
        <v>73</v>
      </c>
    </row>
    <row r="42" spans="1:1" x14ac:dyDescent="0.25">
      <c r="A42" s="17" t="s">
        <v>74</v>
      </c>
    </row>
    <row r="43" spans="1:1" x14ac:dyDescent="0.25">
      <c r="A43" s="17" t="s">
        <v>75</v>
      </c>
    </row>
    <row r="44" spans="1:1" x14ac:dyDescent="0.25">
      <c r="A44" s="17" t="s">
        <v>76</v>
      </c>
    </row>
    <row r="45" spans="1:1" x14ac:dyDescent="0.25">
      <c r="A45" s="17" t="s">
        <v>77</v>
      </c>
    </row>
    <row r="46" spans="1:1" x14ac:dyDescent="0.25">
      <c r="A46" s="17" t="s">
        <v>78</v>
      </c>
    </row>
    <row r="47" spans="1:1" x14ac:dyDescent="0.25">
      <c r="A47" s="17" t="s">
        <v>79</v>
      </c>
    </row>
    <row r="48" spans="1:1" x14ac:dyDescent="0.25">
      <c r="A48" s="17" t="s">
        <v>80</v>
      </c>
    </row>
    <row r="49" spans="1:1" x14ac:dyDescent="0.25">
      <c r="A49" s="17" t="s">
        <v>81</v>
      </c>
    </row>
    <row r="50" spans="1:1" x14ac:dyDescent="0.25">
      <c r="A50" s="17" t="s">
        <v>82</v>
      </c>
    </row>
    <row r="51" spans="1:1" x14ac:dyDescent="0.25">
      <c r="A51" s="17" t="s">
        <v>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Palacio</dc:creator>
  <cp:lastModifiedBy>Gustavo Felipe Palacio Wanderley Pinto</cp:lastModifiedBy>
  <dcterms:created xsi:type="dcterms:W3CDTF">2025-06-16T13:09:17Z</dcterms:created>
  <dcterms:modified xsi:type="dcterms:W3CDTF">2025-06-16T18:24:52Z</dcterms:modified>
</cp:coreProperties>
</file>