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Кількість новин" sheetId="1" r:id="rId4"/>
    <sheet state="visible" name="Липень" sheetId="2" r:id="rId5"/>
    <sheet state="visible" name="Серпень" sheetId="3" r:id="rId6"/>
    <sheet state="visible" name="Вересень" sheetId="4" r:id="rId7"/>
    <sheet state="visible" name="Три місяці" sheetId="5" r:id="rId8"/>
    <sheet state="visible" name="Статистика тем" sheetId="6" r:id="rId9"/>
  </sheets>
  <definedNames>
    <definedName hidden="1" localSheetId="0" name="_xlnm._FilterDatabase">'Кількість новин'!$A$1:$C$37</definedName>
    <definedName hidden="1" localSheetId="1" name="_xlnm._FilterDatabase">'Липень'!$B$42:$Q$78</definedName>
    <definedName hidden="1" localSheetId="2" name="_xlnm._FilterDatabase">'Серпень'!$B$42:$Q$78</definedName>
    <definedName hidden="1" localSheetId="3" name="_xlnm._FilterDatabase">'Вересень'!$B$41:$Q$77</definedName>
    <definedName hidden="1" localSheetId="4" name="_xlnm._FilterDatabase">'Три місяці'!$B$41:$Q$77</definedName>
  </definedNames>
  <calcPr/>
</workbook>
</file>

<file path=xl/sharedStrings.xml><?xml version="1.0" encoding="utf-8"?>
<sst xmlns="http://schemas.openxmlformats.org/spreadsheetml/2006/main" count="526" uniqueCount="96">
  <si>
    <t>Домен</t>
  </si>
  <si>
    <t>Назва</t>
  </si>
  <si>
    <t>Кількість</t>
  </si>
  <si>
    <t>suspilne.media</t>
  </si>
  <si>
    <t>Суспільне</t>
  </si>
  <si>
    <t>24tv.ua</t>
  </si>
  <si>
    <t>24 Канал</t>
  </si>
  <si>
    <t>znaj.ua</t>
  </si>
  <si>
    <t>Знай</t>
  </si>
  <si>
    <t>ukrinform.ua</t>
  </si>
  <si>
    <t>Укрінформ</t>
  </si>
  <si>
    <t>tsn.ua</t>
  </si>
  <si>
    <t>ТСН</t>
  </si>
  <si>
    <t>nv.ua</t>
  </si>
  <si>
    <t>НВ</t>
  </si>
  <si>
    <t>https://www.obozrevatel.com</t>
  </si>
  <si>
    <t>Обозреватель</t>
  </si>
  <si>
    <t>glavcom.ua</t>
  </si>
  <si>
    <t>Главком</t>
  </si>
  <si>
    <t>www.unn.com.ua</t>
  </si>
  <si>
    <t>УНН</t>
  </si>
  <si>
    <t>https://www.unian.ua</t>
  </si>
  <si>
    <t>УНІАН</t>
  </si>
  <si>
    <t>https://politeka.net/uk</t>
  </si>
  <si>
    <t>Політека</t>
  </si>
  <si>
    <t>https://www.segodnya.ua/ua</t>
  </si>
  <si>
    <t>Сьогодні</t>
  </si>
  <si>
    <t>gazeta.ua</t>
  </si>
  <si>
    <t>Gazeta.ua</t>
  </si>
  <si>
    <t>https://ua.korrespondent.net/</t>
  </si>
  <si>
    <t>Корреспондент.net</t>
  </si>
  <si>
    <t>vgolos.com.ua</t>
  </si>
  <si>
    <t>Вголос</t>
  </si>
  <si>
    <t>https://censor.net.ua</t>
  </si>
  <si>
    <t>Цензор.НЕТ</t>
  </si>
  <si>
    <t>https://www.rbc.ua</t>
  </si>
  <si>
    <t>РБК-Україна</t>
  </si>
  <si>
    <t>strana.ua</t>
  </si>
  <si>
    <t>Страна.ua</t>
  </si>
  <si>
    <t>espreso.tv</t>
  </si>
  <si>
    <t>Еспресо ТВ</t>
  </si>
  <si>
    <t>gordonua.com</t>
  </si>
  <si>
    <t>Гордон</t>
  </si>
  <si>
    <t>apostrophe.ua</t>
  </si>
  <si>
    <t>Апостроф</t>
  </si>
  <si>
    <t>112.ua</t>
  </si>
  <si>
    <t>https://dt.ua/</t>
  </si>
  <si>
    <t>Дзеркало тижня</t>
  </si>
  <si>
    <t>zik.ua</t>
  </si>
  <si>
    <t>ZIK</t>
  </si>
  <si>
    <t>https://ukranews.com</t>
  </si>
  <si>
    <t>Українські новини</t>
  </si>
  <si>
    <t>https://ua.interfax.com.ua</t>
  </si>
  <si>
    <t>Інтерфакс-Україна</t>
  </si>
  <si>
    <t>fakty.com.ua</t>
  </si>
  <si>
    <t>Факти</t>
  </si>
  <si>
    <t>focus.ua</t>
  </si>
  <si>
    <t>Фокус</t>
  </si>
  <si>
    <t>https://ukr.lb.ua</t>
  </si>
  <si>
    <t>Лівий берег</t>
  </si>
  <si>
    <t>babel.ua</t>
  </si>
  <si>
    <t>Бабель</t>
  </si>
  <si>
    <t>https://www.pravda.com.ua</t>
  </si>
  <si>
    <t>Українська правда</t>
  </si>
  <si>
    <t>https://www.liga.net</t>
  </si>
  <si>
    <t>Liga.net</t>
  </si>
  <si>
    <t>www.radiosvoboda.org</t>
  </si>
  <si>
    <t>Радіо Свобода</t>
  </si>
  <si>
    <t>https://hromadske.ua/</t>
  </si>
  <si>
    <t>Громадське</t>
  </si>
  <si>
    <t>zaxid.net</t>
  </si>
  <si>
    <t>Zaxid.net</t>
  </si>
  <si>
    <t>https://www.epravda.com.ua</t>
  </si>
  <si>
    <t>Економічна правда</t>
  </si>
  <si>
    <t>Номер</t>
  </si>
  <si>
    <t>domain</t>
  </si>
  <si>
    <t>Світ</t>
  </si>
  <si>
    <t>Суспільство</t>
  </si>
  <si>
    <t>Економіка</t>
  </si>
  <si>
    <t>Спорт</t>
  </si>
  <si>
    <t>Закордонна політика</t>
  </si>
  <si>
    <t>Шоу-бізнес і культура</t>
  </si>
  <si>
    <t>Політика</t>
  </si>
  <si>
    <t>Надзвичайні події і розслідування</t>
  </si>
  <si>
    <t>Життя/lifestyle</t>
  </si>
  <si>
    <t>Наука і технології</t>
  </si>
  <si>
    <t>Війна/Донбас/армія</t>
  </si>
  <si>
    <t>Карантин</t>
  </si>
  <si>
    <t>Коронавірус</t>
  </si>
  <si>
    <t>Погода</t>
  </si>
  <si>
    <t>Інше</t>
  </si>
  <si>
    <t>Сума</t>
  </si>
  <si>
    <t>Тема</t>
  </si>
  <si>
    <t>Липень</t>
  </si>
  <si>
    <t>Серпень</t>
  </si>
  <si>
    <t>Вересень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</si>
</sst>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7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color rgb="FF1155CC"/>
      <name val="Arial"/>
    </font>
    <font>
      <u/>
      <color rgb="FF0000FF"/>
    </font>
    <font>
      <b/>
      <color rgb="FF000000"/>
      <name val="Arial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0" fontId="3" numFmtId="0" xfId="0" applyAlignment="1" applyBorder="1" applyFont="1">
      <alignment vertical="bottom"/>
    </xf>
    <xf borderId="1" fillId="0" fontId="4" numFmtId="0" xfId="0" applyAlignment="1" applyBorder="1" applyFont="1">
      <alignment readingOrder="0"/>
    </xf>
    <xf borderId="1" fillId="2" fontId="1" numFmtId="0" xfId="0" applyAlignment="1" applyBorder="1" applyFill="1" applyFont="1">
      <alignment readingOrder="0" vertical="bottom"/>
    </xf>
    <xf borderId="1" fillId="2" fontId="1" numFmtId="0" xfId="0" applyAlignment="1" applyBorder="1" applyFont="1">
      <alignment vertical="bottom"/>
    </xf>
    <xf borderId="1" fillId="2" fontId="5" numFmtId="0" xfId="0" applyAlignment="1" applyBorder="1" applyFont="1">
      <alignment readingOrder="0" vertical="bottom"/>
    </xf>
    <xf borderId="1" fillId="2" fontId="1" numFmtId="0" xfId="0" applyAlignment="1" applyBorder="1" applyFont="1">
      <alignment readingOrder="0"/>
    </xf>
    <xf borderId="0" fillId="0" fontId="1" numFmtId="0" xfId="0" applyFont="1"/>
    <xf borderId="1" fillId="0" fontId="2" numFmtId="0" xfId="0" applyAlignment="1" applyBorder="1" applyFont="1">
      <alignment horizontal="right" vertical="bottom"/>
    </xf>
    <xf borderId="1" fillId="0" fontId="1" numFmtId="0" xfId="0" applyBorder="1" applyFont="1"/>
    <xf borderId="1" fillId="2" fontId="2" numFmtId="0" xfId="0" applyBorder="1" applyFont="1"/>
    <xf borderId="1" fillId="2" fontId="2" numFmtId="0" xfId="0" applyAlignment="1" applyBorder="1" applyFont="1">
      <alignment readingOrder="0"/>
    </xf>
    <xf borderId="1" fillId="0" fontId="2" numFmtId="164" xfId="0" applyBorder="1" applyFont="1" applyNumberFormat="1"/>
    <xf borderId="1" fillId="3" fontId="1" numFmtId="0" xfId="0" applyAlignment="1" applyBorder="1" applyFill="1" applyFont="1">
      <alignment readingOrder="0" vertical="bottom"/>
    </xf>
    <xf borderId="1" fillId="3" fontId="1" numFmtId="0" xfId="0" applyAlignment="1" applyBorder="1" applyFont="1">
      <alignment vertical="bottom"/>
    </xf>
    <xf borderId="1" fillId="3" fontId="1" numFmtId="0" xfId="0" applyAlignment="1" applyBorder="1" applyFont="1">
      <alignment readingOrder="0"/>
    </xf>
    <xf borderId="0" fillId="2" fontId="2" numFmtId="0" xfId="0" applyFont="1"/>
    <xf borderId="0" fillId="4" fontId="2" numFmtId="0" xfId="0" applyFill="1" applyFont="1"/>
    <xf borderId="1" fillId="0" fontId="2" numFmtId="0" xfId="0" applyAlignment="1" applyBorder="1" applyFont="1">
      <alignment readingOrder="0"/>
    </xf>
    <xf borderId="1" fillId="0" fontId="6" numFmtId="0" xfId="0" applyAlignment="1" applyBorder="1" applyFont="1">
      <alignment readingOrder="0" vertical="bottom"/>
    </xf>
    <xf borderId="1" fillId="0" fontId="2" numFmtId="10" xfId="0" applyAlignment="1" applyBorder="1" applyFont="1" applyNumberFormat="1">
      <alignment readingOrder="0"/>
    </xf>
    <xf borderId="0" fillId="0" fontId="2" numFmtId="0" xfId="0" applyFont="1"/>
    <xf borderId="1" fillId="2" fontId="1" numFmtId="10" xfId="0" applyAlignment="1" applyBorder="1" applyFont="1" applyNumberFormat="1">
      <alignment readingOrder="0"/>
    </xf>
    <xf borderId="1" fillId="2" fontId="6" numFmtId="0" xfId="0" applyAlignment="1" applyBorder="1" applyFont="1">
      <alignment readingOrder="0" vertical="bottom"/>
    </xf>
    <xf borderId="1" fillId="5" fontId="5" numFmtId="0" xfId="0" applyAlignment="1" applyBorder="1" applyFill="1" applyFont="1">
      <alignment readingOrder="0" vertical="bottom"/>
    </xf>
    <xf borderId="1" fillId="0" fontId="6" numFmtId="0" xfId="0" applyAlignment="1" applyBorder="1" applyFont="1">
      <alignment horizontal="right" readingOrder="0" vertical="bottom"/>
    </xf>
    <xf borderId="1" fillId="0" fontId="2" numFmtId="10" xfId="0" applyBorder="1" applyFont="1" applyNumberFormat="1"/>
    <xf borderId="0" fillId="0" fontId="2" numFmtId="164" xfId="0" applyFont="1" applyNumberFormat="1"/>
    <xf borderId="1" fillId="5" fontId="1" numFmtId="0" xfId="0" applyAlignment="1" applyBorder="1" applyFont="1">
      <alignment readingOrder="0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strRef>
              <c:f>'Кількість новин'!$C$1</c:f>
            </c:strRef>
          </c:tx>
          <c:spPr>
            <a:solidFill>
              <a:srgbClr val="4F7EBA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1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'Кількість новин'!$B$2:$B$37</c:f>
            </c:strRef>
          </c:cat>
          <c:val>
            <c:numRef>
              <c:f>'Кількість новин'!$C$2:$C$37</c:f>
              <c:numCache/>
            </c:numRef>
          </c:val>
        </c:ser>
        <c:axId val="1055752096"/>
        <c:axId val="1519256847"/>
      </c:barChart>
      <c:catAx>
        <c:axId val="105575209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9256847"/>
      </c:catAx>
      <c:valAx>
        <c:axId val="15192568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575209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590550</xdr:colOff>
      <xdr:row>2</xdr:row>
      <xdr:rowOff>133350</xdr:rowOff>
    </xdr:from>
    <xdr:ext cx="6010275" cy="5448300"/>
    <xdr:graphicFrame>
      <xdr:nvGraphicFramePr>
        <xdr:cNvPr id="1" name="Chart 1" title="Діагра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gordonua.com" TargetMode="External"/><Relationship Id="rId22" Type="http://schemas.openxmlformats.org/officeDocument/2006/relationships/hyperlink" Target="http://112.ua" TargetMode="External"/><Relationship Id="rId21" Type="http://schemas.openxmlformats.org/officeDocument/2006/relationships/hyperlink" Target="http://apostrophe.ua" TargetMode="External"/><Relationship Id="rId24" Type="http://schemas.openxmlformats.org/officeDocument/2006/relationships/hyperlink" Target="http://zik.ua" TargetMode="External"/><Relationship Id="rId23" Type="http://schemas.openxmlformats.org/officeDocument/2006/relationships/hyperlink" Target="https://dt.ua/" TargetMode="External"/><Relationship Id="rId1" Type="http://schemas.openxmlformats.org/officeDocument/2006/relationships/hyperlink" Target="http://24tv.ua" TargetMode="External"/><Relationship Id="rId2" Type="http://schemas.openxmlformats.org/officeDocument/2006/relationships/hyperlink" Target="http://znaj.ua" TargetMode="External"/><Relationship Id="rId3" Type="http://schemas.openxmlformats.org/officeDocument/2006/relationships/hyperlink" Target="http://ukrinform.ua" TargetMode="External"/><Relationship Id="rId4" Type="http://schemas.openxmlformats.org/officeDocument/2006/relationships/hyperlink" Target="http://tsn.ua" TargetMode="External"/><Relationship Id="rId9" Type="http://schemas.openxmlformats.org/officeDocument/2006/relationships/hyperlink" Target="https://www.unian.ua" TargetMode="External"/><Relationship Id="rId26" Type="http://schemas.openxmlformats.org/officeDocument/2006/relationships/hyperlink" Target="https://ua.interfax.com.ua" TargetMode="External"/><Relationship Id="rId25" Type="http://schemas.openxmlformats.org/officeDocument/2006/relationships/hyperlink" Target="https://ukranews.com" TargetMode="External"/><Relationship Id="rId28" Type="http://schemas.openxmlformats.org/officeDocument/2006/relationships/hyperlink" Target="http://focus.ua" TargetMode="External"/><Relationship Id="rId27" Type="http://schemas.openxmlformats.org/officeDocument/2006/relationships/hyperlink" Target="http://fakty.com.ua" TargetMode="External"/><Relationship Id="rId5" Type="http://schemas.openxmlformats.org/officeDocument/2006/relationships/hyperlink" Target="http://nv.ua" TargetMode="External"/><Relationship Id="rId6" Type="http://schemas.openxmlformats.org/officeDocument/2006/relationships/hyperlink" Target="https://www.obozrevatel.com" TargetMode="External"/><Relationship Id="rId29" Type="http://schemas.openxmlformats.org/officeDocument/2006/relationships/hyperlink" Target="https://ukr.lb.ua" TargetMode="External"/><Relationship Id="rId7" Type="http://schemas.openxmlformats.org/officeDocument/2006/relationships/hyperlink" Target="http://glavcom.ua" TargetMode="External"/><Relationship Id="rId8" Type="http://schemas.openxmlformats.org/officeDocument/2006/relationships/hyperlink" Target="http://www.unn.com.ua" TargetMode="External"/><Relationship Id="rId31" Type="http://schemas.openxmlformats.org/officeDocument/2006/relationships/hyperlink" Target="https://www.pravda.com.ua" TargetMode="External"/><Relationship Id="rId30" Type="http://schemas.openxmlformats.org/officeDocument/2006/relationships/hyperlink" Target="http://babel.ua" TargetMode="External"/><Relationship Id="rId11" Type="http://schemas.openxmlformats.org/officeDocument/2006/relationships/hyperlink" Target="https://www.segodnya.ua/ua" TargetMode="External"/><Relationship Id="rId33" Type="http://schemas.openxmlformats.org/officeDocument/2006/relationships/hyperlink" Target="http://liga.net" TargetMode="External"/><Relationship Id="rId10" Type="http://schemas.openxmlformats.org/officeDocument/2006/relationships/hyperlink" Target="https://politeka.net/uk" TargetMode="External"/><Relationship Id="rId32" Type="http://schemas.openxmlformats.org/officeDocument/2006/relationships/hyperlink" Target="https://www.liga.net" TargetMode="External"/><Relationship Id="rId13" Type="http://schemas.openxmlformats.org/officeDocument/2006/relationships/hyperlink" Target="http://gazeta.ua" TargetMode="External"/><Relationship Id="rId35" Type="http://schemas.openxmlformats.org/officeDocument/2006/relationships/hyperlink" Target="https://hromadske.ua/" TargetMode="External"/><Relationship Id="rId12" Type="http://schemas.openxmlformats.org/officeDocument/2006/relationships/hyperlink" Target="http://gazeta.ua" TargetMode="External"/><Relationship Id="rId34" Type="http://schemas.openxmlformats.org/officeDocument/2006/relationships/hyperlink" Target="http://www.radiosvoboda.org" TargetMode="External"/><Relationship Id="rId15" Type="http://schemas.openxmlformats.org/officeDocument/2006/relationships/hyperlink" Target="http://vgolos.com.ua" TargetMode="External"/><Relationship Id="rId37" Type="http://schemas.openxmlformats.org/officeDocument/2006/relationships/hyperlink" Target="http://zaxid.net" TargetMode="External"/><Relationship Id="rId14" Type="http://schemas.openxmlformats.org/officeDocument/2006/relationships/hyperlink" Target="https://ua.korrespondent.net/" TargetMode="External"/><Relationship Id="rId36" Type="http://schemas.openxmlformats.org/officeDocument/2006/relationships/hyperlink" Target="http://zaxid.net" TargetMode="External"/><Relationship Id="rId17" Type="http://schemas.openxmlformats.org/officeDocument/2006/relationships/hyperlink" Target="https://www.rbc.ua" TargetMode="External"/><Relationship Id="rId39" Type="http://schemas.openxmlformats.org/officeDocument/2006/relationships/drawing" Target="../drawings/drawing1.xml"/><Relationship Id="rId16" Type="http://schemas.openxmlformats.org/officeDocument/2006/relationships/hyperlink" Target="https://censor.net.ua" TargetMode="External"/><Relationship Id="rId38" Type="http://schemas.openxmlformats.org/officeDocument/2006/relationships/hyperlink" Target="https://www.epravda.com.ua" TargetMode="External"/><Relationship Id="rId19" Type="http://schemas.openxmlformats.org/officeDocument/2006/relationships/hyperlink" Target="http://espreso.tv" TargetMode="External"/><Relationship Id="rId18" Type="http://schemas.openxmlformats.org/officeDocument/2006/relationships/hyperlink" Target="http://strana.ua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://24tv.ua" TargetMode="External"/><Relationship Id="rId22" Type="http://schemas.openxmlformats.org/officeDocument/2006/relationships/hyperlink" Target="http://www.radiosvoboda.org" TargetMode="External"/><Relationship Id="rId21" Type="http://schemas.openxmlformats.org/officeDocument/2006/relationships/hyperlink" Target="https://dt.ua/" TargetMode="External"/><Relationship Id="rId24" Type="http://schemas.openxmlformats.org/officeDocument/2006/relationships/hyperlink" Target="https://ua.interfax.com.ua" TargetMode="External"/><Relationship Id="rId23" Type="http://schemas.openxmlformats.org/officeDocument/2006/relationships/hyperlink" Target="https://www.segodnya.ua/ua" TargetMode="External"/><Relationship Id="rId1" Type="http://schemas.openxmlformats.org/officeDocument/2006/relationships/hyperlink" Target="http://gazeta.ua" TargetMode="External"/><Relationship Id="rId2" Type="http://schemas.openxmlformats.org/officeDocument/2006/relationships/hyperlink" Target="http://ukrinform.ua" TargetMode="External"/><Relationship Id="rId3" Type="http://schemas.openxmlformats.org/officeDocument/2006/relationships/hyperlink" Target="http://babel.ua" TargetMode="External"/><Relationship Id="rId4" Type="http://schemas.openxmlformats.org/officeDocument/2006/relationships/hyperlink" Target="http://zaxid.net" TargetMode="External"/><Relationship Id="rId9" Type="http://schemas.openxmlformats.org/officeDocument/2006/relationships/hyperlink" Target="http://glavcom.ua" TargetMode="External"/><Relationship Id="rId26" Type="http://schemas.openxmlformats.org/officeDocument/2006/relationships/hyperlink" Target="https://ua.korrespondent.net/" TargetMode="External"/><Relationship Id="rId25" Type="http://schemas.openxmlformats.org/officeDocument/2006/relationships/hyperlink" Target="http://www.unn.com.ua" TargetMode="External"/><Relationship Id="rId28" Type="http://schemas.openxmlformats.org/officeDocument/2006/relationships/hyperlink" Target="http://112.ua" TargetMode="External"/><Relationship Id="rId27" Type="http://schemas.openxmlformats.org/officeDocument/2006/relationships/hyperlink" Target="https://www.pravda.com.ua" TargetMode="External"/><Relationship Id="rId5" Type="http://schemas.openxmlformats.org/officeDocument/2006/relationships/hyperlink" Target="https://censor.net.ua" TargetMode="External"/><Relationship Id="rId6" Type="http://schemas.openxmlformats.org/officeDocument/2006/relationships/hyperlink" Target="https://ukranews.com" TargetMode="External"/><Relationship Id="rId29" Type="http://schemas.openxmlformats.org/officeDocument/2006/relationships/hyperlink" Target="http://zik.ua" TargetMode="External"/><Relationship Id="rId7" Type="http://schemas.openxmlformats.org/officeDocument/2006/relationships/hyperlink" Target="http://strana.ua" TargetMode="External"/><Relationship Id="rId8" Type="http://schemas.openxmlformats.org/officeDocument/2006/relationships/hyperlink" Target="http://focus.ua" TargetMode="External"/><Relationship Id="rId31" Type="http://schemas.openxmlformats.org/officeDocument/2006/relationships/hyperlink" Target="https://hromadske.ua/" TargetMode="External"/><Relationship Id="rId30" Type="http://schemas.openxmlformats.org/officeDocument/2006/relationships/hyperlink" Target="https://ukr.lb.ua" TargetMode="External"/><Relationship Id="rId11" Type="http://schemas.openxmlformats.org/officeDocument/2006/relationships/hyperlink" Target="http://espreso.tv" TargetMode="External"/><Relationship Id="rId33" Type="http://schemas.openxmlformats.org/officeDocument/2006/relationships/hyperlink" Target="http://fakty.com.ua" TargetMode="External"/><Relationship Id="rId10" Type="http://schemas.openxmlformats.org/officeDocument/2006/relationships/hyperlink" Target="http://znaj.ua" TargetMode="External"/><Relationship Id="rId32" Type="http://schemas.openxmlformats.org/officeDocument/2006/relationships/hyperlink" Target="http://gordonua.com" TargetMode="External"/><Relationship Id="rId13" Type="http://schemas.openxmlformats.org/officeDocument/2006/relationships/hyperlink" Target="https://www.liga.net" TargetMode="External"/><Relationship Id="rId35" Type="http://schemas.openxmlformats.org/officeDocument/2006/relationships/hyperlink" Target="https://www.rbc.ua" TargetMode="External"/><Relationship Id="rId12" Type="http://schemas.openxmlformats.org/officeDocument/2006/relationships/hyperlink" Target="https://www.unian.ua" TargetMode="External"/><Relationship Id="rId34" Type="http://schemas.openxmlformats.org/officeDocument/2006/relationships/hyperlink" Target="http://apostrophe.ua" TargetMode="External"/><Relationship Id="rId15" Type="http://schemas.openxmlformats.org/officeDocument/2006/relationships/hyperlink" Target="http://nv.ua" TargetMode="External"/><Relationship Id="rId14" Type="http://schemas.openxmlformats.org/officeDocument/2006/relationships/hyperlink" Target="http://vgolos.com.ua" TargetMode="External"/><Relationship Id="rId36" Type="http://schemas.openxmlformats.org/officeDocument/2006/relationships/drawing" Target="../drawings/drawing2.xml"/><Relationship Id="rId17" Type="http://schemas.openxmlformats.org/officeDocument/2006/relationships/hyperlink" Target="https://www.obozrevatel.com" TargetMode="External"/><Relationship Id="rId16" Type="http://schemas.openxmlformats.org/officeDocument/2006/relationships/hyperlink" Target="https://politeka.net/uk" TargetMode="External"/><Relationship Id="rId19" Type="http://schemas.openxmlformats.org/officeDocument/2006/relationships/hyperlink" Target="http://tsn.ua" TargetMode="External"/><Relationship Id="rId18" Type="http://schemas.openxmlformats.org/officeDocument/2006/relationships/hyperlink" Target="https://www.epravda.com.ua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://24tv.ua" TargetMode="External"/><Relationship Id="rId22" Type="http://schemas.openxmlformats.org/officeDocument/2006/relationships/hyperlink" Target="http://www.radiosvoboda.org" TargetMode="External"/><Relationship Id="rId21" Type="http://schemas.openxmlformats.org/officeDocument/2006/relationships/hyperlink" Target="https://dt.ua/" TargetMode="External"/><Relationship Id="rId24" Type="http://schemas.openxmlformats.org/officeDocument/2006/relationships/hyperlink" Target="https://ua.interfax.com.ua" TargetMode="External"/><Relationship Id="rId23" Type="http://schemas.openxmlformats.org/officeDocument/2006/relationships/hyperlink" Target="https://www.segodnya.ua/ua" TargetMode="External"/><Relationship Id="rId1" Type="http://schemas.openxmlformats.org/officeDocument/2006/relationships/hyperlink" Target="http://gazeta.ua" TargetMode="External"/><Relationship Id="rId2" Type="http://schemas.openxmlformats.org/officeDocument/2006/relationships/hyperlink" Target="http://ukrinform.ua" TargetMode="External"/><Relationship Id="rId3" Type="http://schemas.openxmlformats.org/officeDocument/2006/relationships/hyperlink" Target="http://babel.ua" TargetMode="External"/><Relationship Id="rId4" Type="http://schemas.openxmlformats.org/officeDocument/2006/relationships/hyperlink" Target="http://zaxid.net" TargetMode="External"/><Relationship Id="rId9" Type="http://schemas.openxmlformats.org/officeDocument/2006/relationships/hyperlink" Target="http://glavcom.ua" TargetMode="External"/><Relationship Id="rId26" Type="http://schemas.openxmlformats.org/officeDocument/2006/relationships/hyperlink" Target="https://ua.korrespondent.net/" TargetMode="External"/><Relationship Id="rId25" Type="http://schemas.openxmlformats.org/officeDocument/2006/relationships/hyperlink" Target="http://www.unn.com.ua" TargetMode="External"/><Relationship Id="rId28" Type="http://schemas.openxmlformats.org/officeDocument/2006/relationships/hyperlink" Target="http://112.ua" TargetMode="External"/><Relationship Id="rId27" Type="http://schemas.openxmlformats.org/officeDocument/2006/relationships/hyperlink" Target="https://www.pravda.com.ua" TargetMode="External"/><Relationship Id="rId5" Type="http://schemas.openxmlformats.org/officeDocument/2006/relationships/hyperlink" Target="https://censor.net.ua" TargetMode="External"/><Relationship Id="rId6" Type="http://schemas.openxmlformats.org/officeDocument/2006/relationships/hyperlink" Target="https://ukranews.com" TargetMode="External"/><Relationship Id="rId29" Type="http://schemas.openxmlformats.org/officeDocument/2006/relationships/hyperlink" Target="http://zik.ua" TargetMode="External"/><Relationship Id="rId7" Type="http://schemas.openxmlformats.org/officeDocument/2006/relationships/hyperlink" Target="http://strana.ua" TargetMode="External"/><Relationship Id="rId8" Type="http://schemas.openxmlformats.org/officeDocument/2006/relationships/hyperlink" Target="http://focus.ua" TargetMode="External"/><Relationship Id="rId31" Type="http://schemas.openxmlformats.org/officeDocument/2006/relationships/hyperlink" Target="https://hromadske.ua/" TargetMode="External"/><Relationship Id="rId30" Type="http://schemas.openxmlformats.org/officeDocument/2006/relationships/hyperlink" Target="https://ukr.lb.ua" TargetMode="External"/><Relationship Id="rId11" Type="http://schemas.openxmlformats.org/officeDocument/2006/relationships/hyperlink" Target="http://espreso.tv" TargetMode="External"/><Relationship Id="rId33" Type="http://schemas.openxmlformats.org/officeDocument/2006/relationships/hyperlink" Target="http://fakty.com.ua" TargetMode="External"/><Relationship Id="rId10" Type="http://schemas.openxmlformats.org/officeDocument/2006/relationships/hyperlink" Target="http://znaj.ua" TargetMode="External"/><Relationship Id="rId32" Type="http://schemas.openxmlformats.org/officeDocument/2006/relationships/hyperlink" Target="http://gordonua.com" TargetMode="External"/><Relationship Id="rId13" Type="http://schemas.openxmlformats.org/officeDocument/2006/relationships/hyperlink" Target="https://www.liga.net" TargetMode="External"/><Relationship Id="rId35" Type="http://schemas.openxmlformats.org/officeDocument/2006/relationships/hyperlink" Target="https://www.rbc.ua" TargetMode="External"/><Relationship Id="rId12" Type="http://schemas.openxmlformats.org/officeDocument/2006/relationships/hyperlink" Target="https://www.unian.ua" TargetMode="External"/><Relationship Id="rId34" Type="http://schemas.openxmlformats.org/officeDocument/2006/relationships/hyperlink" Target="http://apostrophe.ua" TargetMode="External"/><Relationship Id="rId15" Type="http://schemas.openxmlformats.org/officeDocument/2006/relationships/hyperlink" Target="http://nv.ua" TargetMode="External"/><Relationship Id="rId14" Type="http://schemas.openxmlformats.org/officeDocument/2006/relationships/hyperlink" Target="http://vgolos.com.ua" TargetMode="External"/><Relationship Id="rId36" Type="http://schemas.openxmlformats.org/officeDocument/2006/relationships/drawing" Target="../drawings/drawing3.xml"/><Relationship Id="rId17" Type="http://schemas.openxmlformats.org/officeDocument/2006/relationships/hyperlink" Target="https://www.obozrevatel.com" TargetMode="External"/><Relationship Id="rId16" Type="http://schemas.openxmlformats.org/officeDocument/2006/relationships/hyperlink" Target="https://politeka.net/uk" TargetMode="External"/><Relationship Id="rId19" Type="http://schemas.openxmlformats.org/officeDocument/2006/relationships/hyperlink" Target="http://tsn.ua" TargetMode="External"/><Relationship Id="rId18" Type="http://schemas.openxmlformats.org/officeDocument/2006/relationships/hyperlink" Target="https://www.epravda.com.ua" TargetMode="Externa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://24tv.ua" TargetMode="External"/><Relationship Id="rId22" Type="http://schemas.openxmlformats.org/officeDocument/2006/relationships/hyperlink" Target="http://www.radiosvoboda.org" TargetMode="External"/><Relationship Id="rId21" Type="http://schemas.openxmlformats.org/officeDocument/2006/relationships/hyperlink" Target="https://dt.ua/" TargetMode="External"/><Relationship Id="rId24" Type="http://schemas.openxmlformats.org/officeDocument/2006/relationships/hyperlink" Target="https://ua.interfax.com.ua" TargetMode="External"/><Relationship Id="rId23" Type="http://schemas.openxmlformats.org/officeDocument/2006/relationships/hyperlink" Target="https://www.segodnya.ua/ua" TargetMode="External"/><Relationship Id="rId1" Type="http://schemas.openxmlformats.org/officeDocument/2006/relationships/hyperlink" Target="http://gazeta.ua" TargetMode="External"/><Relationship Id="rId2" Type="http://schemas.openxmlformats.org/officeDocument/2006/relationships/hyperlink" Target="http://ukrinform.ua" TargetMode="External"/><Relationship Id="rId3" Type="http://schemas.openxmlformats.org/officeDocument/2006/relationships/hyperlink" Target="http://babel.ua" TargetMode="External"/><Relationship Id="rId4" Type="http://schemas.openxmlformats.org/officeDocument/2006/relationships/hyperlink" Target="http://zaxid.net" TargetMode="External"/><Relationship Id="rId9" Type="http://schemas.openxmlformats.org/officeDocument/2006/relationships/hyperlink" Target="http://glavcom.ua" TargetMode="External"/><Relationship Id="rId26" Type="http://schemas.openxmlformats.org/officeDocument/2006/relationships/hyperlink" Target="https://ua.korrespondent.net/" TargetMode="External"/><Relationship Id="rId25" Type="http://schemas.openxmlformats.org/officeDocument/2006/relationships/hyperlink" Target="http://www.unn.com.ua" TargetMode="External"/><Relationship Id="rId28" Type="http://schemas.openxmlformats.org/officeDocument/2006/relationships/hyperlink" Target="http://112.ua" TargetMode="External"/><Relationship Id="rId27" Type="http://schemas.openxmlformats.org/officeDocument/2006/relationships/hyperlink" Target="https://www.pravda.com.ua" TargetMode="External"/><Relationship Id="rId5" Type="http://schemas.openxmlformats.org/officeDocument/2006/relationships/hyperlink" Target="https://censor.net.ua" TargetMode="External"/><Relationship Id="rId6" Type="http://schemas.openxmlformats.org/officeDocument/2006/relationships/hyperlink" Target="https://ukranews.com" TargetMode="External"/><Relationship Id="rId29" Type="http://schemas.openxmlformats.org/officeDocument/2006/relationships/hyperlink" Target="http://zik.ua" TargetMode="External"/><Relationship Id="rId7" Type="http://schemas.openxmlformats.org/officeDocument/2006/relationships/hyperlink" Target="http://strana.ua" TargetMode="External"/><Relationship Id="rId8" Type="http://schemas.openxmlformats.org/officeDocument/2006/relationships/hyperlink" Target="http://focus.ua" TargetMode="External"/><Relationship Id="rId31" Type="http://schemas.openxmlformats.org/officeDocument/2006/relationships/hyperlink" Target="https://hromadske.ua/" TargetMode="External"/><Relationship Id="rId30" Type="http://schemas.openxmlformats.org/officeDocument/2006/relationships/hyperlink" Target="https://ukr.lb.ua" TargetMode="External"/><Relationship Id="rId11" Type="http://schemas.openxmlformats.org/officeDocument/2006/relationships/hyperlink" Target="http://espreso.tv" TargetMode="External"/><Relationship Id="rId33" Type="http://schemas.openxmlformats.org/officeDocument/2006/relationships/hyperlink" Target="http://fakty.com.ua" TargetMode="External"/><Relationship Id="rId10" Type="http://schemas.openxmlformats.org/officeDocument/2006/relationships/hyperlink" Target="http://znaj.ua" TargetMode="External"/><Relationship Id="rId32" Type="http://schemas.openxmlformats.org/officeDocument/2006/relationships/hyperlink" Target="http://gordonua.com" TargetMode="External"/><Relationship Id="rId13" Type="http://schemas.openxmlformats.org/officeDocument/2006/relationships/hyperlink" Target="https://www.liga.net" TargetMode="External"/><Relationship Id="rId35" Type="http://schemas.openxmlformats.org/officeDocument/2006/relationships/hyperlink" Target="https://www.rbc.ua" TargetMode="External"/><Relationship Id="rId12" Type="http://schemas.openxmlformats.org/officeDocument/2006/relationships/hyperlink" Target="https://www.unian.ua" TargetMode="External"/><Relationship Id="rId34" Type="http://schemas.openxmlformats.org/officeDocument/2006/relationships/hyperlink" Target="http://apostrophe.ua" TargetMode="External"/><Relationship Id="rId15" Type="http://schemas.openxmlformats.org/officeDocument/2006/relationships/hyperlink" Target="http://nv.ua" TargetMode="External"/><Relationship Id="rId14" Type="http://schemas.openxmlformats.org/officeDocument/2006/relationships/hyperlink" Target="http://vgolos.com.ua" TargetMode="External"/><Relationship Id="rId36" Type="http://schemas.openxmlformats.org/officeDocument/2006/relationships/drawing" Target="../drawings/drawing4.xml"/><Relationship Id="rId17" Type="http://schemas.openxmlformats.org/officeDocument/2006/relationships/hyperlink" Target="https://www.obozrevatel.com" TargetMode="External"/><Relationship Id="rId16" Type="http://schemas.openxmlformats.org/officeDocument/2006/relationships/hyperlink" Target="https://politeka.net/uk" TargetMode="External"/><Relationship Id="rId19" Type="http://schemas.openxmlformats.org/officeDocument/2006/relationships/hyperlink" Target="http://tsn.ua" TargetMode="External"/><Relationship Id="rId18" Type="http://schemas.openxmlformats.org/officeDocument/2006/relationships/hyperlink" Target="https://www.epravda.com.ua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://112.ua" TargetMode="External"/><Relationship Id="rId42" Type="http://schemas.openxmlformats.org/officeDocument/2006/relationships/hyperlink" Target="http://tsn.ua" TargetMode="External"/><Relationship Id="rId41" Type="http://schemas.openxmlformats.org/officeDocument/2006/relationships/hyperlink" Target="http://glavcom.ua" TargetMode="External"/><Relationship Id="rId44" Type="http://schemas.openxmlformats.org/officeDocument/2006/relationships/hyperlink" Target="http://apostrophe.ua" TargetMode="External"/><Relationship Id="rId43" Type="http://schemas.openxmlformats.org/officeDocument/2006/relationships/hyperlink" Target="https://www.unian.ua" TargetMode="External"/><Relationship Id="rId46" Type="http://schemas.openxmlformats.org/officeDocument/2006/relationships/hyperlink" Target="https://ua.korrespondent.net/" TargetMode="External"/><Relationship Id="rId45" Type="http://schemas.openxmlformats.org/officeDocument/2006/relationships/hyperlink" Target="https://www.obozrevatel.com" TargetMode="External"/><Relationship Id="rId1" Type="http://schemas.openxmlformats.org/officeDocument/2006/relationships/hyperlink" Target="http://gazeta.ua" TargetMode="External"/><Relationship Id="rId2" Type="http://schemas.openxmlformats.org/officeDocument/2006/relationships/hyperlink" Target="http://ukrinform.ua" TargetMode="External"/><Relationship Id="rId3" Type="http://schemas.openxmlformats.org/officeDocument/2006/relationships/hyperlink" Target="http://babel.ua" TargetMode="External"/><Relationship Id="rId4" Type="http://schemas.openxmlformats.org/officeDocument/2006/relationships/hyperlink" Target="http://zaxid.net" TargetMode="External"/><Relationship Id="rId9" Type="http://schemas.openxmlformats.org/officeDocument/2006/relationships/hyperlink" Target="http://glavcom.ua" TargetMode="External"/><Relationship Id="rId48" Type="http://schemas.openxmlformats.org/officeDocument/2006/relationships/hyperlink" Target="http://gazeta.ua" TargetMode="External"/><Relationship Id="rId47" Type="http://schemas.openxmlformats.org/officeDocument/2006/relationships/hyperlink" Target="http://focus.ua" TargetMode="External"/><Relationship Id="rId49" Type="http://schemas.openxmlformats.org/officeDocument/2006/relationships/hyperlink" Target="http://fakty.com.ua" TargetMode="External"/><Relationship Id="rId5" Type="http://schemas.openxmlformats.org/officeDocument/2006/relationships/hyperlink" Target="https://censor.net.ua" TargetMode="External"/><Relationship Id="rId6" Type="http://schemas.openxmlformats.org/officeDocument/2006/relationships/hyperlink" Target="https://ukranews.com" TargetMode="External"/><Relationship Id="rId7" Type="http://schemas.openxmlformats.org/officeDocument/2006/relationships/hyperlink" Target="http://strana.ua" TargetMode="External"/><Relationship Id="rId8" Type="http://schemas.openxmlformats.org/officeDocument/2006/relationships/hyperlink" Target="http://focus.ua" TargetMode="External"/><Relationship Id="rId31" Type="http://schemas.openxmlformats.org/officeDocument/2006/relationships/hyperlink" Target="https://hromadske.ua/" TargetMode="External"/><Relationship Id="rId30" Type="http://schemas.openxmlformats.org/officeDocument/2006/relationships/hyperlink" Target="https://ukr.lb.ua" TargetMode="External"/><Relationship Id="rId33" Type="http://schemas.openxmlformats.org/officeDocument/2006/relationships/hyperlink" Target="http://fakty.com.ua" TargetMode="External"/><Relationship Id="rId32" Type="http://schemas.openxmlformats.org/officeDocument/2006/relationships/hyperlink" Target="http://gordonua.com" TargetMode="External"/><Relationship Id="rId35" Type="http://schemas.openxmlformats.org/officeDocument/2006/relationships/hyperlink" Target="https://www.rbc.ua" TargetMode="External"/><Relationship Id="rId34" Type="http://schemas.openxmlformats.org/officeDocument/2006/relationships/hyperlink" Target="http://apostrophe.ua" TargetMode="External"/><Relationship Id="rId71" Type="http://schemas.openxmlformats.org/officeDocument/2006/relationships/drawing" Target="../drawings/drawing5.xml"/><Relationship Id="rId70" Type="http://schemas.openxmlformats.org/officeDocument/2006/relationships/hyperlink" Target="https://www.rbc.ua" TargetMode="External"/><Relationship Id="rId37" Type="http://schemas.openxmlformats.org/officeDocument/2006/relationships/hyperlink" Target="http://znaj.ua" TargetMode="External"/><Relationship Id="rId36" Type="http://schemas.openxmlformats.org/officeDocument/2006/relationships/hyperlink" Target="https://politeka.net/uk" TargetMode="External"/><Relationship Id="rId39" Type="http://schemas.openxmlformats.org/officeDocument/2006/relationships/hyperlink" Target="http://nv.ua" TargetMode="External"/><Relationship Id="rId38" Type="http://schemas.openxmlformats.org/officeDocument/2006/relationships/hyperlink" Target="http://24tv.ua" TargetMode="External"/><Relationship Id="rId62" Type="http://schemas.openxmlformats.org/officeDocument/2006/relationships/hyperlink" Target="http://gordonua.com" TargetMode="External"/><Relationship Id="rId61" Type="http://schemas.openxmlformats.org/officeDocument/2006/relationships/hyperlink" Target="https://www.liga.net" TargetMode="External"/><Relationship Id="rId20" Type="http://schemas.openxmlformats.org/officeDocument/2006/relationships/hyperlink" Target="http://24tv.ua" TargetMode="External"/><Relationship Id="rId64" Type="http://schemas.openxmlformats.org/officeDocument/2006/relationships/hyperlink" Target="https://censor.net.ua" TargetMode="External"/><Relationship Id="rId63" Type="http://schemas.openxmlformats.org/officeDocument/2006/relationships/hyperlink" Target="http://www.radiosvoboda.org" TargetMode="External"/><Relationship Id="rId22" Type="http://schemas.openxmlformats.org/officeDocument/2006/relationships/hyperlink" Target="http://www.radiosvoboda.org" TargetMode="External"/><Relationship Id="rId66" Type="http://schemas.openxmlformats.org/officeDocument/2006/relationships/hyperlink" Target="https://ua.interfax.com.ua" TargetMode="External"/><Relationship Id="rId21" Type="http://schemas.openxmlformats.org/officeDocument/2006/relationships/hyperlink" Target="https://dt.ua/" TargetMode="External"/><Relationship Id="rId65" Type="http://schemas.openxmlformats.org/officeDocument/2006/relationships/hyperlink" Target="http://www.unn.com.ua" TargetMode="External"/><Relationship Id="rId24" Type="http://schemas.openxmlformats.org/officeDocument/2006/relationships/hyperlink" Target="https://ua.interfax.com.ua" TargetMode="External"/><Relationship Id="rId68" Type="http://schemas.openxmlformats.org/officeDocument/2006/relationships/hyperlink" Target="https://www.segodnya.ua/ua" TargetMode="External"/><Relationship Id="rId23" Type="http://schemas.openxmlformats.org/officeDocument/2006/relationships/hyperlink" Target="https://www.segodnya.ua/ua" TargetMode="External"/><Relationship Id="rId67" Type="http://schemas.openxmlformats.org/officeDocument/2006/relationships/hyperlink" Target="https://www.pravda.com.ua" TargetMode="External"/><Relationship Id="rId60" Type="http://schemas.openxmlformats.org/officeDocument/2006/relationships/hyperlink" Target="https://ukr.lb.ua" TargetMode="External"/><Relationship Id="rId26" Type="http://schemas.openxmlformats.org/officeDocument/2006/relationships/hyperlink" Target="https://ua.korrespondent.net/" TargetMode="External"/><Relationship Id="rId25" Type="http://schemas.openxmlformats.org/officeDocument/2006/relationships/hyperlink" Target="http://www.unn.com.ua" TargetMode="External"/><Relationship Id="rId69" Type="http://schemas.openxmlformats.org/officeDocument/2006/relationships/hyperlink" Target="https://www.epravda.com.ua" TargetMode="External"/><Relationship Id="rId28" Type="http://schemas.openxmlformats.org/officeDocument/2006/relationships/hyperlink" Target="http://112.ua" TargetMode="External"/><Relationship Id="rId27" Type="http://schemas.openxmlformats.org/officeDocument/2006/relationships/hyperlink" Target="https://www.pravda.com.ua" TargetMode="External"/><Relationship Id="rId29" Type="http://schemas.openxmlformats.org/officeDocument/2006/relationships/hyperlink" Target="http://zik.ua" TargetMode="External"/><Relationship Id="rId51" Type="http://schemas.openxmlformats.org/officeDocument/2006/relationships/hyperlink" Target="http://strana.ua" TargetMode="External"/><Relationship Id="rId50" Type="http://schemas.openxmlformats.org/officeDocument/2006/relationships/hyperlink" Target="http://zaxid.net" TargetMode="External"/><Relationship Id="rId53" Type="http://schemas.openxmlformats.org/officeDocument/2006/relationships/hyperlink" Target="http://babel.ua" TargetMode="External"/><Relationship Id="rId52" Type="http://schemas.openxmlformats.org/officeDocument/2006/relationships/hyperlink" Target="http://vgolos.com.ua" TargetMode="External"/><Relationship Id="rId11" Type="http://schemas.openxmlformats.org/officeDocument/2006/relationships/hyperlink" Target="http://espreso.tv" TargetMode="External"/><Relationship Id="rId55" Type="http://schemas.openxmlformats.org/officeDocument/2006/relationships/hyperlink" Target="http://ukrinform.ua" TargetMode="External"/><Relationship Id="rId10" Type="http://schemas.openxmlformats.org/officeDocument/2006/relationships/hyperlink" Target="http://znaj.ua" TargetMode="External"/><Relationship Id="rId54" Type="http://schemas.openxmlformats.org/officeDocument/2006/relationships/hyperlink" Target="https://hromadske.ua/" TargetMode="External"/><Relationship Id="rId13" Type="http://schemas.openxmlformats.org/officeDocument/2006/relationships/hyperlink" Target="https://www.liga.net" TargetMode="External"/><Relationship Id="rId57" Type="http://schemas.openxmlformats.org/officeDocument/2006/relationships/hyperlink" Target="https://ukranews.com" TargetMode="External"/><Relationship Id="rId12" Type="http://schemas.openxmlformats.org/officeDocument/2006/relationships/hyperlink" Target="https://www.unian.ua" TargetMode="External"/><Relationship Id="rId56" Type="http://schemas.openxmlformats.org/officeDocument/2006/relationships/hyperlink" Target="https://dt.ua/" TargetMode="External"/><Relationship Id="rId15" Type="http://schemas.openxmlformats.org/officeDocument/2006/relationships/hyperlink" Target="http://nv.ua" TargetMode="External"/><Relationship Id="rId59" Type="http://schemas.openxmlformats.org/officeDocument/2006/relationships/hyperlink" Target="http://zik.ua" TargetMode="External"/><Relationship Id="rId14" Type="http://schemas.openxmlformats.org/officeDocument/2006/relationships/hyperlink" Target="http://vgolos.com.ua" TargetMode="External"/><Relationship Id="rId58" Type="http://schemas.openxmlformats.org/officeDocument/2006/relationships/hyperlink" Target="http://espreso.tv" TargetMode="External"/><Relationship Id="rId17" Type="http://schemas.openxmlformats.org/officeDocument/2006/relationships/hyperlink" Target="https://www.obozrevatel.com" TargetMode="External"/><Relationship Id="rId16" Type="http://schemas.openxmlformats.org/officeDocument/2006/relationships/hyperlink" Target="https://politeka.net/uk" TargetMode="External"/><Relationship Id="rId19" Type="http://schemas.openxmlformats.org/officeDocument/2006/relationships/hyperlink" Target="http://tsn.ua" TargetMode="External"/><Relationship Id="rId18" Type="http://schemas.openxmlformats.org/officeDocument/2006/relationships/hyperlink" Target="https://www.epravda.com.ua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 t="s">
        <v>4</v>
      </c>
      <c r="C2" s="4">
        <f>'Липень'!R3+'Серпень'!R3+'Вересень'!R3</f>
        <v>21599</v>
      </c>
    </row>
    <row r="3">
      <c r="A3" s="5" t="s">
        <v>5</v>
      </c>
      <c r="B3" s="4" t="s">
        <v>6</v>
      </c>
      <c r="C3" s="4">
        <f>'Липень'!R22+'Серпень'!R22+'Вересень'!R22</f>
        <v>19722</v>
      </c>
    </row>
    <row r="4">
      <c r="A4" s="5" t="s">
        <v>7</v>
      </c>
      <c r="B4" s="4" t="s">
        <v>8</v>
      </c>
      <c r="C4" s="4">
        <f>'Липень'!R12+'Серпень'!R12+'Вересень'!R12</f>
        <v>19703</v>
      </c>
    </row>
    <row r="5">
      <c r="A5" s="5" t="s">
        <v>9</v>
      </c>
      <c r="B5" s="3" t="s">
        <v>10</v>
      </c>
      <c r="C5" s="4">
        <f>'Липень'!R4+'Серпень'!R4+'Вересень'!R4</f>
        <v>19383</v>
      </c>
    </row>
    <row r="6">
      <c r="A6" s="5" t="s">
        <v>11</v>
      </c>
      <c r="B6" s="4" t="s">
        <v>12</v>
      </c>
      <c r="C6" s="4">
        <f>'Липень'!R21+'Серпень'!R21+'Вересень'!R21</f>
        <v>18734</v>
      </c>
    </row>
    <row r="7">
      <c r="A7" s="5" t="s">
        <v>13</v>
      </c>
      <c r="B7" s="3" t="s">
        <v>14</v>
      </c>
      <c r="C7" s="4">
        <f>'Липень'!R17+'Серпень'!R17+'Вересень'!R17</f>
        <v>17888</v>
      </c>
    </row>
    <row r="8">
      <c r="A8" s="5" t="s">
        <v>15</v>
      </c>
      <c r="B8" s="4" t="s">
        <v>16</v>
      </c>
      <c r="C8" s="4">
        <f>'Липень'!R19+'Серпень'!R19+'Вересень'!R19</f>
        <v>17565</v>
      </c>
    </row>
    <row r="9">
      <c r="A9" s="5" t="s">
        <v>17</v>
      </c>
      <c r="B9" s="3" t="s">
        <v>18</v>
      </c>
      <c r="C9" s="4">
        <f>'Липень'!R11+'Серпень'!R11+'Вересень'!R11</f>
        <v>16870</v>
      </c>
    </row>
    <row r="10">
      <c r="A10" s="5" t="s">
        <v>19</v>
      </c>
      <c r="B10" s="4" t="s">
        <v>20</v>
      </c>
      <c r="C10" s="4">
        <f>'Липень'!R27+'Серпень'!R27+'Вересень'!R27</f>
        <v>16464</v>
      </c>
    </row>
    <row r="11">
      <c r="A11" s="5" t="s">
        <v>21</v>
      </c>
      <c r="B11" s="4" t="s">
        <v>22</v>
      </c>
      <c r="C11" s="4">
        <f>'Липень'!R14+'Серпень'!R14+'Вересень'!R14</f>
        <v>16179</v>
      </c>
    </row>
    <row r="12">
      <c r="A12" s="5" t="s">
        <v>23</v>
      </c>
      <c r="B12" s="4" t="s">
        <v>24</v>
      </c>
      <c r="C12" s="4">
        <f>'Липень'!R18+'Серпень'!R18+'Вересень'!R18</f>
        <v>16104</v>
      </c>
    </row>
    <row r="13">
      <c r="A13" s="5" t="s">
        <v>25</v>
      </c>
      <c r="B13" s="4" t="s">
        <v>26</v>
      </c>
      <c r="C13" s="4">
        <f>'Липень'!R25+'Серпень'!R25+'Вересень'!R25</f>
        <v>13472</v>
      </c>
    </row>
    <row r="14">
      <c r="A14" s="5" t="s">
        <v>27</v>
      </c>
      <c r="B14" s="6" t="s">
        <v>28</v>
      </c>
      <c r="C14" s="4">
        <f>'Липень'!R2+'Серпень'!R2+'Вересень'!R2</f>
        <v>12985</v>
      </c>
    </row>
    <row r="15">
      <c r="A15" s="5" t="s">
        <v>29</v>
      </c>
      <c r="B15" s="3" t="s">
        <v>30</v>
      </c>
      <c r="C15" s="4">
        <f>'Липень'!R28+'Серпень'!R28+'Вересень'!R28</f>
        <v>11753</v>
      </c>
    </row>
    <row r="16">
      <c r="A16" s="5" t="s">
        <v>31</v>
      </c>
      <c r="B16" s="3" t="s">
        <v>32</v>
      </c>
      <c r="C16" s="4">
        <f>'Липень'!R16+'Серпень'!R16+'Вересень'!R16</f>
        <v>11661</v>
      </c>
    </row>
    <row r="17">
      <c r="A17" s="5" t="s">
        <v>33</v>
      </c>
      <c r="B17" s="4" t="s">
        <v>34</v>
      </c>
      <c r="C17" s="4">
        <f>'Липень'!R7+'Серпень'!R7+'Вересень'!R7</f>
        <v>11117</v>
      </c>
    </row>
    <row r="18">
      <c r="A18" s="5" t="s">
        <v>35</v>
      </c>
      <c r="B18" s="4" t="s">
        <v>36</v>
      </c>
      <c r="C18" s="4">
        <f>'Липень'!R37+'Серпень'!R37+'Вересень'!R37</f>
        <v>10801</v>
      </c>
    </row>
    <row r="19">
      <c r="A19" s="5" t="s">
        <v>37</v>
      </c>
      <c r="B19" s="4" t="s">
        <v>38</v>
      </c>
      <c r="C19" s="4">
        <f>'Липень'!R9+'Серпень'!R9+'Вересень'!R9</f>
        <v>10610</v>
      </c>
    </row>
    <row r="20">
      <c r="A20" s="5" t="s">
        <v>39</v>
      </c>
      <c r="B20" s="4" t="s">
        <v>40</v>
      </c>
      <c r="C20" s="4">
        <f>'Липень'!R13+'Серпень'!R13+'Вересень'!R13</f>
        <v>10385</v>
      </c>
    </row>
    <row r="21">
      <c r="A21" s="5" t="s">
        <v>41</v>
      </c>
      <c r="B21" s="4" t="s">
        <v>42</v>
      </c>
      <c r="C21" s="4">
        <f>'Липень'!R34+'Серпень'!R34+'Вересень'!R34</f>
        <v>10102</v>
      </c>
    </row>
    <row r="22">
      <c r="A22" s="5" t="s">
        <v>43</v>
      </c>
      <c r="B22" s="4" t="s">
        <v>44</v>
      </c>
      <c r="C22" s="4">
        <f>'Липень'!R36+'Серпень'!R36+'Вересень'!R36</f>
        <v>10082</v>
      </c>
    </row>
    <row r="23">
      <c r="A23" s="5" t="s">
        <v>45</v>
      </c>
      <c r="B23" s="4" t="s">
        <v>45</v>
      </c>
      <c r="C23" s="4">
        <f>'Липень'!R30+'Серпень'!R30+'Вересень'!R30</f>
        <v>9731</v>
      </c>
    </row>
    <row r="24">
      <c r="A24" s="5" t="s">
        <v>46</v>
      </c>
      <c r="B24" s="4" t="s">
        <v>47</v>
      </c>
      <c r="C24" s="4">
        <f>'Липень'!R23+'Серпень'!R23+'Вересень'!R23</f>
        <v>9223</v>
      </c>
    </row>
    <row r="25">
      <c r="A25" s="5" t="s">
        <v>48</v>
      </c>
      <c r="B25" s="4" t="s">
        <v>49</v>
      </c>
      <c r="C25" s="4">
        <f>'Липень'!R31+'Серпень'!R31+'Вересень'!R31</f>
        <v>8541</v>
      </c>
    </row>
    <row r="26">
      <c r="A26" s="5" t="s">
        <v>50</v>
      </c>
      <c r="B26" s="4" t="s">
        <v>51</v>
      </c>
      <c r="C26" s="4">
        <f>'Липень'!R8+'Серпень'!R8+'Вересень'!R8</f>
        <v>8100</v>
      </c>
    </row>
    <row r="27">
      <c r="A27" s="5" t="s">
        <v>52</v>
      </c>
      <c r="B27" s="4" t="s">
        <v>53</v>
      </c>
      <c r="C27" s="4">
        <f>'Липень'!R26+'Серпень'!R26+'Вересень'!R26</f>
        <v>7622</v>
      </c>
    </row>
    <row r="28">
      <c r="A28" s="5" t="s">
        <v>54</v>
      </c>
      <c r="B28" s="4" t="s">
        <v>55</v>
      </c>
      <c r="C28" s="4">
        <f>'Липень'!R35+'Серпень'!R35+'Вересень'!R35</f>
        <v>6951</v>
      </c>
    </row>
    <row r="29">
      <c r="A29" s="5" t="s">
        <v>56</v>
      </c>
      <c r="B29" s="4" t="s">
        <v>57</v>
      </c>
      <c r="C29" s="4">
        <f>'Липень'!R10+'Серпень'!R10+'Вересень'!R10</f>
        <v>5795</v>
      </c>
    </row>
    <row r="30">
      <c r="A30" s="5" t="s">
        <v>58</v>
      </c>
      <c r="B30" s="3" t="s">
        <v>59</v>
      </c>
      <c r="C30" s="4">
        <f>'Липень'!R32+'Серпень'!R32+'Вересень'!R32</f>
        <v>5772</v>
      </c>
    </row>
    <row r="31">
      <c r="A31" s="5" t="s">
        <v>60</v>
      </c>
      <c r="B31" s="3" t="s">
        <v>61</v>
      </c>
      <c r="C31" s="4">
        <f>'Липень'!R5+'Серпень'!R5+'Вересень'!R5</f>
        <v>5642</v>
      </c>
    </row>
    <row r="32">
      <c r="A32" s="5" t="s">
        <v>62</v>
      </c>
      <c r="B32" s="3" t="s">
        <v>63</v>
      </c>
      <c r="C32" s="4">
        <f>'Липень'!R29+'Серпень'!R29+'Вересень'!R29</f>
        <v>5606</v>
      </c>
    </row>
    <row r="33">
      <c r="A33" s="5" t="s">
        <v>64</v>
      </c>
      <c r="B33" s="6" t="s">
        <v>65</v>
      </c>
      <c r="C33" s="4">
        <f>'Липень'!R15+'Серпень'!R15+'Вересень'!R15</f>
        <v>5483</v>
      </c>
    </row>
    <row r="34">
      <c r="A34" s="5" t="s">
        <v>66</v>
      </c>
      <c r="B34" s="4" t="s">
        <v>67</v>
      </c>
      <c r="C34" s="4">
        <f>'Липень'!R24+'Серпень'!R24+'Вересень'!R24</f>
        <v>4398</v>
      </c>
    </row>
    <row r="35">
      <c r="A35" s="5" t="s">
        <v>68</v>
      </c>
      <c r="B35" s="4" t="s">
        <v>69</v>
      </c>
      <c r="C35" s="4">
        <f>'Липень'!R33+'Серпень'!R33+'Вересень'!R33</f>
        <v>3733</v>
      </c>
    </row>
    <row r="36">
      <c r="A36" s="5" t="s">
        <v>70</v>
      </c>
      <c r="B36" s="6" t="s">
        <v>71</v>
      </c>
      <c r="C36" s="4">
        <f>'Липень'!R6+'Серпень'!R6+'Вересень'!R6</f>
        <v>3289</v>
      </c>
    </row>
    <row r="37">
      <c r="A37" s="5" t="s">
        <v>72</v>
      </c>
      <c r="B37" s="3" t="s">
        <v>73</v>
      </c>
      <c r="C37" s="4">
        <f>'Липень'!R20+'Серпень'!R20+'Вересень'!R20</f>
        <v>2723</v>
      </c>
    </row>
  </sheetData>
  <autoFilter ref="$A$1:$C$37">
    <sortState ref="A1:C37">
      <sortCondition descending="1" ref="C1:C37"/>
      <sortCondition ref="A1:A37"/>
    </sortState>
  </autoFilter>
  <hyperlinks>
    <hyperlink r:id="rId1" ref="A3"/>
    <hyperlink r:id="rId2" ref="A4"/>
    <hyperlink r:id="rId3" ref="A5"/>
    <hyperlink r:id="rId4" ref="A6"/>
    <hyperlink r:id="rId5" ref="A7"/>
    <hyperlink r:id="rId6" ref="A8"/>
    <hyperlink r:id="rId7" ref="A9"/>
    <hyperlink r:id="rId8" ref="A10"/>
    <hyperlink r:id="rId9" ref="A11"/>
    <hyperlink r:id="rId10" ref="A12"/>
    <hyperlink r:id="rId11" ref="A13"/>
    <hyperlink r:id="rId12" ref="A14"/>
    <hyperlink r:id="rId13" ref="B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B33"/>
    <hyperlink r:id="rId34" ref="A34"/>
    <hyperlink r:id="rId35" ref="A35"/>
    <hyperlink r:id="rId36" ref="A36"/>
    <hyperlink r:id="rId37" ref="B36"/>
    <hyperlink r:id="rId38" ref="A37"/>
  </hyperlinks>
  <drawing r:id="rId3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sheetData>
    <row r="1">
      <c r="A1" s="7" t="s">
        <v>74</v>
      </c>
      <c r="B1" s="8" t="s">
        <v>75</v>
      </c>
      <c r="C1" s="9" t="s">
        <v>76</v>
      </c>
      <c r="D1" s="9" t="s">
        <v>77</v>
      </c>
      <c r="E1" s="9" t="s">
        <v>78</v>
      </c>
      <c r="F1" s="9" t="s">
        <v>79</v>
      </c>
      <c r="G1" s="9" t="s">
        <v>80</v>
      </c>
      <c r="H1" s="9" t="s">
        <v>81</v>
      </c>
      <c r="I1" s="9" t="s">
        <v>82</v>
      </c>
      <c r="J1" s="9" t="s">
        <v>83</v>
      </c>
      <c r="K1" s="9" t="s">
        <v>84</v>
      </c>
      <c r="L1" s="9" t="s">
        <v>85</v>
      </c>
      <c r="M1" s="9" t="s">
        <v>86</v>
      </c>
      <c r="N1" s="9" t="s">
        <v>87</v>
      </c>
      <c r="O1" s="9" t="s">
        <v>88</v>
      </c>
      <c r="P1" s="9" t="s">
        <v>89</v>
      </c>
      <c r="Q1" s="9" t="s">
        <v>90</v>
      </c>
      <c r="R1" s="10" t="s">
        <v>91</v>
      </c>
      <c r="S1" s="11"/>
      <c r="T1" s="11"/>
      <c r="U1" s="11"/>
      <c r="V1" s="11"/>
      <c r="W1" s="11"/>
      <c r="X1" s="11"/>
      <c r="Y1" s="11"/>
      <c r="Z1" s="11"/>
    </row>
    <row r="2">
      <c r="A2" s="12">
        <v>0.0</v>
      </c>
      <c r="B2" s="5" t="s">
        <v>27</v>
      </c>
      <c r="C2" s="12">
        <v>335.0</v>
      </c>
      <c r="D2" s="12">
        <v>363.0</v>
      </c>
      <c r="E2" s="12">
        <v>376.0</v>
      </c>
      <c r="F2" s="12">
        <v>449.0</v>
      </c>
      <c r="G2" s="12">
        <v>126.0</v>
      </c>
      <c r="H2" s="12">
        <v>212.0</v>
      </c>
      <c r="I2" s="12">
        <v>528.0</v>
      </c>
      <c r="J2" s="12">
        <v>746.0</v>
      </c>
      <c r="K2" s="12">
        <v>128.0</v>
      </c>
      <c r="L2" s="12">
        <v>146.0</v>
      </c>
      <c r="M2" s="12">
        <v>277.0</v>
      </c>
      <c r="N2" s="12">
        <v>128.0</v>
      </c>
      <c r="O2" s="12">
        <v>263.0</v>
      </c>
      <c r="P2" s="12">
        <v>49.0</v>
      </c>
      <c r="Q2" s="12">
        <v>1.0</v>
      </c>
      <c r="R2" s="4">
        <f t="shared" ref="R2:R38" si="1">SUM(C2:Q2)</f>
        <v>4127</v>
      </c>
    </row>
    <row r="3">
      <c r="A3" s="12">
        <v>1.0</v>
      </c>
      <c r="B3" s="2" t="s">
        <v>3</v>
      </c>
      <c r="C3" s="12">
        <v>309.0</v>
      </c>
      <c r="D3" s="12">
        <v>1112.0</v>
      </c>
      <c r="E3" s="12">
        <v>327.0</v>
      </c>
      <c r="F3" s="12">
        <v>301.0</v>
      </c>
      <c r="G3" s="12">
        <v>82.0</v>
      </c>
      <c r="H3" s="12">
        <v>120.0</v>
      </c>
      <c r="I3" s="12">
        <v>587.0</v>
      </c>
      <c r="J3" s="12">
        <v>2485.0</v>
      </c>
      <c r="K3" s="12">
        <v>70.0</v>
      </c>
      <c r="L3" s="12">
        <v>91.0</v>
      </c>
      <c r="M3" s="12">
        <v>188.0</v>
      </c>
      <c r="N3" s="12">
        <v>363.0</v>
      </c>
      <c r="O3" s="12">
        <v>1160.0</v>
      </c>
      <c r="P3" s="12">
        <v>115.0</v>
      </c>
      <c r="Q3" s="12">
        <v>2.0</v>
      </c>
      <c r="R3" s="4">
        <f t="shared" si="1"/>
        <v>7312</v>
      </c>
    </row>
    <row r="4">
      <c r="A4" s="12">
        <v>2.0</v>
      </c>
      <c r="B4" s="5" t="s">
        <v>9</v>
      </c>
      <c r="C4" s="12">
        <v>509.0</v>
      </c>
      <c r="D4" s="12">
        <v>737.0</v>
      </c>
      <c r="E4" s="12">
        <v>761.0</v>
      </c>
      <c r="F4" s="12">
        <v>546.0</v>
      </c>
      <c r="G4" s="12">
        <v>422.0</v>
      </c>
      <c r="H4" s="12">
        <v>122.0</v>
      </c>
      <c r="I4" s="12">
        <v>1069.0</v>
      </c>
      <c r="J4" s="12">
        <v>994.0</v>
      </c>
      <c r="K4" s="12">
        <v>42.0</v>
      </c>
      <c r="L4" s="12">
        <v>162.0</v>
      </c>
      <c r="M4" s="12">
        <v>397.0</v>
      </c>
      <c r="N4" s="12">
        <v>239.0</v>
      </c>
      <c r="O4" s="12">
        <v>835.0</v>
      </c>
      <c r="P4" s="12">
        <v>88.0</v>
      </c>
      <c r="Q4" s="12">
        <v>1.0</v>
      </c>
      <c r="R4" s="4">
        <f t="shared" si="1"/>
        <v>6924</v>
      </c>
    </row>
    <row r="5">
      <c r="A5" s="12">
        <v>3.0</v>
      </c>
      <c r="B5" s="5" t="s">
        <v>60</v>
      </c>
      <c r="C5" s="12">
        <v>401.0</v>
      </c>
      <c r="D5" s="12">
        <v>124.0</v>
      </c>
      <c r="E5" s="12">
        <v>112.0</v>
      </c>
      <c r="F5" s="12">
        <v>27.0</v>
      </c>
      <c r="G5" s="12">
        <v>196.0</v>
      </c>
      <c r="H5" s="12">
        <v>51.0</v>
      </c>
      <c r="I5" s="12">
        <v>365.0</v>
      </c>
      <c r="J5" s="12">
        <v>281.0</v>
      </c>
      <c r="K5" s="12">
        <v>9.0</v>
      </c>
      <c r="L5" s="12">
        <v>110.0</v>
      </c>
      <c r="M5" s="12">
        <v>81.0</v>
      </c>
      <c r="N5" s="12">
        <v>103.0</v>
      </c>
      <c r="O5" s="12">
        <v>231.0</v>
      </c>
      <c r="P5" s="12">
        <v>3.0</v>
      </c>
      <c r="Q5" s="12">
        <v>0.0</v>
      </c>
      <c r="R5" s="4">
        <f t="shared" si="1"/>
        <v>2094</v>
      </c>
    </row>
    <row r="6">
      <c r="A6" s="12">
        <v>4.0</v>
      </c>
      <c r="B6" s="5" t="s">
        <v>70</v>
      </c>
      <c r="C6" s="12">
        <v>34.0</v>
      </c>
      <c r="D6" s="12">
        <v>169.0</v>
      </c>
      <c r="E6" s="12">
        <v>89.0</v>
      </c>
      <c r="F6" s="12">
        <v>17.0</v>
      </c>
      <c r="G6" s="12">
        <v>38.0</v>
      </c>
      <c r="H6" s="12">
        <v>32.0</v>
      </c>
      <c r="I6" s="12">
        <v>132.0</v>
      </c>
      <c r="J6" s="12">
        <v>316.0</v>
      </c>
      <c r="K6" s="12">
        <v>13.0</v>
      </c>
      <c r="L6" s="12">
        <v>12.0</v>
      </c>
      <c r="M6" s="12">
        <v>57.0</v>
      </c>
      <c r="N6" s="12">
        <v>55.0</v>
      </c>
      <c r="O6" s="12">
        <v>73.0</v>
      </c>
      <c r="P6" s="12">
        <v>16.0</v>
      </c>
      <c r="Q6" s="12">
        <v>1.0</v>
      </c>
      <c r="R6" s="4">
        <f t="shared" si="1"/>
        <v>1054</v>
      </c>
    </row>
    <row r="7">
      <c r="A7" s="12">
        <v>5.0</v>
      </c>
      <c r="B7" s="5" t="s">
        <v>33</v>
      </c>
      <c r="C7" s="12">
        <v>154.0</v>
      </c>
      <c r="D7" s="12">
        <v>250.0</v>
      </c>
      <c r="E7" s="12">
        <v>345.0</v>
      </c>
      <c r="F7" s="12">
        <v>19.0</v>
      </c>
      <c r="G7" s="12">
        <v>278.0</v>
      </c>
      <c r="H7" s="12">
        <v>11.0</v>
      </c>
      <c r="I7" s="12">
        <v>804.0</v>
      </c>
      <c r="J7" s="12">
        <v>952.0</v>
      </c>
      <c r="K7" s="12">
        <v>5.0</v>
      </c>
      <c r="L7" s="12">
        <v>37.0</v>
      </c>
      <c r="M7" s="12">
        <v>402.0</v>
      </c>
      <c r="N7" s="12">
        <v>134.0</v>
      </c>
      <c r="O7" s="12">
        <v>522.0</v>
      </c>
      <c r="P7" s="12">
        <v>8.0</v>
      </c>
      <c r="Q7" s="12">
        <v>10.0</v>
      </c>
      <c r="R7" s="4">
        <f t="shared" si="1"/>
        <v>3931</v>
      </c>
    </row>
    <row r="8">
      <c r="A8" s="12">
        <v>6.0</v>
      </c>
      <c r="B8" s="5" t="s">
        <v>50</v>
      </c>
      <c r="C8" s="12">
        <v>151.0</v>
      </c>
      <c r="D8" s="12">
        <v>331.0</v>
      </c>
      <c r="E8" s="12">
        <v>591.0</v>
      </c>
      <c r="F8" s="12">
        <v>26.0</v>
      </c>
      <c r="G8" s="12">
        <v>53.0</v>
      </c>
      <c r="H8" s="12">
        <v>41.0</v>
      </c>
      <c r="I8" s="12">
        <v>464.0</v>
      </c>
      <c r="J8" s="12">
        <v>444.0</v>
      </c>
      <c r="K8" s="12">
        <v>86.0</v>
      </c>
      <c r="L8" s="12">
        <v>49.0</v>
      </c>
      <c r="M8" s="12">
        <v>96.0</v>
      </c>
      <c r="N8" s="12">
        <v>161.0</v>
      </c>
      <c r="O8" s="12">
        <v>241.0</v>
      </c>
      <c r="P8" s="12">
        <v>101.0</v>
      </c>
      <c r="Q8" s="12">
        <v>20.0</v>
      </c>
      <c r="R8" s="4">
        <f t="shared" si="1"/>
        <v>2855</v>
      </c>
    </row>
    <row r="9">
      <c r="A9" s="12">
        <v>7.0</v>
      </c>
      <c r="B9" s="5" t="s">
        <v>37</v>
      </c>
      <c r="C9" s="12">
        <v>342.0</v>
      </c>
      <c r="D9" s="12">
        <v>291.0</v>
      </c>
      <c r="E9" s="12">
        <v>283.0</v>
      </c>
      <c r="F9" s="12">
        <v>92.0</v>
      </c>
      <c r="G9" s="12">
        <v>279.0</v>
      </c>
      <c r="H9" s="12">
        <v>100.0</v>
      </c>
      <c r="I9" s="12">
        <v>499.0</v>
      </c>
      <c r="J9" s="12">
        <v>819.0</v>
      </c>
      <c r="K9" s="12">
        <v>34.0</v>
      </c>
      <c r="L9" s="12">
        <v>115.0</v>
      </c>
      <c r="M9" s="12">
        <v>105.0</v>
      </c>
      <c r="N9" s="12">
        <v>133.0</v>
      </c>
      <c r="O9" s="12">
        <v>392.0</v>
      </c>
      <c r="P9" s="12">
        <v>94.0</v>
      </c>
      <c r="Q9" s="12">
        <v>2.0</v>
      </c>
      <c r="R9" s="4">
        <f t="shared" si="1"/>
        <v>3580</v>
      </c>
    </row>
    <row r="10">
      <c r="A10" s="12">
        <v>8.0</v>
      </c>
      <c r="B10" s="5" t="s">
        <v>56</v>
      </c>
      <c r="C10" s="12">
        <v>267.0</v>
      </c>
      <c r="D10" s="12">
        <v>108.0</v>
      </c>
      <c r="E10" s="12">
        <v>138.0</v>
      </c>
      <c r="F10" s="12">
        <v>57.0</v>
      </c>
      <c r="G10" s="12">
        <v>162.0</v>
      </c>
      <c r="H10" s="12">
        <v>128.0</v>
      </c>
      <c r="I10" s="12">
        <v>223.0</v>
      </c>
      <c r="J10" s="12">
        <v>304.0</v>
      </c>
      <c r="K10" s="12">
        <v>10.0</v>
      </c>
      <c r="L10" s="12">
        <v>163.0</v>
      </c>
      <c r="M10" s="12">
        <v>95.0</v>
      </c>
      <c r="N10" s="12">
        <v>56.0</v>
      </c>
      <c r="O10" s="12">
        <v>190.0</v>
      </c>
      <c r="P10" s="12">
        <v>6.0</v>
      </c>
      <c r="Q10" s="12">
        <v>1.0</v>
      </c>
      <c r="R10" s="4">
        <f t="shared" si="1"/>
        <v>1908</v>
      </c>
    </row>
    <row r="11">
      <c r="A11" s="12">
        <v>9.0</v>
      </c>
      <c r="B11" s="5" t="s">
        <v>17</v>
      </c>
      <c r="C11" s="12">
        <v>539.0</v>
      </c>
      <c r="D11" s="12">
        <v>348.0</v>
      </c>
      <c r="E11" s="12">
        <v>582.0</v>
      </c>
      <c r="F11" s="12">
        <v>252.0</v>
      </c>
      <c r="G11" s="12">
        <v>228.0</v>
      </c>
      <c r="H11" s="12">
        <v>563.0</v>
      </c>
      <c r="I11" s="12">
        <v>791.0</v>
      </c>
      <c r="J11" s="12">
        <v>792.0</v>
      </c>
      <c r="K11" s="12">
        <v>169.0</v>
      </c>
      <c r="L11" s="12">
        <v>118.0</v>
      </c>
      <c r="M11" s="12">
        <v>304.0</v>
      </c>
      <c r="N11" s="12">
        <v>155.0</v>
      </c>
      <c r="O11" s="12">
        <v>578.0</v>
      </c>
      <c r="P11" s="12">
        <v>78.0</v>
      </c>
      <c r="Q11" s="12">
        <v>2.0</v>
      </c>
      <c r="R11" s="4">
        <f t="shared" si="1"/>
        <v>5499</v>
      </c>
    </row>
    <row r="12">
      <c r="A12" s="12">
        <v>10.0</v>
      </c>
      <c r="B12" s="5" t="s">
        <v>7</v>
      </c>
      <c r="C12" s="12">
        <v>565.0</v>
      </c>
      <c r="D12" s="12">
        <v>583.0</v>
      </c>
      <c r="E12" s="12">
        <v>433.0</v>
      </c>
      <c r="F12" s="12">
        <v>126.0</v>
      </c>
      <c r="G12" s="12">
        <v>18.0</v>
      </c>
      <c r="H12" s="12">
        <v>1275.0</v>
      </c>
      <c r="I12" s="12">
        <v>646.0</v>
      </c>
      <c r="J12" s="12">
        <v>1550.0</v>
      </c>
      <c r="K12" s="12">
        <v>550.0</v>
      </c>
      <c r="L12" s="12">
        <v>358.0</v>
      </c>
      <c r="M12" s="12">
        <v>162.0</v>
      </c>
      <c r="N12" s="12">
        <v>154.0</v>
      </c>
      <c r="O12" s="12">
        <v>122.0</v>
      </c>
      <c r="P12" s="12">
        <v>114.0</v>
      </c>
      <c r="Q12" s="12">
        <v>101.0</v>
      </c>
      <c r="R12" s="4">
        <f t="shared" si="1"/>
        <v>6757</v>
      </c>
    </row>
    <row r="13">
      <c r="A13" s="12">
        <v>11.0</v>
      </c>
      <c r="B13" s="5" t="s">
        <v>39</v>
      </c>
      <c r="C13" s="12">
        <v>268.0</v>
      </c>
      <c r="D13" s="12">
        <v>235.0</v>
      </c>
      <c r="E13" s="12">
        <v>297.0</v>
      </c>
      <c r="F13" s="12">
        <v>533.0</v>
      </c>
      <c r="G13" s="12">
        <v>286.0</v>
      </c>
      <c r="H13" s="12">
        <v>41.0</v>
      </c>
      <c r="I13" s="12">
        <v>631.0</v>
      </c>
      <c r="J13" s="12">
        <v>675.0</v>
      </c>
      <c r="K13" s="12">
        <v>6.0</v>
      </c>
      <c r="L13" s="12">
        <v>42.0</v>
      </c>
      <c r="M13" s="12">
        <v>273.0</v>
      </c>
      <c r="N13" s="12">
        <v>179.0</v>
      </c>
      <c r="O13" s="12">
        <v>336.0</v>
      </c>
      <c r="P13" s="12">
        <v>49.0</v>
      </c>
      <c r="Q13" s="12">
        <v>2.0</v>
      </c>
      <c r="R13" s="4">
        <f t="shared" si="1"/>
        <v>3853</v>
      </c>
    </row>
    <row r="14">
      <c r="A14" s="12">
        <v>12.0</v>
      </c>
      <c r="B14" s="5" t="s">
        <v>21</v>
      </c>
      <c r="C14" s="12">
        <v>483.0</v>
      </c>
      <c r="D14" s="12">
        <v>547.0</v>
      </c>
      <c r="E14" s="12">
        <v>571.0</v>
      </c>
      <c r="F14" s="12">
        <v>442.0</v>
      </c>
      <c r="G14" s="12">
        <v>173.0</v>
      </c>
      <c r="H14" s="12">
        <v>551.0</v>
      </c>
      <c r="I14" s="12">
        <v>683.0</v>
      </c>
      <c r="J14" s="12">
        <v>760.0</v>
      </c>
      <c r="K14" s="12">
        <v>595.0</v>
      </c>
      <c r="L14" s="12">
        <v>289.0</v>
      </c>
      <c r="M14" s="12">
        <v>245.0</v>
      </c>
      <c r="N14" s="12">
        <v>210.0</v>
      </c>
      <c r="O14" s="12">
        <v>435.0</v>
      </c>
      <c r="P14" s="12">
        <v>7.0</v>
      </c>
      <c r="Q14" s="12">
        <v>23.0</v>
      </c>
      <c r="R14" s="4">
        <f t="shared" si="1"/>
        <v>6014</v>
      </c>
    </row>
    <row r="15">
      <c r="A15" s="12">
        <v>13.0</v>
      </c>
      <c r="B15" s="5" t="s">
        <v>64</v>
      </c>
      <c r="C15" s="12">
        <v>136.0</v>
      </c>
      <c r="D15" s="12">
        <v>120.0</v>
      </c>
      <c r="E15" s="12">
        <v>506.0</v>
      </c>
      <c r="F15" s="12">
        <v>29.0</v>
      </c>
      <c r="G15" s="12">
        <v>127.0</v>
      </c>
      <c r="H15" s="12">
        <v>10.0</v>
      </c>
      <c r="I15" s="12">
        <v>203.0</v>
      </c>
      <c r="J15" s="12">
        <v>271.0</v>
      </c>
      <c r="K15" s="12">
        <v>14.0</v>
      </c>
      <c r="L15" s="12">
        <v>129.0</v>
      </c>
      <c r="M15" s="12">
        <v>98.0</v>
      </c>
      <c r="N15" s="12">
        <v>106.0</v>
      </c>
      <c r="O15" s="12">
        <v>184.0</v>
      </c>
      <c r="P15" s="12">
        <v>26.0</v>
      </c>
      <c r="Q15" s="12">
        <v>29.0</v>
      </c>
      <c r="R15" s="4">
        <f t="shared" si="1"/>
        <v>1988</v>
      </c>
    </row>
    <row r="16">
      <c r="A16" s="12">
        <v>14.0</v>
      </c>
      <c r="B16" s="5" t="s">
        <v>31</v>
      </c>
      <c r="C16" s="12">
        <v>387.0</v>
      </c>
      <c r="D16" s="12">
        <v>147.0</v>
      </c>
      <c r="E16" s="12">
        <v>384.0</v>
      </c>
      <c r="F16" s="12">
        <v>192.0</v>
      </c>
      <c r="G16" s="12">
        <v>116.0</v>
      </c>
      <c r="H16" s="12">
        <v>108.0</v>
      </c>
      <c r="I16" s="12">
        <v>654.0</v>
      </c>
      <c r="J16" s="12">
        <v>866.0</v>
      </c>
      <c r="K16" s="12">
        <v>229.0</v>
      </c>
      <c r="L16" s="12">
        <v>52.0</v>
      </c>
      <c r="M16" s="12">
        <v>272.0</v>
      </c>
      <c r="N16" s="12">
        <v>184.0</v>
      </c>
      <c r="O16" s="12">
        <v>532.0</v>
      </c>
      <c r="P16" s="12">
        <v>170.0</v>
      </c>
      <c r="Q16" s="12">
        <v>8.0</v>
      </c>
      <c r="R16" s="4">
        <f t="shared" si="1"/>
        <v>4301</v>
      </c>
    </row>
    <row r="17">
      <c r="A17" s="12">
        <v>15.0</v>
      </c>
      <c r="B17" s="5" t="s">
        <v>13</v>
      </c>
      <c r="C17" s="12">
        <v>495.0</v>
      </c>
      <c r="D17" s="12">
        <v>352.0</v>
      </c>
      <c r="E17" s="12">
        <v>629.0</v>
      </c>
      <c r="F17" s="12">
        <v>367.0</v>
      </c>
      <c r="G17" s="12">
        <v>425.0</v>
      </c>
      <c r="H17" s="12">
        <v>588.0</v>
      </c>
      <c r="I17" s="12">
        <v>679.0</v>
      </c>
      <c r="J17" s="12">
        <v>750.0</v>
      </c>
      <c r="K17" s="12">
        <v>394.0</v>
      </c>
      <c r="L17" s="12">
        <v>403.0</v>
      </c>
      <c r="M17" s="12">
        <v>256.0</v>
      </c>
      <c r="N17" s="12">
        <v>104.0</v>
      </c>
      <c r="O17" s="12">
        <v>743.0</v>
      </c>
      <c r="P17" s="12">
        <v>71.0</v>
      </c>
      <c r="Q17" s="12">
        <v>18.0</v>
      </c>
      <c r="R17" s="4">
        <f t="shared" si="1"/>
        <v>6274</v>
      </c>
    </row>
    <row r="18">
      <c r="A18" s="12">
        <v>16.0</v>
      </c>
      <c r="B18" s="5" t="s">
        <v>23</v>
      </c>
      <c r="C18" s="12">
        <v>745.0</v>
      </c>
      <c r="D18" s="12">
        <v>169.0</v>
      </c>
      <c r="E18" s="12">
        <v>557.0</v>
      </c>
      <c r="F18" s="12">
        <v>121.0</v>
      </c>
      <c r="G18" s="12">
        <v>20.0</v>
      </c>
      <c r="H18" s="12">
        <v>2090.0</v>
      </c>
      <c r="I18" s="12">
        <v>585.0</v>
      </c>
      <c r="J18" s="12">
        <v>513.0</v>
      </c>
      <c r="K18" s="12">
        <v>115.0</v>
      </c>
      <c r="L18" s="12">
        <v>16.0</v>
      </c>
      <c r="M18" s="12">
        <v>245.0</v>
      </c>
      <c r="N18" s="12">
        <v>101.0</v>
      </c>
      <c r="O18" s="12">
        <v>72.0</v>
      </c>
      <c r="P18" s="12">
        <v>119.0</v>
      </c>
      <c r="Q18" s="12">
        <v>7.0</v>
      </c>
      <c r="R18" s="4">
        <f t="shared" si="1"/>
        <v>5475</v>
      </c>
    </row>
    <row r="19">
      <c r="A19" s="12">
        <v>17.0</v>
      </c>
      <c r="B19" s="5" t="s">
        <v>15</v>
      </c>
      <c r="C19" s="12">
        <v>552.0</v>
      </c>
      <c r="D19" s="12">
        <v>176.0</v>
      </c>
      <c r="E19" s="12">
        <v>628.0</v>
      </c>
      <c r="F19" s="12">
        <v>626.0</v>
      </c>
      <c r="G19" s="12">
        <v>126.0</v>
      </c>
      <c r="H19" s="12">
        <v>413.0</v>
      </c>
      <c r="I19" s="12">
        <v>1182.0</v>
      </c>
      <c r="J19" s="12">
        <v>764.0</v>
      </c>
      <c r="K19" s="12">
        <v>491.0</v>
      </c>
      <c r="L19" s="12">
        <v>238.0</v>
      </c>
      <c r="M19" s="12">
        <v>333.0</v>
      </c>
      <c r="N19" s="12">
        <v>121.0</v>
      </c>
      <c r="O19" s="12">
        <v>535.0</v>
      </c>
      <c r="P19" s="12">
        <v>114.0</v>
      </c>
      <c r="Q19" s="12">
        <v>14.0</v>
      </c>
      <c r="R19" s="4">
        <f t="shared" si="1"/>
        <v>6313</v>
      </c>
    </row>
    <row r="20">
      <c r="A20" s="12">
        <v>18.0</v>
      </c>
      <c r="B20" s="5" t="s">
        <v>72</v>
      </c>
      <c r="C20" s="12">
        <v>56.0</v>
      </c>
      <c r="D20" s="12">
        <v>46.0</v>
      </c>
      <c r="E20" s="12">
        <v>503.0</v>
      </c>
      <c r="F20" s="12">
        <v>1.0</v>
      </c>
      <c r="G20" s="12">
        <v>29.0</v>
      </c>
      <c r="H20" s="12">
        <v>1.0</v>
      </c>
      <c r="I20" s="12">
        <v>185.0</v>
      </c>
      <c r="J20" s="12">
        <v>37.0</v>
      </c>
      <c r="K20" s="12">
        <v>3.0</v>
      </c>
      <c r="L20" s="12">
        <v>34.0</v>
      </c>
      <c r="M20" s="12">
        <v>1.0</v>
      </c>
      <c r="N20" s="12">
        <v>18.0</v>
      </c>
      <c r="O20" s="12">
        <v>6.0</v>
      </c>
      <c r="P20" s="12">
        <v>0.0</v>
      </c>
      <c r="Q20" s="12">
        <v>23.0</v>
      </c>
      <c r="R20" s="4">
        <f t="shared" si="1"/>
        <v>943</v>
      </c>
    </row>
    <row r="21">
      <c r="A21" s="12">
        <v>19.0</v>
      </c>
      <c r="B21" s="5" t="s">
        <v>11</v>
      </c>
      <c r="C21" s="12">
        <v>263.0</v>
      </c>
      <c r="D21" s="12">
        <v>303.0</v>
      </c>
      <c r="E21" s="12">
        <v>299.0</v>
      </c>
      <c r="F21" s="12">
        <v>535.0</v>
      </c>
      <c r="G21" s="12">
        <v>124.0</v>
      </c>
      <c r="H21" s="12">
        <v>624.0</v>
      </c>
      <c r="I21" s="12">
        <v>474.0</v>
      </c>
      <c r="J21" s="12">
        <v>1301.0</v>
      </c>
      <c r="K21" s="12">
        <v>1234.0</v>
      </c>
      <c r="L21" s="12">
        <v>122.0</v>
      </c>
      <c r="M21" s="12">
        <v>277.0</v>
      </c>
      <c r="N21" s="12">
        <v>79.0</v>
      </c>
      <c r="O21" s="12">
        <v>914.0</v>
      </c>
      <c r="P21" s="12">
        <v>110.0</v>
      </c>
      <c r="Q21" s="12">
        <v>0.0</v>
      </c>
      <c r="R21" s="4">
        <f t="shared" si="1"/>
        <v>6659</v>
      </c>
    </row>
    <row r="22">
      <c r="A22" s="12">
        <v>20.0</v>
      </c>
      <c r="B22" s="5" t="s">
        <v>5</v>
      </c>
      <c r="C22" s="12">
        <v>482.0</v>
      </c>
      <c r="D22" s="12">
        <v>172.0</v>
      </c>
      <c r="E22" s="12">
        <v>365.0</v>
      </c>
      <c r="F22" s="12">
        <v>952.0</v>
      </c>
      <c r="G22" s="12">
        <v>184.0</v>
      </c>
      <c r="H22" s="12">
        <v>692.0</v>
      </c>
      <c r="I22" s="12">
        <v>614.0</v>
      </c>
      <c r="J22" s="12">
        <v>576.0</v>
      </c>
      <c r="K22" s="12">
        <v>762.0</v>
      </c>
      <c r="L22" s="12">
        <v>401.0</v>
      </c>
      <c r="M22" s="12">
        <v>279.0</v>
      </c>
      <c r="N22" s="12">
        <v>120.0</v>
      </c>
      <c r="O22" s="12">
        <v>461.0</v>
      </c>
      <c r="P22" s="12">
        <v>44.0</v>
      </c>
      <c r="Q22" s="12">
        <v>490.0</v>
      </c>
      <c r="R22" s="4">
        <f t="shared" si="1"/>
        <v>6594</v>
      </c>
    </row>
    <row r="23">
      <c r="A23" s="12">
        <v>21.0</v>
      </c>
      <c r="B23" s="5" t="s">
        <v>46</v>
      </c>
      <c r="C23" s="12">
        <v>315.0</v>
      </c>
      <c r="D23" s="12">
        <v>109.0</v>
      </c>
      <c r="E23" s="12">
        <v>346.0</v>
      </c>
      <c r="F23" s="12">
        <v>296.0</v>
      </c>
      <c r="G23" s="12">
        <v>253.0</v>
      </c>
      <c r="H23" s="12">
        <v>54.0</v>
      </c>
      <c r="I23" s="12">
        <v>548.0</v>
      </c>
      <c r="J23" s="12">
        <v>344.0</v>
      </c>
      <c r="K23" s="12">
        <v>21.0</v>
      </c>
      <c r="L23" s="12">
        <v>178.0</v>
      </c>
      <c r="M23" s="12">
        <v>272.0</v>
      </c>
      <c r="N23" s="12">
        <v>99.0</v>
      </c>
      <c r="O23" s="12">
        <v>202.0</v>
      </c>
      <c r="P23" s="12">
        <v>7.0</v>
      </c>
      <c r="Q23" s="12">
        <v>3.0</v>
      </c>
      <c r="R23" s="4">
        <f t="shared" si="1"/>
        <v>3047</v>
      </c>
    </row>
    <row r="24">
      <c r="A24" s="12">
        <v>22.0</v>
      </c>
      <c r="B24" s="5" t="s">
        <v>66</v>
      </c>
      <c r="C24" s="12">
        <v>222.0</v>
      </c>
      <c r="D24" s="12">
        <v>86.0</v>
      </c>
      <c r="E24" s="12">
        <v>100.0</v>
      </c>
      <c r="F24" s="12">
        <v>32.0</v>
      </c>
      <c r="G24" s="12">
        <v>204.0</v>
      </c>
      <c r="H24" s="12">
        <v>9.0</v>
      </c>
      <c r="I24" s="12">
        <v>297.0</v>
      </c>
      <c r="J24" s="12">
        <v>274.0</v>
      </c>
      <c r="K24" s="12">
        <v>10.0</v>
      </c>
      <c r="L24" s="12">
        <v>12.0</v>
      </c>
      <c r="M24" s="12">
        <v>181.0</v>
      </c>
      <c r="N24" s="12">
        <v>55.0</v>
      </c>
      <c r="O24" s="12">
        <v>180.0</v>
      </c>
      <c r="P24" s="12">
        <v>34.0</v>
      </c>
      <c r="Q24" s="12">
        <v>1.0</v>
      </c>
      <c r="R24" s="4">
        <f t="shared" si="1"/>
        <v>1697</v>
      </c>
    </row>
    <row r="25">
      <c r="A25" s="12">
        <v>23.0</v>
      </c>
      <c r="B25" s="5" t="s">
        <v>25</v>
      </c>
      <c r="C25" s="12">
        <v>300.0</v>
      </c>
      <c r="D25" s="12">
        <v>174.0</v>
      </c>
      <c r="E25" s="12">
        <v>615.0</v>
      </c>
      <c r="F25" s="12">
        <v>1052.0</v>
      </c>
      <c r="G25" s="12">
        <v>239.0</v>
      </c>
      <c r="H25" s="12">
        <v>16.0</v>
      </c>
      <c r="I25" s="12">
        <v>341.0</v>
      </c>
      <c r="J25" s="12">
        <v>970.0</v>
      </c>
      <c r="K25" s="12">
        <v>24.0</v>
      </c>
      <c r="L25" s="12">
        <v>27.0</v>
      </c>
      <c r="M25" s="12">
        <v>266.0</v>
      </c>
      <c r="N25" s="12">
        <v>131.0</v>
      </c>
      <c r="O25" s="12">
        <v>422.0</v>
      </c>
      <c r="P25" s="12">
        <v>101.0</v>
      </c>
      <c r="Q25" s="12">
        <v>2.0</v>
      </c>
      <c r="R25" s="4">
        <f t="shared" si="1"/>
        <v>4680</v>
      </c>
    </row>
    <row r="26">
      <c r="A26" s="12">
        <v>24.0</v>
      </c>
      <c r="B26" s="5" t="s">
        <v>52</v>
      </c>
      <c r="C26" s="12">
        <v>79.0</v>
      </c>
      <c r="D26" s="12">
        <v>127.0</v>
      </c>
      <c r="E26" s="12">
        <v>368.0</v>
      </c>
      <c r="F26" s="12">
        <v>13.0</v>
      </c>
      <c r="G26" s="12">
        <v>188.0</v>
      </c>
      <c r="H26" s="12">
        <v>7.0</v>
      </c>
      <c r="I26" s="12">
        <v>592.0</v>
      </c>
      <c r="J26" s="12">
        <v>420.0</v>
      </c>
      <c r="K26" s="12">
        <v>0.0</v>
      </c>
      <c r="L26" s="12">
        <v>25.0</v>
      </c>
      <c r="M26" s="12">
        <v>211.0</v>
      </c>
      <c r="N26" s="12">
        <v>86.0</v>
      </c>
      <c r="O26" s="12">
        <v>334.0</v>
      </c>
      <c r="P26" s="12">
        <v>28.0</v>
      </c>
      <c r="Q26" s="12">
        <v>10.0</v>
      </c>
      <c r="R26" s="4">
        <f t="shared" si="1"/>
        <v>2488</v>
      </c>
    </row>
    <row r="27">
      <c r="A27" s="12">
        <v>25.0</v>
      </c>
      <c r="B27" s="5" t="s">
        <v>19</v>
      </c>
      <c r="C27" s="12">
        <v>460.0</v>
      </c>
      <c r="D27" s="12">
        <v>233.0</v>
      </c>
      <c r="E27" s="12">
        <v>615.0</v>
      </c>
      <c r="F27" s="12">
        <v>446.0</v>
      </c>
      <c r="G27" s="12">
        <v>256.0</v>
      </c>
      <c r="H27" s="12">
        <v>14.0</v>
      </c>
      <c r="I27" s="12">
        <v>1021.0</v>
      </c>
      <c r="J27" s="12">
        <v>1279.0</v>
      </c>
      <c r="K27" s="12">
        <v>22.0</v>
      </c>
      <c r="L27" s="12">
        <v>31.0</v>
      </c>
      <c r="M27" s="12">
        <v>338.0</v>
      </c>
      <c r="N27" s="12">
        <v>171.0</v>
      </c>
      <c r="O27" s="12">
        <v>698.0</v>
      </c>
      <c r="P27" s="12">
        <v>70.0</v>
      </c>
      <c r="Q27" s="12">
        <v>4.0</v>
      </c>
      <c r="R27" s="4">
        <f t="shared" si="1"/>
        <v>5658</v>
      </c>
    </row>
    <row r="28">
      <c r="A28" s="12">
        <v>26.0</v>
      </c>
      <c r="B28" s="5" t="s">
        <v>29</v>
      </c>
      <c r="C28" s="12">
        <v>684.0</v>
      </c>
      <c r="D28" s="12">
        <v>140.0</v>
      </c>
      <c r="E28" s="12">
        <v>416.0</v>
      </c>
      <c r="F28" s="12">
        <v>239.0</v>
      </c>
      <c r="G28" s="12">
        <v>277.0</v>
      </c>
      <c r="H28" s="12">
        <v>357.0</v>
      </c>
      <c r="I28" s="12">
        <v>300.0</v>
      </c>
      <c r="J28" s="12">
        <v>813.0</v>
      </c>
      <c r="K28" s="12">
        <v>66.0</v>
      </c>
      <c r="L28" s="12">
        <v>244.0</v>
      </c>
      <c r="M28" s="12">
        <v>122.0</v>
      </c>
      <c r="N28" s="12">
        <v>125.0</v>
      </c>
      <c r="O28" s="12">
        <v>423.0</v>
      </c>
      <c r="P28" s="12">
        <v>30.0</v>
      </c>
      <c r="Q28" s="12">
        <v>25.0</v>
      </c>
      <c r="R28" s="4">
        <f t="shared" si="1"/>
        <v>4261</v>
      </c>
    </row>
    <row r="29">
      <c r="A29" s="12">
        <v>27.0</v>
      </c>
      <c r="B29" s="5" t="s">
        <v>62</v>
      </c>
      <c r="C29" s="12">
        <v>184.0</v>
      </c>
      <c r="D29" s="12">
        <v>74.0</v>
      </c>
      <c r="E29" s="12">
        <v>30.0</v>
      </c>
      <c r="F29" s="12">
        <v>22.0</v>
      </c>
      <c r="G29" s="12">
        <v>144.0</v>
      </c>
      <c r="H29" s="12">
        <v>7.0</v>
      </c>
      <c r="I29" s="12">
        <v>402.0</v>
      </c>
      <c r="J29" s="12">
        <v>387.0</v>
      </c>
      <c r="K29" s="12">
        <v>1.0</v>
      </c>
      <c r="L29" s="12">
        <v>23.0</v>
      </c>
      <c r="M29" s="12">
        <v>214.0</v>
      </c>
      <c r="N29" s="12">
        <v>96.0</v>
      </c>
      <c r="O29" s="12">
        <v>266.0</v>
      </c>
      <c r="P29" s="12">
        <v>73.0</v>
      </c>
      <c r="Q29" s="12">
        <v>55.0</v>
      </c>
      <c r="R29" s="4">
        <f t="shared" si="1"/>
        <v>1978</v>
      </c>
    </row>
    <row r="30">
      <c r="A30" s="12">
        <v>28.0</v>
      </c>
      <c r="B30" s="5" t="s">
        <v>45</v>
      </c>
      <c r="C30" s="12">
        <v>382.0</v>
      </c>
      <c r="D30" s="12">
        <v>143.0</v>
      </c>
      <c r="E30" s="12">
        <v>292.0</v>
      </c>
      <c r="F30" s="12">
        <v>119.0</v>
      </c>
      <c r="G30" s="12">
        <v>132.0</v>
      </c>
      <c r="H30" s="12">
        <v>305.0</v>
      </c>
      <c r="I30" s="12">
        <v>620.0</v>
      </c>
      <c r="J30" s="12">
        <v>494.0</v>
      </c>
      <c r="K30" s="12">
        <v>36.0</v>
      </c>
      <c r="L30" s="12">
        <v>45.0</v>
      </c>
      <c r="M30" s="12">
        <v>310.0</v>
      </c>
      <c r="N30" s="12">
        <v>128.0</v>
      </c>
      <c r="O30" s="12">
        <v>271.0</v>
      </c>
      <c r="P30" s="12">
        <v>91.0</v>
      </c>
      <c r="Q30" s="12">
        <v>103.0</v>
      </c>
      <c r="R30" s="4">
        <f t="shared" si="1"/>
        <v>3471</v>
      </c>
    </row>
    <row r="31">
      <c r="A31" s="12">
        <v>29.0</v>
      </c>
      <c r="B31" s="5" t="s">
        <v>48</v>
      </c>
      <c r="C31" s="12">
        <v>306.0</v>
      </c>
      <c r="D31" s="12">
        <v>114.0</v>
      </c>
      <c r="E31" s="12">
        <v>253.0</v>
      </c>
      <c r="F31" s="12">
        <v>53.0</v>
      </c>
      <c r="G31" s="12">
        <v>166.0</v>
      </c>
      <c r="H31" s="12">
        <v>23.0</v>
      </c>
      <c r="I31" s="12">
        <v>905.0</v>
      </c>
      <c r="J31" s="12">
        <v>588.0</v>
      </c>
      <c r="K31" s="12">
        <v>27.0</v>
      </c>
      <c r="L31" s="12">
        <v>92.0</v>
      </c>
      <c r="M31" s="12">
        <v>213.0</v>
      </c>
      <c r="N31" s="12">
        <v>125.0</v>
      </c>
      <c r="O31" s="12">
        <v>252.0</v>
      </c>
      <c r="P31" s="12">
        <v>41.0</v>
      </c>
      <c r="Q31" s="12">
        <v>53.0</v>
      </c>
      <c r="R31" s="4">
        <f t="shared" si="1"/>
        <v>3211</v>
      </c>
    </row>
    <row r="32">
      <c r="A32" s="12">
        <v>30.0</v>
      </c>
      <c r="B32" s="5" t="s">
        <v>58</v>
      </c>
      <c r="C32" s="12">
        <v>108.0</v>
      </c>
      <c r="D32" s="12">
        <v>112.0</v>
      </c>
      <c r="E32" s="12">
        <v>126.0</v>
      </c>
      <c r="F32" s="12">
        <v>272.0</v>
      </c>
      <c r="G32" s="12">
        <v>121.0</v>
      </c>
      <c r="H32" s="12">
        <v>17.0</v>
      </c>
      <c r="I32" s="12">
        <v>390.0</v>
      </c>
      <c r="J32" s="12">
        <v>342.0</v>
      </c>
      <c r="K32" s="12">
        <v>5.0</v>
      </c>
      <c r="L32" s="12">
        <v>15.0</v>
      </c>
      <c r="M32" s="12">
        <v>175.0</v>
      </c>
      <c r="N32" s="12">
        <v>74.0</v>
      </c>
      <c r="O32" s="12">
        <v>189.0</v>
      </c>
      <c r="P32" s="12">
        <v>36.0</v>
      </c>
      <c r="Q32" s="12">
        <v>0.0</v>
      </c>
      <c r="R32" s="4">
        <f t="shared" si="1"/>
        <v>1982</v>
      </c>
    </row>
    <row r="33">
      <c r="A33" s="12">
        <v>31.0</v>
      </c>
      <c r="B33" s="5" t="s">
        <v>68</v>
      </c>
      <c r="C33" s="12">
        <v>185.0</v>
      </c>
      <c r="D33" s="12">
        <v>94.0</v>
      </c>
      <c r="E33" s="12">
        <v>111.0</v>
      </c>
      <c r="F33" s="12">
        <v>20.0</v>
      </c>
      <c r="G33" s="12">
        <v>159.0</v>
      </c>
      <c r="H33" s="12">
        <v>27.0</v>
      </c>
      <c r="I33" s="12">
        <v>227.0</v>
      </c>
      <c r="J33" s="12">
        <v>319.0</v>
      </c>
      <c r="K33" s="12">
        <v>7.0</v>
      </c>
      <c r="L33" s="12">
        <v>77.0</v>
      </c>
      <c r="M33" s="12">
        <v>115.0</v>
      </c>
      <c r="N33" s="12">
        <v>83.0</v>
      </c>
      <c r="O33" s="12">
        <v>175.0</v>
      </c>
      <c r="P33" s="12">
        <v>4.0</v>
      </c>
      <c r="Q33" s="12">
        <v>0.0</v>
      </c>
      <c r="R33" s="4">
        <f t="shared" si="1"/>
        <v>1603</v>
      </c>
    </row>
    <row r="34">
      <c r="A34" s="12">
        <v>32.0</v>
      </c>
      <c r="B34" s="5" t="s">
        <v>41</v>
      </c>
      <c r="C34" s="12">
        <v>365.0</v>
      </c>
      <c r="D34" s="12">
        <v>109.0</v>
      </c>
      <c r="E34" s="12">
        <v>361.0</v>
      </c>
      <c r="F34" s="12">
        <v>67.0</v>
      </c>
      <c r="G34" s="12">
        <v>347.0</v>
      </c>
      <c r="H34" s="12">
        <v>21.0</v>
      </c>
      <c r="I34" s="12">
        <v>814.0</v>
      </c>
      <c r="J34" s="12">
        <v>586.0</v>
      </c>
      <c r="K34" s="12">
        <v>28.0</v>
      </c>
      <c r="L34" s="12">
        <v>34.0</v>
      </c>
      <c r="M34" s="12">
        <v>267.0</v>
      </c>
      <c r="N34" s="12">
        <v>132.0</v>
      </c>
      <c r="O34" s="12">
        <v>374.0</v>
      </c>
      <c r="P34" s="12">
        <v>9.0</v>
      </c>
      <c r="Q34" s="12">
        <v>5.0</v>
      </c>
      <c r="R34" s="4">
        <f t="shared" si="1"/>
        <v>3519</v>
      </c>
    </row>
    <row r="35">
      <c r="A35" s="12">
        <v>33.0</v>
      </c>
      <c r="B35" s="5" t="s">
        <v>54</v>
      </c>
      <c r="C35" s="12">
        <v>109.0</v>
      </c>
      <c r="D35" s="12">
        <v>161.0</v>
      </c>
      <c r="E35" s="12">
        <v>168.0</v>
      </c>
      <c r="F35" s="12">
        <v>120.0</v>
      </c>
      <c r="G35" s="12">
        <v>69.0</v>
      </c>
      <c r="H35" s="12">
        <v>150.0</v>
      </c>
      <c r="I35" s="12">
        <v>212.0</v>
      </c>
      <c r="J35" s="12">
        <v>578.0</v>
      </c>
      <c r="K35" s="12">
        <v>292.0</v>
      </c>
      <c r="L35" s="12">
        <v>51.0</v>
      </c>
      <c r="M35" s="12">
        <v>95.0</v>
      </c>
      <c r="N35" s="12">
        <v>120.0</v>
      </c>
      <c r="O35" s="12">
        <v>277.0</v>
      </c>
      <c r="P35" s="12">
        <v>57.0</v>
      </c>
      <c r="Q35" s="12">
        <v>0.0</v>
      </c>
      <c r="R35" s="4">
        <f t="shared" si="1"/>
        <v>2459</v>
      </c>
    </row>
    <row r="36">
      <c r="A36" s="12">
        <v>34.0</v>
      </c>
      <c r="B36" s="5" t="s">
        <v>43</v>
      </c>
      <c r="C36" s="12">
        <v>489.0</v>
      </c>
      <c r="D36" s="12">
        <v>138.0</v>
      </c>
      <c r="E36" s="12">
        <v>189.0</v>
      </c>
      <c r="F36" s="12">
        <v>51.0</v>
      </c>
      <c r="G36" s="12">
        <v>76.0</v>
      </c>
      <c r="H36" s="12">
        <v>310.0</v>
      </c>
      <c r="I36" s="12">
        <v>429.0</v>
      </c>
      <c r="J36" s="12">
        <v>949.0</v>
      </c>
      <c r="K36" s="12">
        <v>242.0</v>
      </c>
      <c r="L36" s="12">
        <v>185.0</v>
      </c>
      <c r="M36" s="12">
        <v>141.0</v>
      </c>
      <c r="N36" s="12">
        <v>83.0</v>
      </c>
      <c r="O36" s="12">
        <v>235.0</v>
      </c>
      <c r="P36" s="12">
        <v>73.0</v>
      </c>
      <c r="Q36" s="12">
        <v>16.0</v>
      </c>
      <c r="R36" s="4">
        <f t="shared" si="1"/>
        <v>3606</v>
      </c>
    </row>
    <row r="37">
      <c r="A37" s="12">
        <v>35.0</v>
      </c>
      <c r="B37" s="5" t="s">
        <v>35</v>
      </c>
      <c r="C37" s="12">
        <v>384.0</v>
      </c>
      <c r="D37" s="12">
        <v>155.0</v>
      </c>
      <c r="E37" s="12">
        <v>626.0</v>
      </c>
      <c r="F37" s="12">
        <v>92.0</v>
      </c>
      <c r="G37" s="12">
        <v>209.0</v>
      </c>
      <c r="H37" s="12">
        <v>1.0</v>
      </c>
      <c r="I37" s="12">
        <v>676.0</v>
      </c>
      <c r="J37" s="12">
        <v>577.0</v>
      </c>
      <c r="K37" s="12">
        <v>2.0</v>
      </c>
      <c r="L37" s="12">
        <v>25.0</v>
      </c>
      <c r="M37" s="12">
        <v>337.0</v>
      </c>
      <c r="N37" s="12">
        <v>215.0</v>
      </c>
      <c r="O37" s="12">
        <v>229.0</v>
      </c>
      <c r="P37" s="12">
        <v>116.0</v>
      </c>
      <c r="Q37" s="12">
        <v>47.0</v>
      </c>
      <c r="R37" s="4">
        <f t="shared" si="1"/>
        <v>3691</v>
      </c>
    </row>
    <row r="38">
      <c r="A38" s="4"/>
      <c r="B38" s="1" t="s">
        <v>91</v>
      </c>
      <c r="C38" s="13">
        <f t="shared" ref="C38:Q38" si="2">SUM(C2:C37)</f>
        <v>12045</v>
      </c>
      <c r="D38" s="13">
        <f t="shared" si="2"/>
        <v>8652</v>
      </c>
      <c r="E38" s="13">
        <f t="shared" si="2"/>
        <v>13392</v>
      </c>
      <c r="F38" s="13">
        <f t="shared" si="2"/>
        <v>8604</v>
      </c>
      <c r="G38" s="13">
        <f t="shared" si="2"/>
        <v>6332</v>
      </c>
      <c r="H38" s="13">
        <f t="shared" si="2"/>
        <v>9091</v>
      </c>
      <c r="I38" s="13">
        <f t="shared" si="2"/>
        <v>19772</v>
      </c>
      <c r="J38" s="13">
        <f t="shared" si="2"/>
        <v>25116</v>
      </c>
      <c r="K38" s="13">
        <f t="shared" si="2"/>
        <v>5742</v>
      </c>
      <c r="L38" s="13">
        <f t="shared" si="2"/>
        <v>4151</v>
      </c>
      <c r="M38" s="13">
        <f t="shared" si="2"/>
        <v>7700</v>
      </c>
      <c r="N38" s="13">
        <f t="shared" si="2"/>
        <v>4626</v>
      </c>
      <c r="O38" s="13">
        <f t="shared" si="2"/>
        <v>13352</v>
      </c>
      <c r="P38" s="13">
        <f t="shared" si="2"/>
        <v>2152</v>
      </c>
      <c r="Q38" s="13">
        <f t="shared" si="2"/>
        <v>1079</v>
      </c>
      <c r="R38" s="13">
        <f t="shared" si="1"/>
        <v>141806</v>
      </c>
    </row>
    <row r="42">
      <c r="B42" s="14" t="s">
        <v>75</v>
      </c>
      <c r="C42" s="15" t="s">
        <v>76</v>
      </c>
      <c r="D42" s="15" t="s">
        <v>77</v>
      </c>
      <c r="E42" s="15" t="s">
        <v>78</v>
      </c>
      <c r="F42" s="15" t="s">
        <v>79</v>
      </c>
      <c r="G42" s="15" t="s">
        <v>80</v>
      </c>
      <c r="H42" s="15" t="s">
        <v>81</v>
      </c>
      <c r="I42" s="15" t="s">
        <v>82</v>
      </c>
      <c r="J42" s="15" t="s">
        <v>83</v>
      </c>
      <c r="K42" s="15" t="s">
        <v>84</v>
      </c>
      <c r="L42" s="15" t="s">
        <v>85</v>
      </c>
      <c r="M42" s="15" t="s">
        <v>86</v>
      </c>
      <c r="N42" s="15" t="s">
        <v>87</v>
      </c>
      <c r="O42" s="15" t="s">
        <v>88</v>
      </c>
      <c r="P42" s="15" t="s">
        <v>89</v>
      </c>
      <c r="Q42" s="15" t="s">
        <v>90</v>
      </c>
    </row>
    <row r="43">
      <c r="B43" s="4" t="s">
        <v>60</v>
      </c>
      <c r="C43" s="16">
        <v>0.19149952244508117</v>
      </c>
      <c r="D43" s="16">
        <v>0.05921680993314231</v>
      </c>
      <c r="E43" s="16">
        <v>0.05348615090735435</v>
      </c>
      <c r="F43" s="16">
        <v>0.012893982808022923</v>
      </c>
      <c r="G43" s="16">
        <v>0.0936007640878701</v>
      </c>
      <c r="H43" s="16">
        <v>0.024355300859598854</v>
      </c>
      <c r="I43" s="16">
        <v>0.17430754536771728</v>
      </c>
      <c r="J43" s="16">
        <v>0.13419293218720152</v>
      </c>
      <c r="K43" s="16">
        <v>0.004297994269340974</v>
      </c>
      <c r="L43" s="16">
        <v>0.05253104106972302</v>
      </c>
      <c r="M43" s="16">
        <v>0.03868194842406877</v>
      </c>
      <c r="N43" s="16">
        <v>0.04918815663801337</v>
      </c>
      <c r="O43" s="16">
        <v>0.11031518624641834</v>
      </c>
      <c r="P43" s="16">
        <v>0.0014326647564469914</v>
      </c>
      <c r="Q43" s="16">
        <v>0.0</v>
      </c>
    </row>
    <row r="44">
      <c r="B44" s="4" t="s">
        <v>29</v>
      </c>
      <c r="C44" s="16">
        <v>0.16052569819291246</v>
      </c>
      <c r="D44" s="16">
        <v>0.03285613705702887</v>
      </c>
      <c r="E44" s="16">
        <v>0.09762966439802863</v>
      </c>
      <c r="F44" s="16">
        <v>0.05609011969021357</v>
      </c>
      <c r="G44" s="16">
        <v>0.06500821403426425</v>
      </c>
      <c r="H44" s="16">
        <v>0.0837831494954236</v>
      </c>
      <c r="I44" s="16">
        <v>0.07040600797934757</v>
      </c>
      <c r="J44" s="16">
        <v>0.19080028162403193</v>
      </c>
      <c r="K44" s="16">
        <v>0.015489321755456465</v>
      </c>
      <c r="L44" s="16">
        <v>0.05726355315653602</v>
      </c>
      <c r="M44" s="16">
        <v>0.02863177657826801</v>
      </c>
      <c r="N44" s="16">
        <v>0.029335836658061488</v>
      </c>
      <c r="O44" s="16">
        <v>0.09927247125088008</v>
      </c>
      <c r="P44" s="16">
        <v>0.0070406007979347575</v>
      </c>
      <c r="Q44" s="16">
        <v>0.005867167331612298</v>
      </c>
    </row>
    <row r="45">
      <c r="B45" s="4" t="s">
        <v>56</v>
      </c>
      <c r="C45" s="16">
        <v>0.139937106918239</v>
      </c>
      <c r="D45" s="16">
        <v>0.05660377358490566</v>
      </c>
      <c r="E45" s="16">
        <v>0.07232704402515723</v>
      </c>
      <c r="F45" s="16">
        <v>0.029874213836477988</v>
      </c>
      <c r="G45" s="16">
        <v>0.08490566037735849</v>
      </c>
      <c r="H45" s="16">
        <v>0.06708595387840671</v>
      </c>
      <c r="I45" s="16">
        <v>0.11687631027253668</v>
      </c>
      <c r="J45" s="16">
        <v>0.15932914046121593</v>
      </c>
      <c r="K45" s="16">
        <v>0.005241090146750524</v>
      </c>
      <c r="L45" s="16">
        <v>0.08542976939203355</v>
      </c>
      <c r="M45" s="16">
        <v>0.04979035639412998</v>
      </c>
      <c r="N45" s="16">
        <v>0.029350104821802937</v>
      </c>
      <c r="O45" s="16">
        <v>0.09958071278825996</v>
      </c>
      <c r="P45" s="16">
        <v>0.0031446540880503146</v>
      </c>
      <c r="Q45" s="16">
        <v>5.241090146750524E-4</v>
      </c>
    </row>
    <row r="46">
      <c r="B46" s="4" t="s">
        <v>23</v>
      </c>
      <c r="C46" s="16">
        <v>0.13607305936073058</v>
      </c>
      <c r="D46" s="16">
        <v>0.0308675799086758</v>
      </c>
      <c r="E46" s="16">
        <v>0.1017351598173516</v>
      </c>
      <c r="F46" s="16">
        <v>0.022100456621004565</v>
      </c>
      <c r="G46" s="16">
        <v>0.0036529680365296802</v>
      </c>
      <c r="H46" s="16">
        <v>0.3817351598173516</v>
      </c>
      <c r="I46" s="16">
        <v>0.10684931506849316</v>
      </c>
      <c r="J46" s="16">
        <v>0.0936986301369863</v>
      </c>
      <c r="K46" s="16">
        <v>0.021004566210045664</v>
      </c>
      <c r="L46" s="16">
        <v>0.0029223744292237444</v>
      </c>
      <c r="M46" s="16">
        <v>0.04474885844748858</v>
      </c>
      <c r="N46" s="16">
        <v>0.018447488584474887</v>
      </c>
      <c r="O46" s="16">
        <v>0.01315068493150685</v>
      </c>
      <c r="P46" s="16">
        <v>0.021735159817351597</v>
      </c>
      <c r="Q46" s="16">
        <v>0.0012785388127853881</v>
      </c>
    </row>
    <row r="47">
      <c r="B47" s="4" t="s">
        <v>43</v>
      </c>
      <c r="C47" s="16">
        <v>0.13560732113144758</v>
      </c>
      <c r="D47" s="16">
        <v>0.03826955074875208</v>
      </c>
      <c r="E47" s="16">
        <v>0.0524126455906822</v>
      </c>
      <c r="F47" s="16">
        <v>0.014143094841930116</v>
      </c>
      <c r="G47" s="16">
        <v>0.02107598447032723</v>
      </c>
      <c r="H47" s="16">
        <v>0.08596783139212424</v>
      </c>
      <c r="I47" s="16">
        <v>0.11896838602329451</v>
      </c>
      <c r="J47" s="16">
        <v>0.2631724902939545</v>
      </c>
      <c r="K47" s="16">
        <v>0.06711037160288408</v>
      </c>
      <c r="L47" s="16">
        <v>0.05130338325013866</v>
      </c>
      <c r="M47" s="16">
        <v>0.039101497504159734</v>
      </c>
      <c r="N47" s="16">
        <v>0.023017193566278425</v>
      </c>
      <c r="O47" s="16">
        <v>0.06516916250693289</v>
      </c>
      <c r="P47" s="16">
        <v>0.020244037714919578</v>
      </c>
      <c r="Q47" s="16">
        <v>0.004437049362174155</v>
      </c>
    </row>
    <row r="48">
      <c r="B48" s="4" t="s">
        <v>66</v>
      </c>
      <c r="C48" s="16">
        <v>0.13081909251620508</v>
      </c>
      <c r="D48" s="16">
        <v>0.050677666470241606</v>
      </c>
      <c r="E48" s="16">
        <v>0.05892751915144372</v>
      </c>
      <c r="F48" s="16">
        <v>0.01885680612846199</v>
      </c>
      <c r="G48" s="16">
        <v>0.12021213906894519</v>
      </c>
      <c r="H48" s="16">
        <v>0.005303476723629935</v>
      </c>
      <c r="I48" s="16">
        <v>0.17501473187978786</v>
      </c>
      <c r="J48" s="16">
        <v>0.1614614024749558</v>
      </c>
      <c r="K48" s="16">
        <v>0.0058927519151443725</v>
      </c>
      <c r="L48" s="16">
        <v>0.007071302298173247</v>
      </c>
      <c r="M48" s="16">
        <v>0.10665880966411315</v>
      </c>
      <c r="N48" s="16">
        <v>0.03241013553329405</v>
      </c>
      <c r="O48" s="16">
        <v>0.1060695344725987</v>
      </c>
      <c r="P48" s="16">
        <v>0.020035356511490868</v>
      </c>
      <c r="Q48" s="16">
        <v>5.892751915144372E-4</v>
      </c>
    </row>
    <row r="49">
      <c r="B49" s="4" t="s">
        <v>68</v>
      </c>
      <c r="C49" s="16">
        <v>0.11540860885839052</v>
      </c>
      <c r="D49" s="16">
        <v>0.058640049906425455</v>
      </c>
      <c r="E49" s="16">
        <v>0.06924516531503432</v>
      </c>
      <c r="F49" s="16">
        <v>0.012476606363069246</v>
      </c>
      <c r="G49" s="16">
        <v>0.0991890205864005</v>
      </c>
      <c r="H49" s="16">
        <v>0.01684341859014348</v>
      </c>
      <c r="I49" s="16">
        <v>0.14160948222083594</v>
      </c>
      <c r="J49" s="16">
        <v>0.19900187149095447</v>
      </c>
      <c r="K49" s="16">
        <v>0.004366812227074236</v>
      </c>
      <c r="L49" s="16">
        <v>0.048034934497816595</v>
      </c>
      <c r="M49" s="16">
        <v>0.07174048658764816</v>
      </c>
      <c r="N49" s="16">
        <v>0.051777916406737366</v>
      </c>
      <c r="O49" s="16">
        <v>0.1091703056768559</v>
      </c>
      <c r="P49" s="16">
        <v>0.002495321272613849</v>
      </c>
      <c r="Q49" s="16">
        <v>0.0</v>
      </c>
    </row>
    <row r="50">
      <c r="B50" s="4" t="s">
        <v>45</v>
      </c>
      <c r="C50" s="16">
        <v>0.11005473926822242</v>
      </c>
      <c r="D50" s="16">
        <v>0.04119850187265917</v>
      </c>
      <c r="E50" s="16">
        <v>0.08412561221549986</v>
      </c>
      <c r="F50" s="16">
        <v>0.03428406799193316</v>
      </c>
      <c r="G50" s="16">
        <v>0.03802938634399308</v>
      </c>
      <c r="H50" s="16">
        <v>0.08787093056755978</v>
      </c>
      <c r="I50" s="16">
        <v>0.17862287525208873</v>
      </c>
      <c r="J50" s="16">
        <v>0.14232209737827714</v>
      </c>
      <c r="K50" s="16">
        <v>0.010371650821089023</v>
      </c>
      <c r="L50" s="16">
        <v>0.01296456352636128</v>
      </c>
      <c r="M50" s="16">
        <v>0.08931143762604436</v>
      </c>
      <c r="N50" s="16">
        <v>0.036876980697205415</v>
      </c>
      <c r="O50" s="16">
        <v>0.07807548256986459</v>
      </c>
      <c r="P50" s="16">
        <v>0.026217228464419477</v>
      </c>
      <c r="Q50" s="16">
        <v>0.029674445404782483</v>
      </c>
    </row>
    <row r="51">
      <c r="B51" s="4" t="s">
        <v>35</v>
      </c>
      <c r="C51" s="16">
        <v>0.10403684638309402</v>
      </c>
      <c r="D51" s="16">
        <v>0.04199403955567597</v>
      </c>
      <c r="E51" s="16">
        <v>0.16960173394743971</v>
      </c>
      <c r="F51" s="16">
        <v>0.024925494445949607</v>
      </c>
      <c r="G51" s="16">
        <v>0.056624221078298564</v>
      </c>
      <c r="H51" s="16">
        <v>2.70929287455974E-4</v>
      </c>
      <c r="I51" s="16">
        <v>0.18314819832023843</v>
      </c>
      <c r="J51" s="16">
        <v>0.156326198862097</v>
      </c>
      <c r="K51" s="16">
        <v>5.41858574911948E-4</v>
      </c>
      <c r="L51" s="16">
        <v>0.00677323218639935</v>
      </c>
      <c r="M51" s="16">
        <v>0.09130316987266324</v>
      </c>
      <c r="N51" s="16">
        <v>0.05824979680303441</v>
      </c>
      <c r="O51" s="16">
        <v>0.06204280682741804</v>
      </c>
      <c r="P51" s="16">
        <v>0.03142779734489298</v>
      </c>
      <c r="Q51" s="16">
        <v>0.012733676510430777</v>
      </c>
    </row>
    <row r="52">
      <c r="B52" s="4" t="s">
        <v>41</v>
      </c>
      <c r="C52" s="16">
        <v>0.10372264847968173</v>
      </c>
      <c r="D52" s="16">
        <v>0.03097470872406934</v>
      </c>
      <c r="E52" s="16">
        <v>0.10258596192100028</v>
      </c>
      <c r="F52" s="16">
        <v>0.01903949985791418</v>
      </c>
      <c r="G52" s="16">
        <v>0.09860755896561524</v>
      </c>
      <c r="H52" s="16">
        <v>0.005967604433077579</v>
      </c>
      <c r="I52" s="16">
        <v>0.23131571469167378</v>
      </c>
      <c r="J52" s="16">
        <v>0.1665245808468315</v>
      </c>
      <c r="K52" s="16">
        <v>0.007956805910770106</v>
      </c>
      <c r="L52" s="16">
        <v>0.00966183574879227</v>
      </c>
      <c r="M52" s="16">
        <v>0.07587382779198636</v>
      </c>
      <c r="N52" s="16">
        <v>0.03751065643648764</v>
      </c>
      <c r="O52" s="16">
        <v>0.10628019323671498</v>
      </c>
      <c r="P52" s="16">
        <v>0.0025575447570332483</v>
      </c>
      <c r="Q52" s="16">
        <v>0.0014208581983518045</v>
      </c>
    </row>
    <row r="53">
      <c r="B53" s="4" t="s">
        <v>46</v>
      </c>
      <c r="C53" s="16">
        <v>0.10338037413849688</v>
      </c>
      <c r="D53" s="16">
        <v>0.03577289136855924</v>
      </c>
      <c r="E53" s="16">
        <v>0.1135543157203807</v>
      </c>
      <c r="F53" s="16">
        <v>0.0971447325237939</v>
      </c>
      <c r="G53" s="16">
        <v>0.08303249097472924</v>
      </c>
      <c r="H53" s="16">
        <v>0.017722349852313753</v>
      </c>
      <c r="I53" s="16">
        <v>0.1798490318345914</v>
      </c>
      <c r="J53" s="16">
        <v>0.11289793239251723</v>
      </c>
      <c r="K53" s="16">
        <v>0.006892024942566459</v>
      </c>
      <c r="L53" s="16">
        <v>0.05841811617984903</v>
      </c>
      <c r="M53" s="16">
        <v>0.08926813258943223</v>
      </c>
      <c r="N53" s="16">
        <v>0.032490974729241874</v>
      </c>
      <c r="O53" s="16">
        <v>0.0662947161142107</v>
      </c>
      <c r="P53" s="16">
        <v>0.002297341647522153</v>
      </c>
      <c r="Q53" s="16">
        <v>9.845749917952085E-4</v>
      </c>
    </row>
    <row r="54">
      <c r="B54" s="4" t="s">
        <v>17</v>
      </c>
      <c r="C54" s="16">
        <v>0.09801782142207674</v>
      </c>
      <c r="D54" s="16">
        <v>0.06328423349699945</v>
      </c>
      <c r="E54" s="16">
        <v>0.10583742498636116</v>
      </c>
      <c r="F54" s="16">
        <v>0.04582651391162029</v>
      </c>
      <c r="G54" s="16">
        <v>0.041462084015275506</v>
      </c>
      <c r="H54" s="16">
        <v>0.10238225131842153</v>
      </c>
      <c r="I54" s="16">
        <v>0.14384433533369703</v>
      </c>
      <c r="J54" s="16">
        <v>0.14402618657937807</v>
      </c>
      <c r="K54" s="16">
        <v>0.030732860520094562</v>
      </c>
      <c r="L54" s="16">
        <v>0.021458446990361885</v>
      </c>
      <c r="M54" s="16">
        <v>0.055282778687034004</v>
      </c>
      <c r="N54" s="16">
        <v>0.028186943080560103</v>
      </c>
      <c r="O54" s="16">
        <v>0.10511002000363702</v>
      </c>
      <c r="P54" s="16">
        <v>0.014184397163120567</v>
      </c>
      <c r="Q54" s="16">
        <v>3.637024913620658E-4</v>
      </c>
    </row>
    <row r="55">
      <c r="B55" s="4" t="s">
        <v>37</v>
      </c>
      <c r="C55" s="16">
        <v>0.09553072625698324</v>
      </c>
      <c r="D55" s="16">
        <v>0.08128491620111732</v>
      </c>
      <c r="E55" s="16">
        <v>0.07905027932960894</v>
      </c>
      <c r="F55" s="16">
        <v>0.02569832402234637</v>
      </c>
      <c r="G55" s="16">
        <v>0.07793296089385475</v>
      </c>
      <c r="H55" s="16">
        <v>0.027932960893854747</v>
      </c>
      <c r="I55" s="16">
        <v>0.1393854748603352</v>
      </c>
      <c r="J55" s="16">
        <v>0.22877094972067039</v>
      </c>
      <c r="K55" s="16">
        <v>0.009497206703910615</v>
      </c>
      <c r="L55" s="16">
        <v>0.03212290502793296</v>
      </c>
      <c r="M55" s="16">
        <v>0.029329608938547486</v>
      </c>
      <c r="N55" s="16">
        <v>0.03715083798882682</v>
      </c>
      <c r="O55" s="16">
        <v>0.10949720670391061</v>
      </c>
      <c r="P55" s="16">
        <v>0.026256983240223464</v>
      </c>
      <c r="Q55" s="16">
        <v>5.586592178770949E-4</v>
      </c>
    </row>
    <row r="56">
      <c r="B56" s="4" t="s">
        <v>48</v>
      </c>
      <c r="C56" s="16">
        <v>0.09529741513547181</v>
      </c>
      <c r="D56" s="16">
        <v>0.03550295857988166</v>
      </c>
      <c r="E56" s="16">
        <v>0.07879165369043911</v>
      </c>
      <c r="F56" s="16">
        <v>0.0165057614450327</v>
      </c>
      <c r="G56" s="16">
        <v>0.051697290563687326</v>
      </c>
      <c r="H56" s="16">
        <v>0.0071628776082217375</v>
      </c>
      <c r="I56" s="16">
        <v>0.28184366241046405</v>
      </c>
      <c r="J56" s="16">
        <v>0.18312052320149486</v>
      </c>
      <c r="K56" s="16">
        <v>0.008408595453129867</v>
      </c>
      <c r="L56" s="16">
        <v>0.02865151043288695</v>
      </c>
      <c r="M56" s="16">
        <v>0.06633447524135783</v>
      </c>
      <c r="N56" s="16">
        <v>0.03892868265337901</v>
      </c>
      <c r="O56" s="16">
        <v>0.07848022422921208</v>
      </c>
      <c r="P56" s="16">
        <v>0.012768607910308314</v>
      </c>
      <c r="Q56" s="16">
        <v>0.0165057614450327</v>
      </c>
    </row>
    <row r="57">
      <c r="B57" s="4" t="s">
        <v>62</v>
      </c>
      <c r="C57" s="16">
        <v>0.09302325581395349</v>
      </c>
      <c r="D57" s="16">
        <v>0.03741152679474216</v>
      </c>
      <c r="E57" s="16">
        <v>0.015166835187057633</v>
      </c>
      <c r="F57" s="16">
        <v>0.011122345803842264</v>
      </c>
      <c r="G57" s="16">
        <v>0.07280080889787664</v>
      </c>
      <c r="H57" s="16">
        <v>0.003538928210313448</v>
      </c>
      <c r="I57" s="16">
        <v>0.2032355915065723</v>
      </c>
      <c r="J57" s="16">
        <v>0.1956521739130435</v>
      </c>
      <c r="K57" s="16">
        <v>5.055611729019212E-4</v>
      </c>
      <c r="L57" s="16">
        <v>0.011627906976744186</v>
      </c>
      <c r="M57" s="16">
        <v>0.10819009100101112</v>
      </c>
      <c r="N57" s="16">
        <v>0.04853387259858443</v>
      </c>
      <c r="O57" s="16">
        <v>0.134479271991911</v>
      </c>
      <c r="P57" s="16">
        <v>0.036905965621840245</v>
      </c>
      <c r="Q57" s="16">
        <v>0.027805864509605663</v>
      </c>
    </row>
    <row r="58">
      <c r="B58" s="4" t="s">
        <v>31</v>
      </c>
      <c r="C58" s="16">
        <v>0.0899790746338061</v>
      </c>
      <c r="D58" s="16">
        <v>0.03417809811671704</v>
      </c>
      <c r="E58" s="16">
        <v>0.08928156242734248</v>
      </c>
      <c r="F58" s="16">
        <v>0.04464078121367124</v>
      </c>
      <c r="G58" s="16">
        <v>0.026970471983259706</v>
      </c>
      <c r="H58" s="16">
        <v>0.025110439432690073</v>
      </c>
      <c r="I58" s="16">
        <v>0.15205766100906765</v>
      </c>
      <c r="J58" s="16">
        <v>0.201348523599163</v>
      </c>
      <c r="K58" s="16">
        <v>0.053243431760055804</v>
      </c>
      <c r="L58" s="16">
        <v>0.012090211578702627</v>
      </c>
      <c r="M58" s="16">
        <v>0.06324110671936758</v>
      </c>
      <c r="N58" s="16">
        <v>0.0427807486631016</v>
      </c>
      <c r="O58" s="16">
        <v>0.12369216461288073</v>
      </c>
      <c r="P58" s="16">
        <v>0.039525691699604744</v>
      </c>
      <c r="Q58" s="16">
        <v>0.001860032550569635</v>
      </c>
    </row>
    <row r="59">
      <c r="B59" s="4" t="s">
        <v>15</v>
      </c>
      <c r="C59" s="16">
        <v>0.08743861872326944</v>
      </c>
      <c r="D59" s="16">
        <v>0.02787897988278156</v>
      </c>
      <c r="E59" s="16">
        <v>0.09947726912719784</v>
      </c>
      <c r="F59" s="16">
        <v>0.09916046253762079</v>
      </c>
      <c r="G59" s="16">
        <v>0.019958815143354982</v>
      </c>
      <c r="H59" s="16">
        <v>0.06542056074766354</v>
      </c>
      <c r="I59" s="16">
        <v>0.18723269444004434</v>
      </c>
      <c r="J59" s="16">
        <v>0.12102011721843814</v>
      </c>
      <c r="K59" s="16">
        <v>0.07777601774116902</v>
      </c>
      <c r="L59" s="16">
        <v>0.03769998415967052</v>
      </c>
      <c r="M59" s="16">
        <v>0.05274829716458102</v>
      </c>
      <c r="N59" s="16">
        <v>0.019166798669412323</v>
      </c>
      <c r="O59" s="16">
        <v>0.0847457627118644</v>
      </c>
      <c r="P59" s="16">
        <v>0.018057975605892604</v>
      </c>
      <c r="Q59" s="16">
        <v>0.0022176461270394425</v>
      </c>
    </row>
    <row r="60">
      <c r="B60" s="4" t="s">
        <v>7</v>
      </c>
      <c r="C60" s="16">
        <v>0.08361698978836762</v>
      </c>
      <c r="D60" s="16">
        <v>0.08628089388782004</v>
      </c>
      <c r="E60" s="16">
        <v>0.06408169305904987</v>
      </c>
      <c r="F60" s="16">
        <v>0.018647328696166938</v>
      </c>
      <c r="G60" s="16">
        <v>0.0026639040994524197</v>
      </c>
      <c r="H60" s="16">
        <v>0.1886932070445464</v>
      </c>
      <c r="I60" s="16">
        <v>0.09560455823590351</v>
      </c>
      <c r="J60" s="16">
        <v>0.2293917418972917</v>
      </c>
      <c r="K60" s="16">
        <v>0.0813970697054906</v>
      </c>
      <c r="L60" s="16">
        <v>0.052982092644664795</v>
      </c>
      <c r="M60" s="16">
        <v>0.023975136895071778</v>
      </c>
      <c r="N60" s="16">
        <v>0.02279117951753737</v>
      </c>
      <c r="O60" s="16">
        <v>0.018055350007399735</v>
      </c>
      <c r="P60" s="16">
        <v>0.016871392629865326</v>
      </c>
      <c r="Q60" s="16">
        <v>0.01494746189137191</v>
      </c>
    </row>
    <row r="61">
      <c r="B61" s="4" t="s">
        <v>19</v>
      </c>
      <c r="C61" s="16">
        <v>0.08130081300813008</v>
      </c>
      <c r="D61" s="16">
        <v>0.041180629197596325</v>
      </c>
      <c r="E61" s="16">
        <v>0.10869565217391304</v>
      </c>
      <c r="F61" s="16">
        <v>0.07882644043831742</v>
      </c>
      <c r="G61" s="16">
        <v>0.04524566984800283</v>
      </c>
      <c r="H61" s="16">
        <v>0.002474372569812655</v>
      </c>
      <c r="I61" s="16">
        <v>0.18045245669848003</v>
      </c>
      <c r="J61" s="16">
        <v>0.2260516083421704</v>
      </c>
      <c r="K61" s="16">
        <v>0.003888299752562743</v>
      </c>
      <c r="L61" s="16">
        <v>0.005478967833156593</v>
      </c>
      <c r="M61" s="16">
        <v>0.05973842347119123</v>
      </c>
      <c r="N61" s="16">
        <v>0.030222693531283137</v>
      </c>
      <c r="O61" s="16">
        <v>0.12336514669494521</v>
      </c>
      <c r="P61" s="16">
        <v>0.012371862849063274</v>
      </c>
      <c r="Q61" s="16">
        <v>7.069635913750442E-4</v>
      </c>
    </row>
    <row r="62">
      <c r="B62" s="4" t="s">
        <v>27</v>
      </c>
      <c r="C62" s="16">
        <v>0.0811727647201357</v>
      </c>
      <c r="D62" s="16">
        <v>0.08795735401017689</v>
      </c>
      <c r="E62" s="16">
        <v>0.09110734189483886</v>
      </c>
      <c r="F62" s="16">
        <v>0.10879573540101768</v>
      </c>
      <c r="G62" s="16">
        <v>0.030530651805185365</v>
      </c>
      <c r="H62" s="16">
        <v>0.05136903319602617</v>
      </c>
      <c r="I62" s="16">
        <v>0.12793796946934818</v>
      </c>
      <c r="J62" s="16">
        <v>0.18076084322752606</v>
      </c>
      <c r="K62" s="16">
        <v>0.031015265325902593</v>
      </c>
      <c r="L62" s="16">
        <v>0.03537678701235764</v>
      </c>
      <c r="M62" s="16">
        <v>0.06711897261933608</v>
      </c>
      <c r="N62" s="16">
        <v>0.031015265325902593</v>
      </c>
      <c r="O62" s="16">
        <v>0.06372667797431548</v>
      </c>
      <c r="P62" s="16">
        <v>0.011873031257572086</v>
      </c>
      <c r="Q62" s="16">
        <v>2.42306760358614E-4</v>
      </c>
    </row>
    <row r="63">
      <c r="B63" s="4" t="s">
        <v>21</v>
      </c>
      <c r="C63" s="16">
        <v>0.08031260392417693</v>
      </c>
      <c r="D63" s="16">
        <v>0.09095443964083805</v>
      </c>
      <c r="E63" s="16">
        <v>0.09494512803458596</v>
      </c>
      <c r="F63" s="16">
        <v>0.0734951779181909</v>
      </c>
      <c r="G63" s="16">
        <v>0.028766212171599602</v>
      </c>
      <c r="H63" s="16">
        <v>0.09161955437312937</v>
      </c>
      <c r="I63" s="16">
        <v>0.11356834053874293</v>
      </c>
      <c r="J63" s="16">
        <v>0.12637179913535085</v>
      </c>
      <c r="K63" s="16">
        <v>0.09893581642833389</v>
      </c>
      <c r="L63" s="16">
        <v>0.04805453940804789</v>
      </c>
      <c r="M63" s="16">
        <v>0.04073827735284337</v>
      </c>
      <c r="N63" s="16">
        <v>0.034918523445294315</v>
      </c>
      <c r="O63" s="16">
        <v>0.07233122713668108</v>
      </c>
      <c r="P63" s="16">
        <v>0.0011639507815098104</v>
      </c>
      <c r="Q63" s="16">
        <v>0.0038244097106750917</v>
      </c>
    </row>
    <row r="64">
      <c r="B64" s="4" t="s">
        <v>13</v>
      </c>
      <c r="C64" s="16">
        <v>0.07889703538412496</v>
      </c>
      <c r="D64" s="16">
        <v>0.05610455849537775</v>
      </c>
      <c r="E64" s="16">
        <v>0.10025502072043353</v>
      </c>
      <c r="F64" s="16">
        <v>0.05849537774944214</v>
      </c>
      <c r="G64" s="16">
        <v>0.0677398788651578</v>
      </c>
      <c r="H64" s="16">
        <v>0.0937201147593242</v>
      </c>
      <c r="I64" s="16">
        <v>0.10822441823398152</v>
      </c>
      <c r="J64" s="16">
        <v>0.11954096270321964</v>
      </c>
      <c r="K64" s="16">
        <v>0.06279885240675805</v>
      </c>
      <c r="L64" s="16">
        <v>0.06423334395919668</v>
      </c>
      <c r="M64" s="16">
        <v>0.040803315269365634</v>
      </c>
      <c r="N64" s="16">
        <v>0.01657634682817979</v>
      </c>
      <c r="O64" s="16">
        <v>0.11842524705132292</v>
      </c>
      <c r="P64" s="16">
        <v>0.011316544469238125</v>
      </c>
      <c r="Q64" s="16">
        <v>0.0028689831048772712</v>
      </c>
    </row>
    <row r="65">
      <c r="B65" s="4" t="s">
        <v>9</v>
      </c>
      <c r="C65" s="16">
        <v>0.07351242056614674</v>
      </c>
      <c r="D65" s="16">
        <v>0.10644136337377239</v>
      </c>
      <c r="E65" s="16">
        <v>0.10990756787983824</v>
      </c>
      <c r="F65" s="16">
        <v>0.07885615251299827</v>
      </c>
      <c r="G65" s="16">
        <v>0.060947429231658</v>
      </c>
      <c r="H65" s="16">
        <v>0.017619872905834777</v>
      </c>
      <c r="I65" s="16">
        <v>0.1543905257076834</v>
      </c>
      <c r="J65" s="16">
        <v>0.14355863662622761</v>
      </c>
      <c r="K65" s="16">
        <v>0.006065857885615251</v>
      </c>
      <c r="L65" s="16">
        <v>0.02339688041594454</v>
      </c>
      <c r="M65" s="16">
        <v>0.0573367995378394</v>
      </c>
      <c r="N65" s="16">
        <v>0.03451761987290584</v>
      </c>
      <c r="O65" s="16">
        <v>0.1205950317735413</v>
      </c>
      <c r="P65" s="16">
        <v>0.012709416522241479</v>
      </c>
      <c r="Q65" s="16">
        <v>1.4442518775274407E-4</v>
      </c>
    </row>
    <row r="66">
      <c r="B66" s="4" t="s">
        <v>5</v>
      </c>
      <c r="C66" s="16">
        <v>0.07309675462541705</v>
      </c>
      <c r="D66" s="16">
        <v>0.026084319077949652</v>
      </c>
      <c r="E66" s="16">
        <v>0.05535335153169548</v>
      </c>
      <c r="F66" s="16">
        <v>0.14437367303609341</v>
      </c>
      <c r="G66" s="16">
        <v>0.027904155292690323</v>
      </c>
      <c r="H66" s="16">
        <v>0.10494388838337883</v>
      </c>
      <c r="I66" s="16">
        <v>0.09311495298756445</v>
      </c>
      <c r="J66" s="16">
        <v>0.08735213830755233</v>
      </c>
      <c r="K66" s="16">
        <v>0.11555959963603275</v>
      </c>
      <c r="L66" s="16">
        <v>0.0608128601759175</v>
      </c>
      <c r="M66" s="16">
        <v>0.042311191992720654</v>
      </c>
      <c r="N66" s="16">
        <v>0.018198362147406732</v>
      </c>
      <c r="O66" s="16">
        <v>0.06991204124962087</v>
      </c>
      <c r="P66" s="16">
        <v>0.006672732787382469</v>
      </c>
      <c r="Q66" s="16">
        <v>0.07430997876857749</v>
      </c>
    </row>
    <row r="67">
      <c r="B67" s="4" t="s">
        <v>39</v>
      </c>
      <c r="C67" s="16">
        <v>0.06955618998183234</v>
      </c>
      <c r="D67" s="16">
        <v>0.06099143524526343</v>
      </c>
      <c r="E67" s="16">
        <v>0.07708279262912017</v>
      </c>
      <c r="F67" s="16">
        <v>0.13833376589670388</v>
      </c>
      <c r="G67" s="16">
        <v>0.0742278743835972</v>
      </c>
      <c r="H67" s="16">
        <v>0.010641058915131067</v>
      </c>
      <c r="I67" s="16">
        <v>0.1637684920840903</v>
      </c>
      <c r="J67" s="16">
        <v>0.1751881650661822</v>
      </c>
      <c r="K67" s="16">
        <v>0.0015572281339216196</v>
      </c>
      <c r="L67" s="16">
        <v>0.010900596937451337</v>
      </c>
      <c r="M67" s="16">
        <v>0.07085388009343369</v>
      </c>
      <c r="N67" s="16">
        <v>0.04645730599532832</v>
      </c>
      <c r="O67" s="16">
        <v>0.0872047754996107</v>
      </c>
      <c r="P67" s="16">
        <v>0.012717363093693226</v>
      </c>
      <c r="Q67" s="16">
        <v>5.190760446405398E-4</v>
      </c>
    </row>
    <row r="68">
      <c r="B68" s="4" t="s">
        <v>64</v>
      </c>
      <c r="C68" s="16">
        <v>0.06841046277665996</v>
      </c>
      <c r="D68" s="16">
        <v>0.060362173038229376</v>
      </c>
      <c r="E68" s="16">
        <v>0.2545271629778672</v>
      </c>
      <c r="F68" s="16">
        <v>0.014587525150905433</v>
      </c>
      <c r="G68" s="16">
        <v>0.06388329979879276</v>
      </c>
      <c r="H68" s="16">
        <v>0.005030181086519115</v>
      </c>
      <c r="I68" s="16">
        <v>0.10211267605633803</v>
      </c>
      <c r="J68" s="16">
        <v>0.136317907444668</v>
      </c>
      <c r="K68" s="16">
        <v>0.007042253521126761</v>
      </c>
      <c r="L68" s="16">
        <v>0.06488933601609657</v>
      </c>
      <c r="M68" s="16">
        <v>0.04929577464788732</v>
      </c>
      <c r="N68" s="16">
        <v>0.05331991951710262</v>
      </c>
      <c r="O68" s="16">
        <v>0.0925553319919517</v>
      </c>
      <c r="P68" s="16">
        <v>0.013078470824949699</v>
      </c>
      <c r="Q68" s="16">
        <v>0.014587525150905433</v>
      </c>
    </row>
    <row r="69">
      <c r="B69" s="4" t="s">
        <v>25</v>
      </c>
      <c r="C69" s="16">
        <v>0.0641025641025641</v>
      </c>
      <c r="D69" s="16">
        <v>0.03717948717948718</v>
      </c>
      <c r="E69" s="16">
        <v>0.13141025641025642</v>
      </c>
      <c r="F69" s="16">
        <v>0.2247863247863248</v>
      </c>
      <c r="G69" s="16">
        <v>0.05106837606837607</v>
      </c>
      <c r="H69" s="16">
        <v>0.003418803418803419</v>
      </c>
      <c r="I69" s="16">
        <v>0.07286324786324787</v>
      </c>
      <c r="J69" s="16">
        <v>0.20726495726495728</v>
      </c>
      <c r="K69" s="16">
        <v>0.005128205128205128</v>
      </c>
      <c r="L69" s="16">
        <v>0.0057692307692307696</v>
      </c>
      <c r="M69" s="16">
        <v>0.05683760683760684</v>
      </c>
      <c r="N69" s="16">
        <v>0.027991452991452993</v>
      </c>
      <c r="O69" s="16">
        <v>0.09017094017094017</v>
      </c>
      <c r="P69" s="16">
        <v>0.02158119658119658</v>
      </c>
      <c r="Q69" s="16">
        <v>4.2735042735042735E-4</v>
      </c>
    </row>
    <row r="70">
      <c r="B70" s="4" t="s">
        <v>72</v>
      </c>
      <c r="C70" s="16">
        <v>0.05938494167550371</v>
      </c>
      <c r="D70" s="16">
        <v>0.04878048780487805</v>
      </c>
      <c r="E70" s="16">
        <v>0.5334040296924708</v>
      </c>
      <c r="F70" s="16">
        <v>0.0010604453870625664</v>
      </c>
      <c r="G70" s="16">
        <v>0.030752916224814422</v>
      </c>
      <c r="H70" s="16">
        <v>0.0010604453870625664</v>
      </c>
      <c r="I70" s="16">
        <v>0.19618239660657477</v>
      </c>
      <c r="J70" s="16">
        <v>0.03923647932131495</v>
      </c>
      <c r="K70" s="16">
        <v>0.003181336161187699</v>
      </c>
      <c r="L70" s="16">
        <v>0.036055143160127257</v>
      </c>
      <c r="M70" s="16">
        <v>0.0010604453870625664</v>
      </c>
      <c r="N70" s="16">
        <v>0.019088016967126194</v>
      </c>
      <c r="O70" s="16">
        <v>0.006362672322375398</v>
      </c>
      <c r="P70" s="16">
        <v>0.0</v>
      </c>
      <c r="Q70" s="16">
        <v>0.024390243902439025</v>
      </c>
    </row>
    <row r="71">
      <c r="B71" s="4" t="s">
        <v>58</v>
      </c>
      <c r="C71" s="16">
        <v>0.054490413723511606</v>
      </c>
      <c r="D71" s="16">
        <v>0.056508577194752774</v>
      </c>
      <c r="E71" s="16">
        <v>0.06357214934409687</v>
      </c>
      <c r="F71" s="16">
        <v>0.13723511604439959</v>
      </c>
      <c r="G71" s="16">
        <v>0.06104944500504541</v>
      </c>
      <c r="H71" s="16">
        <v>0.008577194752774974</v>
      </c>
      <c r="I71" s="16">
        <v>0.19677093844601412</v>
      </c>
      <c r="J71" s="16">
        <v>0.17255297679112008</v>
      </c>
      <c r="K71" s="16">
        <v>0.0025227043390514633</v>
      </c>
      <c r="L71" s="16">
        <v>0.0075681130171543895</v>
      </c>
      <c r="M71" s="16">
        <v>0.08829465186680122</v>
      </c>
      <c r="N71" s="16">
        <v>0.03733602421796166</v>
      </c>
      <c r="O71" s="16">
        <v>0.09535822401614531</v>
      </c>
      <c r="P71" s="16">
        <v>0.018163471241170535</v>
      </c>
      <c r="Q71" s="16">
        <v>0.0</v>
      </c>
    </row>
    <row r="72">
      <c r="B72" s="4" t="s">
        <v>50</v>
      </c>
      <c r="C72" s="16">
        <v>0.05288966725043783</v>
      </c>
      <c r="D72" s="16">
        <v>0.1159369527145359</v>
      </c>
      <c r="E72" s="16">
        <v>0.20700525394045535</v>
      </c>
      <c r="F72" s="16">
        <v>0.009106830122591943</v>
      </c>
      <c r="G72" s="16">
        <v>0.018563922942206657</v>
      </c>
      <c r="H72" s="16">
        <v>0.01436077057793345</v>
      </c>
      <c r="I72" s="16">
        <v>0.16252189141856394</v>
      </c>
      <c r="J72" s="16">
        <v>0.1555166374781086</v>
      </c>
      <c r="K72" s="16">
        <v>0.030122591943957968</v>
      </c>
      <c r="L72" s="16">
        <v>0.017162872154115588</v>
      </c>
      <c r="M72" s="16">
        <v>0.03362521891418564</v>
      </c>
      <c r="N72" s="16">
        <v>0.0563922942206655</v>
      </c>
      <c r="O72" s="16">
        <v>0.08441330998248686</v>
      </c>
      <c r="P72" s="16">
        <v>0.03537653239929948</v>
      </c>
      <c r="Q72" s="16">
        <v>0.0070052539404553416</v>
      </c>
    </row>
    <row r="73">
      <c r="B73" s="4" t="s">
        <v>54</v>
      </c>
      <c r="C73" s="16">
        <v>0.04432696217974787</v>
      </c>
      <c r="D73" s="16">
        <v>0.06547376982513217</v>
      </c>
      <c r="E73" s="16">
        <v>0.06832045546970313</v>
      </c>
      <c r="F73" s="16">
        <v>0.048800325335502236</v>
      </c>
      <c r="G73" s="16">
        <v>0.028060187067913786</v>
      </c>
      <c r="H73" s="16">
        <v>0.061000406669377796</v>
      </c>
      <c r="I73" s="16">
        <v>0.08621390809272061</v>
      </c>
      <c r="J73" s="16">
        <v>0.23505490036600243</v>
      </c>
      <c r="K73" s="16">
        <v>0.11874745831638878</v>
      </c>
      <c r="L73" s="16">
        <v>0.02074013826758845</v>
      </c>
      <c r="M73" s="16">
        <v>0.03863359089060594</v>
      </c>
      <c r="N73" s="16">
        <v>0.048800325335502236</v>
      </c>
      <c r="O73" s="16">
        <v>0.11264741764945099</v>
      </c>
      <c r="P73" s="16">
        <v>0.023180154534363562</v>
      </c>
      <c r="Q73" s="16">
        <v>0.0</v>
      </c>
    </row>
    <row r="74">
      <c r="B74" s="4" t="s">
        <v>3</v>
      </c>
      <c r="C74" s="16">
        <v>0.04225929978118162</v>
      </c>
      <c r="D74" s="16">
        <v>0.15207877461706784</v>
      </c>
      <c r="E74" s="16">
        <v>0.04472100656455142</v>
      </c>
      <c r="F74" s="16">
        <v>0.04116520787746171</v>
      </c>
      <c r="G74" s="16">
        <v>0.011214442013129104</v>
      </c>
      <c r="H74" s="16">
        <v>0.016411378555798686</v>
      </c>
      <c r="I74" s="16">
        <v>0.08027899343544857</v>
      </c>
      <c r="J74" s="16">
        <v>0.3398522975929978</v>
      </c>
      <c r="K74" s="16">
        <v>0.009573304157549234</v>
      </c>
      <c r="L74" s="16">
        <v>0.012445295404814004</v>
      </c>
      <c r="M74" s="16">
        <v>0.025711159737417943</v>
      </c>
      <c r="N74" s="16">
        <v>0.04964442013129103</v>
      </c>
      <c r="O74" s="16">
        <v>0.1586433260393873</v>
      </c>
      <c r="P74" s="16">
        <v>0.01572757111597374</v>
      </c>
      <c r="Q74" s="16">
        <v>2.735229759299781E-4</v>
      </c>
    </row>
    <row r="75">
      <c r="B75" s="4" t="s">
        <v>11</v>
      </c>
      <c r="C75" s="16">
        <v>0.0394954197326926</v>
      </c>
      <c r="D75" s="16">
        <v>0.04550232767682835</v>
      </c>
      <c r="E75" s="16">
        <v>0.044901636882414775</v>
      </c>
      <c r="F75" s="16">
        <v>0.08034239375281574</v>
      </c>
      <c r="G75" s="16">
        <v>0.018621414626820845</v>
      </c>
      <c r="H75" s="16">
        <v>0.09370776392851779</v>
      </c>
      <c r="I75" s="16">
        <v>0.07118185913800872</v>
      </c>
      <c r="J75" s="16">
        <v>0.19537468088301546</v>
      </c>
      <c r="K75" s="16">
        <v>0.18531311007658807</v>
      </c>
      <c r="L75" s="16">
        <v>0.018321069229614056</v>
      </c>
      <c r="M75" s="16">
        <v>0.04159783751314011</v>
      </c>
      <c r="N75" s="16">
        <v>0.011863643189668118</v>
      </c>
      <c r="O75" s="16">
        <v>0.13725784652350204</v>
      </c>
      <c r="P75" s="16">
        <v>0.01651899684637333</v>
      </c>
      <c r="Q75" s="16">
        <v>0.0</v>
      </c>
    </row>
    <row r="76">
      <c r="B76" s="4" t="s">
        <v>33</v>
      </c>
      <c r="C76" s="16">
        <v>0.03917578224370389</v>
      </c>
      <c r="D76" s="16">
        <v>0.0635970490969219</v>
      </c>
      <c r="E76" s="16">
        <v>0.08776392775375223</v>
      </c>
      <c r="F76" s="16">
        <v>0.004833375731366065</v>
      </c>
      <c r="G76" s="16">
        <v>0.07071991859577716</v>
      </c>
      <c r="H76" s="16">
        <v>0.0027982701602645636</v>
      </c>
      <c r="I76" s="16">
        <v>0.20452810989570083</v>
      </c>
      <c r="J76" s="16">
        <v>0.24217756296107862</v>
      </c>
      <c r="K76" s="16">
        <v>0.0012719409819384382</v>
      </c>
      <c r="L76" s="16">
        <v>0.009412363266344441</v>
      </c>
      <c r="M76" s="16">
        <v>0.10226405494785042</v>
      </c>
      <c r="N76" s="16">
        <v>0.03408801831595014</v>
      </c>
      <c r="O76" s="16">
        <v>0.13279063851437292</v>
      </c>
      <c r="P76" s="16">
        <v>0.002035105571101501</v>
      </c>
      <c r="Q76" s="16">
        <v>0.0025438819638768763</v>
      </c>
    </row>
    <row r="77">
      <c r="B77" s="4" t="s">
        <v>70</v>
      </c>
      <c r="C77" s="16">
        <v>0.03225806451612903</v>
      </c>
      <c r="D77" s="16">
        <v>0.1603415559772296</v>
      </c>
      <c r="E77" s="16">
        <v>0.08444022770398482</v>
      </c>
      <c r="F77" s="16">
        <v>0.016129032258064516</v>
      </c>
      <c r="G77" s="16">
        <v>0.036053130929791274</v>
      </c>
      <c r="H77" s="16">
        <v>0.030360531309297913</v>
      </c>
      <c r="I77" s="16">
        <v>0.1252371916508539</v>
      </c>
      <c r="J77" s="16">
        <v>0.2998102466793169</v>
      </c>
      <c r="K77" s="16">
        <v>0.012333965844402278</v>
      </c>
      <c r="L77" s="16">
        <v>0.011385199240986717</v>
      </c>
      <c r="M77" s="16">
        <v>0.054079696394686905</v>
      </c>
      <c r="N77" s="16">
        <v>0.05218216318785579</v>
      </c>
      <c r="O77" s="16">
        <v>0.06925996204933586</v>
      </c>
      <c r="P77" s="16">
        <v>0.015180265654648957</v>
      </c>
      <c r="Q77" s="16">
        <v>9.487666034155598E-4</v>
      </c>
    </row>
    <row r="78">
      <c r="B78" s="4" t="s">
        <v>52</v>
      </c>
      <c r="C78" s="16">
        <v>0.0317524115755627</v>
      </c>
      <c r="D78" s="16">
        <v>0.05104501607717042</v>
      </c>
      <c r="E78" s="16">
        <v>0.14790996784565916</v>
      </c>
      <c r="F78" s="16">
        <v>0.00522508038585209</v>
      </c>
      <c r="G78" s="16">
        <v>0.07556270096463022</v>
      </c>
      <c r="H78" s="16">
        <v>0.0028135048231511255</v>
      </c>
      <c r="I78" s="16">
        <v>0.2379421221864952</v>
      </c>
      <c r="J78" s="16">
        <v>0.16881028938906753</v>
      </c>
      <c r="K78" s="16">
        <v>0.0</v>
      </c>
      <c r="L78" s="16">
        <v>0.01004823151125402</v>
      </c>
      <c r="M78" s="16">
        <v>0.08480707395498392</v>
      </c>
      <c r="N78" s="16">
        <v>0.03456591639871383</v>
      </c>
      <c r="O78" s="16">
        <v>0.1342443729903537</v>
      </c>
      <c r="P78" s="16">
        <v>0.011254019292604502</v>
      </c>
      <c r="Q78" s="16">
        <v>0.0040192926045016075</v>
      </c>
    </row>
  </sheetData>
  <autoFilter ref="$B$42:$Q$78"/>
  <hyperlinks>
    <hyperlink r:id="rId1" ref="B2"/>
    <hyperlink r:id="rId2" ref="B4"/>
    <hyperlink r:id="rId3" ref="B5"/>
    <hyperlink r:id="rId4" ref="B6"/>
    <hyperlink r:id="rId5" ref="B7"/>
    <hyperlink r:id="rId6" ref="B8"/>
    <hyperlink r:id="rId7" ref="B9"/>
    <hyperlink r:id="rId8" ref="B10"/>
    <hyperlink r:id="rId9" ref="B11"/>
    <hyperlink r:id="rId10" ref="B12"/>
    <hyperlink r:id="rId11" ref="B13"/>
    <hyperlink r:id="rId12" ref="B14"/>
    <hyperlink r:id="rId13" ref="B15"/>
    <hyperlink r:id="rId14" ref="B16"/>
    <hyperlink r:id="rId15" ref="B17"/>
    <hyperlink r:id="rId16" ref="B18"/>
    <hyperlink r:id="rId17" ref="B19"/>
    <hyperlink r:id="rId18" ref="B20"/>
    <hyperlink r:id="rId19" ref="B21"/>
    <hyperlink r:id="rId20" ref="B22"/>
    <hyperlink r:id="rId21" ref="B23"/>
    <hyperlink r:id="rId22" ref="B24"/>
    <hyperlink r:id="rId23" ref="B25"/>
    <hyperlink r:id="rId24" ref="B26"/>
    <hyperlink r:id="rId25" ref="B27"/>
    <hyperlink r:id="rId26" ref="B28"/>
    <hyperlink r:id="rId27" ref="B29"/>
    <hyperlink r:id="rId28" ref="B30"/>
    <hyperlink r:id="rId29" ref="B31"/>
    <hyperlink r:id="rId30" ref="B32"/>
    <hyperlink r:id="rId31" ref="B33"/>
    <hyperlink r:id="rId32" ref="B34"/>
    <hyperlink r:id="rId33" ref="B35"/>
    <hyperlink r:id="rId34" ref="B36"/>
    <hyperlink r:id="rId35" ref="B37"/>
  </hyperlinks>
  <drawing r:id="rId3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sheetData>
    <row r="1">
      <c r="A1" s="17" t="s">
        <v>74</v>
      </c>
      <c r="B1" s="18" t="s">
        <v>75</v>
      </c>
      <c r="C1" s="17" t="s">
        <v>76</v>
      </c>
      <c r="D1" s="17" t="s">
        <v>77</v>
      </c>
      <c r="E1" s="17" t="s">
        <v>78</v>
      </c>
      <c r="F1" s="17" t="s">
        <v>79</v>
      </c>
      <c r="G1" s="17" t="s">
        <v>80</v>
      </c>
      <c r="H1" s="17" t="s">
        <v>81</v>
      </c>
      <c r="I1" s="17" t="s">
        <v>82</v>
      </c>
      <c r="J1" s="17" t="s">
        <v>83</v>
      </c>
      <c r="K1" s="17" t="s">
        <v>84</v>
      </c>
      <c r="L1" s="17" t="s">
        <v>85</v>
      </c>
      <c r="M1" s="17" t="s">
        <v>86</v>
      </c>
      <c r="N1" s="17" t="s">
        <v>87</v>
      </c>
      <c r="O1" s="17" t="s">
        <v>88</v>
      </c>
      <c r="P1" s="17" t="s">
        <v>89</v>
      </c>
      <c r="Q1" s="17" t="s">
        <v>90</v>
      </c>
      <c r="R1" s="19" t="s">
        <v>91</v>
      </c>
    </row>
    <row r="2">
      <c r="A2" s="12">
        <v>0.0</v>
      </c>
      <c r="B2" s="5" t="s">
        <v>27</v>
      </c>
      <c r="C2" s="12">
        <v>578.0</v>
      </c>
      <c r="D2" s="12">
        <v>407.0</v>
      </c>
      <c r="E2" s="12">
        <v>319.0</v>
      </c>
      <c r="F2" s="12">
        <v>459.0</v>
      </c>
      <c r="G2" s="12">
        <v>206.0</v>
      </c>
      <c r="H2" s="12">
        <v>243.0</v>
      </c>
      <c r="I2" s="12">
        <v>368.0</v>
      </c>
      <c r="J2" s="12">
        <v>599.0</v>
      </c>
      <c r="K2" s="12">
        <v>109.0</v>
      </c>
      <c r="L2" s="12">
        <v>136.0</v>
      </c>
      <c r="M2" s="12">
        <v>128.0</v>
      </c>
      <c r="N2" s="12">
        <v>117.0</v>
      </c>
      <c r="O2" s="12">
        <v>238.0</v>
      </c>
      <c r="P2" s="12">
        <v>57.0</v>
      </c>
      <c r="Q2" s="12">
        <v>2.0</v>
      </c>
      <c r="R2" s="4">
        <f t="shared" ref="R2:R38" si="1">SUM(C2:Q2)</f>
        <v>3966</v>
      </c>
    </row>
    <row r="3">
      <c r="A3" s="12">
        <v>1.0</v>
      </c>
      <c r="B3" s="2" t="s">
        <v>3</v>
      </c>
      <c r="C3" s="12">
        <v>337.0</v>
      </c>
      <c r="D3" s="12">
        <v>1063.0</v>
      </c>
      <c r="E3" s="12">
        <v>235.0</v>
      </c>
      <c r="F3" s="12">
        <v>379.0</v>
      </c>
      <c r="G3" s="12">
        <v>113.0</v>
      </c>
      <c r="H3" s="12">
        <v>155.0</v>
      </c>
      <c r="I3" s="12">
        <v>533.0</v>
      </c>
      <c r="J3" s="12">
        <v>2001.0</v>
      </c>
      <c r="K3" s="12">
        <v>97.0</v>
      </c>
      <c r="L3" s="12">
        <v>79.0</v>
      </c>
      <c r="M3" s="12">
        <v>157.0</v>
      </c>
      <c r="N3" s="12">
        <v>474.0</v>
      </c>
      <c r="O3" s="12">
        <v>1120.0</v>
      </c>
      <c r="P3" s="12">
        <v>83.0</v>
      </c>
      <c r="Q3" s="12">
        <v>2.0</v>
      </c>
      <c r="R3" s="4">
        <f t="shared" si="1"/>
        <v>6828</v>
      </c>
    </row>
    <row r="4">
      <c r="A4" s="12">
        <v>2.0</v>
      </c>
      <c r="B4" s="5" t="s">
        <v>9</v>
      </c>
      <c r="C4" s="12">
        <v>772.0</v>
      </c>
      <c r="D4" s="12">
        <v>664.0</v>
      </c>
      <c r="E4" s="12">
        <v>523.0</v>
      </c>
      <c r="F4" s="12">
        <v>478.0</v>
      </c>
      <c r="G4" s="12">
        <v>679.0</v>
      </c>
      <c r="H4" s="12">
        <v>125.0</v>
      </c>
      <c r="I4" s="12">
        <v>679.0</v>
      </c>
      <c r="J4" s="12">
        <v>505.0</v>
      </c>
      <c r="K4" s="12">
        <v>47.0</v>
      </c>
      <c r="L4" s="12">
        <v>151.0</v>
      </c>
      <c r="M4" s="12">
        <v>243.0</v>
      </c>
      <c r="N4" s="12">
        <v>178.0</v>
      </c>
      <c r="O4" s="12">
        <v>689.0</v>
      </c>
      <c r="P4" s="12">
        <v>48.0</v>
      </c>
      <c r="Q4" s="12">
        <v>2.0</v>
      </c>
      <c r="R4" s="4">
        <f t="shared" si="1"/>
        <v>5783</v>
      </c>
    </row>
    <row r="5">
      <c r="A5" s="12">
        <v>3.0</v>
      </c>
      <c r="B5" s="5" t="s">
        <v>60</v>
      </c>
      <c r="C5" s="12">
        <v>564.0</v>
      </c>
      <c r="D5" s="12">
        <v>94.0</v>
      </c>
      <c r="E5" s="12">
        <v>74.0</v>
      </c>
      <c r="F5" s="12">
        <v>28.0</v>
      </c>
      <c r="G5" s="12">
        <v>326.0</v>
      </c>
      <c r="H5" s="12">
        <v>33.0</v>
      </c>
      <c r="I5" s="12">
        <v>221.0</v>
      </c>
      <c r="J5" s="12">
        <v>148.0</v>
      </c>
      <c r="K5" s="12">
        <v>7.0</v>
      </c>
      <c r="L5" s="12">
        <v>83.0</v>
      </c>
      <c r="M5" s="12">
        <v>42.0</v>
      </c>
      <c r="N5" s="12">
        <v>67.0</v>
      </c>
      <c r="O5" s="12">
        <v>145.0</v>
      </c>
      <c r="P5" s="12">
        <v>1.0</v>
      </c>
      <c r="Q5" s="12">
        <v>1.0</v>
      </c>
      <c r="R5" s="4">
        <f t="shared" si="1"/>
        <v>1834</v>
      </c>
    </row>
    <row r="6">
      <c r="A6" s="12">
        <v>4.0</v>
      </c>
      <c r="B6" s="5" t="s">
        <v>70</v>
      </c>
      <c r="C6" s="12">
        <v>77.0</v>
      </c>
      <c r="D6" s="12">
        <v>192.0</v>
      </c>
      <c r="E6" s="12">
        <v>88.0</v>
      </c>
      <c r="F6" s="12">
        <v>23.0</v>
      </c>
      <c r="G6" s="12">
        <v>57.0</v>
      </c>
      <c r="H6" s="12">
        <v>46.0</v>
      </c>
      <c r="I6" s="12">
        <v>134.0</v>
      </c>
      <c r="J6" s="12">
        <v>269.0</v>
      </c>
      <c r="K6" s="12">
        <v>26.0</v>
      </c>
      <c r="L6" s="12">
        <v>13.0</v>
      </c>
      <c r="M6" s="12">
        <v>29.0</v>
      </c>
      <c r="N6" s="12">
        <v>55.0</v>
      </c>
      <c r="O6" s="12">
        <v>75.0</v>
      </c>
      <c r="P6" s="12">
        <v>11.0</v>
      </c>
      <c r="Q6" s="12">
        <v>0.0</v>
      </c>
      <c r="R6" s="4">
        <f t="shared" si="1"/>
        <v>1095</v>
      </c>
    </row>
    <row r="7">
      <c r="A7" s="12">
        <v>5.0</v>
      </c>
      <c r="B7" s="5" t="s">
        <v>33</v>
      </c>
      <c r="C7" s="12">
        <v>532.0</v>
      </c>
      <c r="D7" s="12">
        <v>247.0</v>
      </c>
      <c r="E7" s="12">
        <v>239.0</v>
      </c>
      <c r="F7" s="12">
        <v>21.0</v>
      </c>
      <c r="G7" s="12">
        <v>596.0</v>
      </c>
      <c r="H7" s="12">
        <v>15.0</v>
      </c>
      <c r="I7" s="12">
        <v>512.0</v>
      </c>
      <c r="J7" s="12">
        <v>629.0</v>
      </c>
      <c r="K7" s="12">
        <v>5.0</v>
      </c>
      <c r="L7" s="12">
        <v>20.0</v>
      </c>
      <c r="M7" s="12">
        <v>292.0</v>
      </c>
      <c r="N7" s="12">
        <v>155.0</v>
      </c>
      <c r="O7" s="12">
        <v>458.0</v>
      </c>
      <c r="P7" s="12">
        <v>1.0</v>
      </c>
      <c r="Q7" s="12">
        <v>8.0</v>
      </c>
      <c r="R7" s="4">
        <f t="shared" si="1"/>
        <v>3730</v>
      </c>
    </row>
    <row r="8">
      <c r="A8" s="12">
        <v>6.0</v>
      </c>
      <c r="B8" s="5" t="s">
        <v>50</v>
      </c>
      <c r="C8" s="12">
        <v>218.0</v>
      </c>
      <c r="D8" s="12">
        <v>302.0</v>
      </c>
      <c r="E8" s="12">
        <v>505.0</v>
      </c>
      <c r="F8" s="12">
        <v>35.0</v>
      </c>
      <c r="G8" s="12">
        <v>101.0</v>
      </c>
      <c r="H8" s="12">
        <v>35.0</v>
      </c>
      <c r="I8" s="12">
        <v>315.0</v>
      </c>
      <c r="J8" s="12">
        <v>285.0</v>
      </c>
      <c r="K8" s="12">
        <v>113.0</v>
      </c>
      <c r="L8" s="12">
        <v>22.0</v>
      </c>
      <c r="M8" s="12">
        <v>64.0</v>
      </c>
      <c r="N8" s="12">
        <v>166.0</v>
      </c>
      <c r="O8" s="12">
        <v>241.0</v>
      </c>
      <c r="P8" s="12">
        <v>95.0</v>
      </c>
      <c r="Q8" s="12">
        <v>6.0</v>
      </c>
      <c r="R8" s="4">
        <f t="shared" si="1"/>
        <v>2503</v>
      </c>
    </row>
    <row r="9">
      <c r="A9" s="12">
        <v>7.0</v>
      </c>
      <c r="B9" s="5" t="s">
        <v>37</v>
      </c>
      <c r="C9" s="12">
        <v>667.0</v>
      </c>
      <c r="D9" s="12">
        <v>281.0</v>
      </c>
      <c r="E9" s="12">
        <v>189.0</v>
      </c>
      <c r="F9" s="12">
        <v>107.0</v>
      </c>
      <c r="G9" s="12">
        <v>558.0</v>
      </c>
      <c r="H9" s="12">
        <v>102.0</v>
      </c>
      <c r="I9" s="12">
        <v>339.0</v>
      </c>
      <c r="J9" s="12">
        <v>554.0</v>
      </c>
      <c r="K9" s="12">
        <v>31.0</v>
      </c>
      <c r="L9" s="12">
        <v>80.0</v>
      </c>
      <c r="M9" s="12">
        <v>44.0</v>
      </c>
      <c r="N9" s="12">
        <v>127.0</v>
      </c>
      <c r="O9" s="12">
        <v>365.0</v>
      </c>
      <c r="P9" s="12">
        <v>85.0</v>
      </c>
      <c r="Q9" s="12">
        <v>0.0</v>
      </c>
      <c r="R9" s="4">
        <f t="shared" si="1"/>
        <v>3529</v>
      </c>
    </row>
    <row r="10">
      <c r="A10" s="12">
        <v>8.0</v>
      </c>
      <c r="B10" s="5" t="s">
        <v>56</v>
      </c>
      <c r="C10" s="12">
        <v>453.0</v>
      </c>
      <c r="D10" s="12">
        <v>121.0</v>
      </c>
      <c r="E10" s="12">
        <v>138.0</v>
      </c>
      <c r="F10" s="12">
        <v>89.0</v>
      </c>
      <c r="G10" s="12">
        <v>330.0</v>
      </c>
      <c r="H10" s="12">
        <v>99.0</v>
      </c>
      <c r="I10" s="12">
        <v>150.0</v>
      </c>
      <c r="J10" s="12">
        <v>165.0</v>
      </c>
      <c r="K10" s="12">
        <v>24.0</v>
      </c>
      <c r="L10" s="12">
        <v>152.0</v>
      </c>
      <c r="M10" s="12">
        <v>61.0</v>
      </c>
      <c r="N10" s="12">
        <v>42.0</v>
      </c>
      <c r="O10" s="12">
        <v>158.0</v>
      </c>
      <c r="P10" s="12">
        <v>5.0</v>
      </c>
      <c r="Q10" s="12">
        <v>0.0</v>
      </c>
      <c r="R10" s="4">
        <f t="shared" si="1"/>
        <v>1987</v>
      </c>
    </row>
    <row r="11">
      <c r="A11" s="12">
        <v>9.0</v>
      </c>
      <c r="B11" s="5" t="s">
        <v>17</v>
      </c>
      <c r="C11" s="12">
        <v>833.0</v>
      </c>
      <c r="D11" s="12">
        <v>427.0</v>
      </c>
      <c r="E11" s="12">
        <v>526.0</v>
      </c>
      <c r="F11" s="12">
        <v>429.0</v>
      </c>
      <c r="G11" s="12">
        <v>430.0</v>
      </c>
      <c r="H11" s="12">
        <v>502.0</v>
      </c>
      <c r="I11" s="12">
        <v>534.0</v>
      </c>
      <c r="J11" s="12">
        <v>738.0</v>
      </c>
      <c r="K11" s="12">
        <v>182.0</v>
      </c>
      <c r="L11" s="12">
        <v>101.0</v>
      </c>
      <c r="M11" s="12">
        <v>206.0</v>
      </c>
      <c r="N11" s="12">
        <v>164.0</v>
      </c>
      <c r="O11" s="12">
        <v>567.0</v>
      </c>
      <c r="P11" s="12">
        <v>87.0</v>
      </c>
      <c r="Q11" s="12">
        <v>7.0</v>
      </c>
      <c r="R11" s="4">
        <f t="shared" si="1"/>
        <v>5733</v>
      </c>
    </row>
    <row r="12">
      <c r="A12" s="12">
        <v>10.0</v>
      </c>
      <c r="B12" s="5" t="s">
        <v>7</v>
      </c>
      <c r="C12" s="12">
        <v>868.0</v>
      </c>
      <c r="D12" s="12">
        <v>495.0</v>
      </c>
      <c r="E12" s="12">
        <v>409.0</v>
      </c>
      <c r="F12" s="12">
        <v>105.0</v>
      </c>
      <c r="G12" s="12">
        <v>56.0</v>
      </c>
      <c r="H12" s="12">
        <v>1368.0</v>
      </c>
      <c r="I12" s="12">
        <v>480.0</v>
      </c>
      <c r="J12" s="12">
        <v>1232.0</v>
      </c>
      <c r="K12" s="12">
        <v>451.0</v>
      </c>
      <c r="L12" s="12">
        <v>313.0</v>
      </c>
      <c r="M12" s="12">
        <v>85.0</v>
      </c>
      <c r="N12" s="12">
        <v>190.0</v>
      </c>
      <c r="O12" s="12">
        <v>176.0</v>
      </c>
      <c r="P12" s="12">
        <v>89.0</v>
      </c>
      <c r="Q12" s="12">
        <v>84.0</v>
      </c>
      <c r="R12" s="4">
        <f t="shared" si="1"/>
        <v>6401</v>
      </c>
    </row>
    <row r="13">
      <c r="A13" s="12">
        <v>11.0</v>
      </c>
      <c r="B13" s="5" t="s">
        <v>39</v>
      </c>
      <c r="C13" s="12">
        <v>479.0</v>
      </c>
      <c r="D13" s="12">
        <v>237.0</v>
      </c>
      <c r="E13" s="12">
        <v>216.0</v>
      </c>
      <c r="F13" s="12">
        <v>470.0</v>
      </c>
      <c r="G13" s="12">
        <v>417.0</v>
      </c>
      <c r="H13" s="12">
        <v>59.0</v>
      </c>
      <c r="I13" s="12">
        <v>428.0</v>
      </c>
      <c r="J13" s="12">
        <v>471.0</v>
      </c>
      <c r="K13" s="12">
        <v>5.0</v>
      </c>
      <c r="L13" s="12">
        <v>37.0</v>
      </c>
      <c r="M13" s="12">
        <v>147.0</v>
      </c>
      <c r="N13" s="12">
        <v>146.0</v>
      </c>
      <c r="O13" s="12">
        <v>293.0</v>
      </c>
      <c r="P13" s="12">
        <v>31.0</v>
      </c>
      <c r="Q13" s="12">
        <v>2.0</v>
      </c>
      <c r="R13" s="4">
        <f t="shared" si="1"/>
        <v>3438</v>
      </c>
    </row>
    <row r="14">
      <c r="A14" s="12">
        <v>12.0</v>
      </c>
      <c r="B14" s="5" t="s">
        <v>21</v>
      </c>
      <c r="C14" s="12">
        <v>796.0</v>
      </c>
      <c r="D14" s="12">
        <v>311.0</v>
      </c>
      <c r="E14" s="12">
        <v>365.0</v>
      </c>
      <c r="F14" s="12">
        <v>444.0</v>
      </c>
      <c r="G14" s="12">
        <v>283.0</v>
      </c>
      <c r="H14" s="12">
        <v>417.0</v>
      </c>
      <c r="I14" s="12">
        <v>476.0</v>
      </c>
      <c r="J14" s="12">
        <v>393.0</v>
      </c>
      <c r="K14" s="12">
        <v>478.0</v>
      </c>
      <c r="L14" s="12">
        <v>178.0</v>
      </c>
      <c r="M14" s="12">
        <v>154.0</v>
      </c>
      <c r="N14" s="12">
        <v>134.0</v>
      </c>
      <c r="O14" s="12">
        <v>431.0</v>
      </c>
      <c r="P14" s="12">
        <v>1.0</v>
      </c>
      <c r="Q14" s="12">
        <v>23.0</v>
      </c>
      <c r="R14" s="4">
        <f t="shared" si="1"/>
        <v>4884</v>
      </c>
    </row>
    <row r="15">
      <c r="A15" s="12">
        <v>13.0</v>
      </c>
      <c r="B15" s="5" t="s">
        <v>64</v>
      </c>
      <c r="C15" s="12">
        <v>328.0</v>
      </c>
      <c r="D15" s="12">
        <v>117.0</v>
      </c>
      <c r="E15" s="12">
        <v>607.0</v>
      </c>
      <c r="F15" s="12">
        <v>46.0</v>
      </c>
      <c r="G15" s="12">
        <v>353.0</v>
      </c>
      <c r="H15" s="12">
        <v>19.0</v>
      </c>
      <c r="I15" s="12">
        <v>189.0</v>
      </c>
      <c r="J15" s="12">
        <v>146.0</v>
      </c>
      <c r="K15" s="12">
        <v>10.0</v>
      </c>
      <c r="L15" s="12">
        <v>139.0</v>
      </c>
      <c r="M15" s="12">
        <v>66.0</v>
      </c>
      <c r="N15" s="12">
        <v>124.0</v>
      </c>
      <c r="O15" s="12">
        <v>277.0</v>
      </c>
      <c r="P15" s="12">
        <v>34.0</v>
      </c>
      <c r="Q15" s="12">
        <v>36.0</v>
      </c>
      <c r="R15" s="4">
        <f t="shared" si="1"/>
        <v>2491</v>
      </c>
    </row>
    <row r="16">
      <c r="A16" s="12">
        <v>14.0</v>
      </c>
      <c r="B16" s="5" t="s">
        <v>31</v>
      </c>
      <c r="C16" s="12">
        <v>497.0</v>
      </c>
      <c r="D16" s="12">
        <v>160.0</v>
      </c>
      <c r="E16" s="12">
        <v>298.0</v>
      </c>
      <c r="F16" s="12">
        <v>151.0</v>
      </c>
      <c r="G16" s="12">
        <v>231.0</v>
      </c>
      <c r="H16" s="12">
        <v>108.0</v>
      </c>
      <c r="I16" s="12">
        <v>548.0</v>
      </c>
      <c r="J16" s="12">
        <v>643.0</v>
      </c>
      <c r="K16" s="12">
        <v>192.0</v>
      </c>
      <c r="L16" s="12">
        <v>46.0</v>
      </c>
      <c r="M16" s="12">
        <v>166.0</v>
      </c>
      <c r="N16" s="12">
        <v>135.0</v>
      </c>
      <c r="O16" s="12">
        <v>536.0</v>
      </c>
      <c r="P16" s="12">
        <v>142.0</v>
      </c>
      <c r="Q16" s="12">
        <v>10.0</v>
      </c>
      <c r="R16" s="4">
        <f t="shared" si="1"/>
        <v>3863</v>
      </c>
    </row>
    <row r="17">
      <c r="A17" s="12">
        <v>15.0</v>
      </c>
      <c r="B17" s="5" t="s">
        <v>13</v>
      </c>
      <c r="C17" s="12">
        <v>1033.0</v>
      </c>
      <c r="D17" s="12">
        <v>290.0</v>
      </c>
      <c r="E17" s="12">
        <v>476.0</v>
      </c>
      <c r="F17" s="12">
        <v>513.0</v>
      </c>
      <c r="G17" s="12">
        <v>812.0</v>
      </c>
      <c r="H17" s="12">
        <v>560.0</v>
      </c>
      <c r="I17" s="12">
        <v>354.0</v>
      </c>
      <c r="J17" s="12">
        <v>293.0</v>
      </c>
      <c r="K17" s="12">
        <v>361.0</v>
      </c>
      <c r="L17" s="12">
        <v>334.0</v>
      </c>
      <c r="M17" s="12">
        <v>149.0</v>
      </c>
      <c r="N17" s="12">
        <v>89.0</v>
      </c>
      <c r="O17" s="12">
        <v>567.0</v>
      </c>
      <c r="P17" s="12">
        <v>46.0</v>
      </c>
      <c r="Q17" s="12">
        <v>6.0</v>
      </c>
      <c r="R17" s="4">
        <f t="shared" si="1"/>
        <v>5883</v>
      </c>
    </row>
    <row r="18">
      <c r="A18" s="12">
        <v>16.0</v>
      </c>
      <c r="B18" s="5" t="s">
        <v>23</v>
      </c>
      <c r="C18" s="12">
        <v>954.0</v>
      </c>
      <c r="D18" s="12">
        <v>141.0</v>
      </c>
      <c r="E18" s="12">
        <v>545.0</v>
      </c>
      <c r="F18" s="12">
        <v>94.0</v>
      </c>
      <c r="G18" s="12">
        <v>12.0</v>
      </c>
      <c r="H18" s="12">
        <v>2225.0</v>
      </c>
      <c r="I18" s="12">
        <v>446.0</v>
      </c>
      <c r="J18" s="12">
        <v>348.0</v>
      </c>
      <c r="K18" s="12">
        <v>133.0</v>
      </c>
      <c r="L18" s="12">
        <v>15.0</v>
      </c>
      <c r="M18" s="12">
        <v>135.0</v>
      </c>
      <c r="N18" s="12">
        <v>121.0</v>
      </c>
      <c r="O18" s="12">
        <v>102.0</v>
      </c>
      <c r="P18" s="12">
        <v>101.0</v>
      </c>
      <c r="Q18" s="12">
        <v>4.0</v>
      </c>
      <c r="R18" s="4">
        <f t="shared" si="1"/>
        <v>5376</v>
      </c>
    </row>
    <row r="19">
      <c r="A19" s="12">
        <v>17.0</v>
      </c>
      <c r="B19" s="5" t="s">
        <v>15</v>
      </c>
      <c r="C19" s="12">
        <v>809.0</v>
      </c>
      <c r="D19" s="12">
        <v>164.0</v>
      </c>
      <c r="E19" s="12">
        <v>500.0</v>
      </c>
      <c r="F19" s="12">
        <v>625.0</v>
      </c>
      <c r="G19" s="12">
        <v>215.0</v>
      </c>
      <c r="H19" s="12">
        <v>378.0</v>
      </c>
      <c r="I19" s="12">
        <v>914.0</v>
      </c>
      <c r="J19" s="12">
        <v>608.0</v>
      </c>
      <c r="K19" s="12">
        <v>355.0</v>
      </c>
      <c r="L19" s="12">
        <v>205.0</v>
      </c>
      <c r="M19" s="12">
        <v>192.0</v>
      </c>
      <c r="N19" s="12">
        <v>126.0</v>
      </c>
      <c r="O19" s="12">
        <v>466.0</v>
      </c>
      <c r="P19" s="12">
        <v>86.0</v>
      </c>
      <c r="Q19" s="12">
        <v>13.0</v>
      </c>
      <c r="R19" s="4">
        <f t="shared" si="1"/>
        <v>5656</v>
      </c>
    </row>
    <row r="20">
      <c r="A20" s="12">
        <v>18.0</v>
      </c>
      <c r="B20" s="5" t="s">
        <v>72</v>
      </c>
      <c r="C20" s="12">
        <v>79.0</v>
      </c>
      <c r="D20" s="12">
        <v>46.0</v>
      </c>
      <c r="E20" s="12">
        <v>434.0</v>
      </c>
      <c r="F20" s="12">
        <v>5.0</v>
      </c>
      <c r="G20" s="12">
        <v>21.0</v>
      </c>
      <c r="H20" s="12">
        <v>0.0</v>
      </c>
      <c r="I20" s="12">
        <v>86.0</v>
      </c>
      <c r="J20" s="12">
        <v>31.0</v>
      </c>
      <c r="K20" s="12">
        <v>4.0</v>
      </c>
      <c r="L20" s="12">
        <v>32.0</v>
      </c>
      <c r="M20" s="12">
        <v>0.0</v>
      </c>
      <c r="N20" s="12">
        <v>12.0</v>
      </c>
      <c r="O20" s="12">
        <v>6.0</v>
      </c>
      <c r="P20" s="12">
        <v>1.0</v>
      </c>
      <c r="Q20" s="12">
        <v>34.0</v>
      </c>
      <c r="R20" s="4">
        <f t="shared" si="1"/>
        <v>791</v>
      </c>
    </row>
    <row r="21">
      <c r="A21" s="12">
        <v>19.0</v>
      </c>
      <c r="B21" s="5" t="s">
        <v>11</v>
      </c>
      <c r="C21" s="12">
        <v>1496.0</v>
      </c>
      <c r="D21" s="12">
        <v>306.0</v>
      </c>
      <c r="E21" s="12">
        <v>219.0</v>
      </c>
      <c r="F21" s="12">
        <v>536.0</v>
      </c>
      <c r="G21" s="12">
        <v>189.0</v>
      </c>
      <c r="H21" s="12">
        <v>675.0</v>
      </c>
      <c r="I21" s="12">
        <v>473.0</v>
      </c>
      <c r="J21" s="12">
        <v>1176.0</v>
      </c>
      <c r="K21" s="12">
        <v>1398.0</v>
      </c>
      <c r="L21" s="12">
        <v>142.0</v>
      </c>
      <c r="M21" s="12">
        <v>232.0</v>
      </c>
      <c r="N21" s="12">
        <v>141.0</v>
      </c>
      <c r="O21" s="12">
        <v>916.0</v>
      </c>
      <c r="P21" s="12">
        <v>96.0</v>
      </c>
      <c r="Q21" s="12">
        <v>200.0</v>
      </c>
      <c r="R21" s="4">
        <f t="shared" si="1"/>
        <v>8195</v>
      </c>
    </row>
    <row r="22">
      <c r="A22" s="12">
        <v>20.0</v>
      </c>
      <c r="B22" s="5" t="s">
        <v>5</v>
      </c>
      <c r="C22" s="12">
        <v>983.0</v>
      </c>
      <c r="D22" s="12">
        <v>175.0</v>
      </c>
      <c r="E22" s="12">
        <v>370.0</v>
      </c>
      <c r="F22" s="12">
        <v>971.0</v>
      </c>
      <c r="G22" s="12">
        <v>430.0</v>
      </c>
      <c r="H22" s="12">
        <v>634.0</v>
      </c>
      <c r="I22" s="12">
        <v>507.0</v>
      </c>
      <c r="J22" s="12">
        <v>370.0</v>
      </c>
      <c r="K22" s="12">
        <v>722.0</v>
      </c>
      <c r="L22" s="12">
        <v>370.0</v>
      </c>
      <c r="M22" s="12">
        <v>202.0</v>
      </c>
      <c r="N22" s="12">
        <v>175.0</v>
      </c>
      <c r="O22" s="12">
        <v>434.0</v>
      </c>
      <c r="P22" s="12">
        <v>40.0</v>
      </c>
      <c r="Q22" s="12">
        <v>579.0</v>
      </c>
      <c r="R22" s="4">
        <f t="shared" si="1"/>
        <v>6962</v>
      </c>
    </row>
    <row r="23">
      <c r="A23" s="12">
        <v>21.0</v>
      </c>
      <c r="B23" s="5" t="s">
        <v>46</v>
      </c>
      <c r="C23" s="12">
        <v>467.0</v>
      </c>
      <c r="D23" s="12">
        <v>109.0</v>
      </c>
      <c r="E23" s="12">
        <v>271.0</v>
      </c>
      <c r="F23" s="12">
        <v>298.0</v>
      </c>
      <c r="G23" s="12">
        <v>404.0</v>
      </c>
      <c r="H23" s="12">
        <v>48.0</v>
      </c>
      <c r="I23" s="12">
        <v>425.0</v>
      </c>
      <c r="J23" s="12">
        <v>174.0</v>
      </c>
      <c r="K23" s="12">
        <v>29.0</v>
      </c>
      <c r="L23" s="12">
        <v>131.0</v>
      </c>
      <c r="M23" s="12">
        <v>162.0</v>
      </c>
      <c r="N23" s="12">
        <v>106.0</v>
      </c>
      <c r="O23" s="12">
        <v>205.0</v>
      </c>
      <c r="P23" s="12">
        <v>4.0</v>
      </c>
      <c r="Q23" s="12">
        <v>5.0</v>
      </c>
      <c r="R23" s="4">
        <f t="shared" si="1"/>
        <v>2838</v>
      </c>
    </row>
    <row r="24">
      <c r="A24" s="12">
        <v>22.0</v>
      </c>
      <c r="B24" s="5" t="s">
        <v>66</v>
      </c>
      <c r="C24" s="12">
        <v>315.0</v>
      </c>
      <c r="D24" s="12">
        <v>93.0</v>
      </c>
      <c r="E24" s="12">
        <v>64.0</v>
      </c>
      <c r="F24" s="12">
        <v>49.0</v>
      </c>
      <c r="G24" s="12">
        <v>320.0</v>
      </c>
      <c r="H24" s="12">
        <v>11.0</v>
      </c>
      <c r="I24" s="12">
        <v>173.0</v>
      </c>
      <c r="J24" s="12">
        <v>171.0</v>
      </c>
      <c r="K24" s="12">
        <v>13.0</v>
      </c>
      <c r="L24" s="12">
        <v>10.0</v>
      </c>
      <c r="M24" s="12">
        <v>97.0</v>
      </c>
      <c r="N24" s="12">
        <v>45.0</v>
      </c>
      <c r="O24" s="12">
        <v>156.0</v>
      </c>
      <c r="P24" s="12">
        <v>25.0</v>
      </c>
      <c r="Q24" s="12">
        <v>1.0</v>
      </c>
      <c r="R24" s="4">
        <f t="shared" si="1"/>
        <v>1543</v>
      </c>
    </row>
    <row r="25">
      <c r="A25" s="12">
        <v>23.0</v>
      </c>
      <c r="B25" s="5" t="s">
        <v>25</v>
      </c>
      <c r="C25" s="12">
        <v>659.0</v>
      </c>
      <c r="D25" s="12">
        <v>187.0</v>
      </c>
      <c r="E25" s="12">
        <v>471.0</v>
      </c>
      <c r="F25" s="12">
        <v>1092.0</v>
      </c>
      <c r="G25" s="12">
        <v>413.0</v>
      </c>
      <c r="H25" s="12">
        <v>9.0</v>
      </c>
      <c r="I25" s="12">
        <v>242.0</v>
      </c>
      <c r="J25" s="12">
        <v>681.0</v>
      </c>
      <c r="K25" s="12">
        <v>27.0</v>
      </c>
      <c r="L25" s="12">
        <v>36.0</v>
      </c>
      <c r="M25" s="12">
        <v>145.0</v>
      </c>
      <c r="N25" s="12">
        <v>144.0</v>
      </c>
      <c r="O25" s="12">
        <v>384.0</v>
      </c>
      <c r="P25" s="12">
        <v>91.0</v>
      </c>
      <c r="Q25" s="12">
        <v>4.0</v>
      </c>
      <c r="R25" s="4">
        <f t="shared" si="1"/>
        <v>4585</v>
      </c>
    </row>
    <row r="26">
      <c r="A26" s="12">
        <v>24.0</v>
      </c>
      <c r="B26" s="5" t="s">
        <v>52</v>
      </c>
      <c r="C26" s="12">
        <v>281.0</v>
      </c>
      <c r="D26" s="12">
        <v>164.0</v>
      </c>
      <c r="E26" s="12">
        <v>238.0</v>
      </c>
      <c r="F26" s="12">
        <v>14.0</v>
      </c>
      <c r="G26" s="12">
        <v>361.0</v>
      </c>
      <c r="H26" s="12">
        <v>9.0</v>
      </c>
      <c r="I26" s="12">
        <v>515.0</v>
      </c>
      <c r="J26" s="12">
        <v>273.0</v>
      </c>
      <c r="K26" s="12">
        <v>1.0</v>
      </c>
      <c r="L26" s="12">
        <v>29.0</v>
      </c>
      <c r="M26" s="12">
        <v>160.0</v>
      </c>
      <c r="N26" s="12">
        <v>83.0</v>
      </c>
      <c r="O26" s="12">
        <v>346.0</v>
      </c>
      <c r="P26" s="12">
        <v>29.0</v>
      </c>
      <c r="Q26" s="12">
        <v>6.0</v>
      </c>
      <c r="R26" s="4">
        <f t="shared" si="1"/>
        <v>2509</v>
      </c>
    </row>
    <row r="27">
      <c r="A27" s="12">
        <v>25.0</v>
      </c>
      <c r="B27" s="5" t="s">
        <v>19</v>
      </c>
      <c r="C27" s="12">
        <v>793.0</v>
      </c>
      <c r="D27" s="12">
        <v>258.0</v>
      </c>
      <c r="E27" s="12">
        <v>531.0</v>
      </c>
      <c r="F27" s="12">
        <v>426.0</v>
      </c>
      <c r="G27" s="12">
        <v>400.0</v>
      </c>
      <c r="H27" s="12">
        <v>20.0</v>
      </c>
      <c r="I27" s="12">
        <v>783.0</v>
      </c>
      <c r="J27" s="12">
        <v>811.0</v>
      </c>
      <c r="K27" s="12">
        <v>20.0</v>
      </c>
      <c r="L27" s="12">
        <v>43.0</v>
      </c>
      <c r="M27" s="12">
        <v>252.0</v>
      </c>
      <c r="N27" s="12">
        <v>176.0</v>
      </c>
      <c r="O27" s="12">
        <v>557.0</v>
      </c>
      <c r="P27" s="12">
        <v>59.0</v>
      </c>
      <c r="Q27" s="12">
        <v>5.0</v>
      </c>
      <c r="R27" s="4">
        <f t="shared" si="1"/>
        <v>5134</v>
      </c>
    </row>
    <row r="28">
      <c r="A28" s="12">
        <v>26.0</v>
      </c>
      <c r="B28" s="5" t="s">
        <v>29</v>
      </c>
      <c r="C28" s="12">
        <v>811.0</v>
      </c>
      <c r="D28" s="12">
        <v>133.0</v>
      </c>
      <c r="E28" s="12">
        <v>242.0</v>
      </c>
      <c r="F28" s="12">
        <v>313.0</v>
      </c>
      <c r="G28" s="12">
        <v>394.0</v>
      </c>
      <c r="H28" s="12">
        <v>200.0</v>
      </c>
      <c r="I28" s="12">
        <v>155.0</v>
      </c>
      <c r="J28" s="12">
        <v>493.0</v>
      </c>
      <c r="K28" s="12">
        <v>58.0</v>
      </c>
      <c r="L28" s="12">
        <v>166.0</v>
      </c>
      <c r="M28" s="12">
        <v>64.0</v>
      </c>
      <c r="N28" s="12">
        <v>79.0</v>
      </c>
      <c r="O28" s="12">
        <v>338.0</v>
      </c>
      <c r="P28" s="12">
        <v>22.0</v>
      </c>
      <c r="Q28" s="12">
        <v>25.0</v>
      </c>
      <c r="R28" s="4">
        <f t="shared" si="1"/>
        <v>3493</v>
      </c>
    </row>
    <row r="29">
      <c r="A29" s="12">
        <v>27.0</v>
      </c>
      <c r="B29" s="5" t="s">
        <v>62</v>
      </c>
      <c r="C29" s="12">
        <v>404.0</v>
      </c>
      <c r="D29" s="12">
        <v>58.0</v>
      </c>
      <c r="E29" s="12">
        <v>18.0</v>
      </c>
      <c r="F29" s="12">
        <v>24.0</v>
      </c>
      <c r="G29" s="12">
        <v>267.0</v>
      </c>
      <c r="H29" s="12">
        <v>4.0</v>
      </c>
      <c r="I29" s="12">
        <v>282.0</v>
      </c>
      <c r="J29" s="12">
        <v>185.0</v>
      </c>
      <c r="K29" s="12">
        <v>0.0</v>
      </c>
      <c r="L29" s="12">
        <v>18.0</v>
      </c>
      <c r="M29" s="12">
        <v>120.0</v>
      </c>
      <c r="N29" s="12">
        <v>67.0</v>
      </c>
      <c r="O29" s="12">
        <v>254.0</v>
      </c>
      <c r="P29" s="12">
        <v>43.0</v>
      </c>
      <c r="Q29" s="12">
        <v>54.0</v>
      </c>
      <c r="R29" s="4">
        <f t="shared" si="1"/>
        <v>1798</v>
      </c>
    </row>
    <row r="30">
      <c r="A30" s="12">
        <v>28.0</v>
      </c>
      <c r="B30" s="5" t="s">
        <v>45</v>
      </c>
      <c r="C30" s="12">
        <v>508.0</v>
      </c>
      <c r="D30" s="12">
        <v>99.0</v>
      </c>
      <c r="E30" s="12">
        <v>201.0</v>
      </c>
      <c r="F30" s="12">
        <v>94.0</v>
      </c>
      <c r="G30" s="12">
        <v>208.0</v>
      </c>
      <c r="H30" s="12">
        <v>231.0</v>
      </c>
      <c r="I30" s="12">
        <v>449.0</v>
      </c>
      <c r="J30" s="12">
        <v>274.0</v>
      </c>
      <c r="K30" s="12">
        <v>27.0</v>
      </c>
      <c r="L30" s="12">
        <v>35.0</v>
      </c>
      <c r="M30" s="12">
        <v>190.0</v>
      </c>
      <c r="N30" s="12">
        <v>110.0</v>
      </c>
      <c r="O30" s="12">
        <v>240.0</v>
      </c>
      <c r="P30" s="12">
        <v>72.0</v>
      </c>
      <c r="Q30" s="12">
        <v>96.0</v>
      </c>
      <c r="R30" s="4">
        <f t="shared" si="1"/>
        <v>2834</v>
      </c>
    </row>
    <row r="31">
      <c r="A31" s="12">
        <v>29.0</v>
      </c>
      <c r="B31" s="5" t="s">
        <v>48</v>
      </c>
      <c r="C31" s="12">
        <v>376.0</v>
      </c>
      <c r="D31" s="12">
        <v>94.0</v>
      </c>
      <c r="E31" s="12">
        <v>160.0</v>
      </c>
      <c r="F31" s="12">
        <v>30.0</v>
      </c>
      <c r="G31" s="12">
        <v>166.0</v>
      </c>
      <c r="H31" s="12">
        <v>20.0</v>
      </c>
      <c r="I31" s="12">
        <v>628.0</v>
      </c>
      <c r="J31" s="12">
        <v>340.0</v>
      </c>
      <c r="K31" s="12">
        <v>23.0</v>
      </c>
      <c r="L31" s="12">
        <v>73.0</v>
      </c>
      <c r="M31" s="12">
        <v>139.0</v>
      </c>
      <c r="N31" s="12">
        <v>120.0</v>
      </c>
      <c r="O31" s="12">
        <v>216.0</v>
      </c>
      <c r="P31" s="12">
        <v>31.0</v>
      </c>
      <c r="Q31" s="12">
        <v>39.0</v>
      </c>
      <c r="R31" s="4">
        <f t="shared" si="1"/>
        <v>2455</v>
      </c>
    </row>
    <row r="32">
      <c r="A32" s="12">
        <v>30.0</v>
      </c>
      <c r="B32" s="5" t="s">
        <v>58</v>
      </c>
      <c r="C32" s="12">
        <v>229.0</v>
      </c>
      <c r="D32" s="12">
        <v>108.0</v>
      </c>
      <c r="E32" s="12">
        <v>109.0</v>
      </c>
      <c r="F32" s="12">
        <v>218.0</v>
      </c>
      <c r="G32" s="12">
        <v>199.0</v>
      </c>
      <c r="H32" s="12">
        <v>11.0</v>
      </c>
      <c r="I32" s="12">
        <v>260.0</v>
      </c>
      <c r="J32" s="12">
        <v>190.0</v>
      </c>
      <c r="K32" s="12">
        <v>10.0</v>
      </c>
      <c r="L32" s="12">
        <v>13.0</v>
      </c>
      <c r="M32" s="12">
        <v>116.0</v>
      </c>
      <c r="N32" s="12">
        <v>64.0</v>
      </c>
      <c r="O32" s="12">
        <v>170.0</v>
      </c>
      <c r="P32" s="12">
        <v>34.0</v>
      </c>
      <c r="Q32" s="12">
        <v>2.0</v>
      </c>
      <c r="R32" s="4">
        <f t="shared" si="1"/>
        <v>1733</v>
      </c>
    </row>
    <row r="33">
      <c r="A33" s="12">
        <v>31.0</v>
      </c>
      <c r="B33" s="5" t="s">
        <v>68</v>
      </c>
      <c r="C33" s="12">
        <v>274.0</v>
      </c>
      <c r="D33" s="12">
        <v>73.0</v>
      </c>
      <c r="E33" s="12">
        <v>55.0</v>
      </c>
      <c r="F33" s="12">
        <v>17.0</v>
      </c>
      <c r="G33" s="12">
        <v>136.0</v>
      </c>
      <c r="H33" s="12">
        <v>27.0</v>
      </c>
      <c r="I33" s="12">
        <v>97.0</v>
      </c>
      <c r="J33" s="12">
        <v>115.0</v>
      </c>
      <c r="K33" s="12">
        <v>2.0</v>
      </c>
      <c r="L33" s="12">
        <v>76.0</v>
      </c>
      <c r="M33" s="12">
        <v>68.0</v>
      </c>
      <c r="N33" s="12">
        <v>56.0</v>
      </c>
      <c r="O33" s="12">
        <v>103.0</v>
      </c>
      <c r="P33" s="12">
        <v>1.0</v>
      </c>
      <c r="Q33" s="12">
        <v>0.0</v>
      </c>
      <c r="R33" s="4">
        <f t="shared" si="1"/>
        <v>1100</v>
      </c>
    </row>
    <row r="34">
      <c r="A34" s="12">
        <v>32.0</v>
      </c>
      <c r="B34" s="5" t="s">
        <v>41</v>
      </c>
      <c r="C34" s="12">
        <v>647.0</v>
      </c>
      <c r="D34" s="12">
        <v>108.0</v>
      </c>
      <c r="E34" s="12">
        <v>250.0</v>
      </c>
      <c r="F34" s="12">
        <v>59.0</v>
      </c>
      <c r="G34" s="12">
        <v>585.0</v>
      </c>
      <c r="H34" s="12">
        <v>21.0</v>
      </c>
      <c r="I34" s="12">
        <v>459.0</v>
      </c>
      <c r="J34" s="12">
        <v>294.0</v>
      </c>
      <c r="K34" s="12">
        <v>27.0</v>
      </c>
      <c r="L34" s="12">
        <v>24.0</v>
      </c>
      <c r="M34" s="12">
        <v>169.0</v>
      </c>
      <c r="N34" s="12">
        <v>87.0</v>
      </c>
      <c r="O34" s="12">
        <v>325.0</v>
      </c>
      <c r="P34" s="12">
        <v>3.0</v>
      </c>
      <c r="Q34" s="12">
        <v>2.0</v>
      </c>
      <c r="R34" s="4">
        <f t="shared" si="1"/>
        <v>3060</v>
      </c>
    </row>
    <row r="35">
      <c r="A35" s="12">
        <v>33.0</v>
      </c>
      <c r="B35" s="5" t="s">
        <v>54</v>
      </c>
      <c r="C35" s="12">
        <v>291.0</v>
      </c>
      <c r="D35" s="12">
        <v>125.0</v>
      </c>
      <c r="E35" s="12">
        <v>115.0</v>
      </c>
      <c r="F35" s="12">
        <v>108.0</v>
      </c>
      <c r="G35" s="12">
        <v>185.0</v>
      </c>
      <c r="H35" s="12">
        <v>122.0</v>
      </c>
      <c r="I35" s="12">
        <v>124.0</v>
      </c>
      <c r="J35" s="12">
        <v>350.0</v>
      </c>
      <c r="K35" s="12">
        <v>273.0</v>
      </c>
      <c r="L35" s="12">
        <v>34.0</v>
      </c>
      <c r="M35" s="12">
        <v>53.0</v>
      </c>
      <c r="N35" s="12">
        <v>120.0</v>
      </c>
      <c r="O35" s="12">
        <v>231.0</v>
      </c>
      <c r="P35" s="12">
        <v>47.0</v>
      </c>
      <c r="Q35" s="12">
        <v>1.0</v>
      </c>
      <c r="R35" s="4">
        <f t="shared" si="1"/>
        <v>2179</v>
      </c>
    </row>
    <row r="36">
      <c r="A36" s="12">
        <v>34.0</v>
      </c>
      <c r="B36" s="5" t="s">
        <v>43</v>
      </c>
      <c r="C36" s="12">
        <v>881.0</v>
      </c>
      <c r="D36" s="12">
        <v>139.0</v>
      </c>
      <c r="E36" s="12">
        <v>124.0</v>
      </c>
      <c r="F36" s="12">
        <v>26.0</v>
      </c>
      <c r="G36" s="12">
        <v>177.0</v>
      </c>
      <c r="H36" s="12">
        <v>254.0</v>
      </c>
      <c r="I36" s="12">
        <v>296.0</v>
      </c>
      <c r="J36" s="12">
        <v>743.0</v>
      </c>
      <c r="K36" s="12">
        <v>160.0</v>
      </c>
      <c r="L36" s="12">
        <v>144.0</v>
      </c>
      <c r="M36" s="12">
        <v>59.0</v>
      </c>
      <c r="N36" s="12">
        <v>65.0</v>
      </c>
      <c r="O36" s="12">
        <v>219.0</v>
      </c>
      <c r="P36" s="12">
        <v>46.0</v>
      </c>
      <c r="Q36" s="12">
        <v>70.0</v>
      </c>
      <c r="R36" s="4">
        <f t="shared" si="1"/>
        <v>3403</v>
      </c>
    </row>
    <row r="37">
      <c r="A37" s="12">
        <v>35.0</v>
      </c>
      <c r="B37" s="5" t="s">
        <v>35</v>
      </c>
      <c r="C37" s="12">
        <v>796.0</v>
      </c>
      <c r="D37" s="12">
        <v>176.0</v>
      </c>
      <c r="E37" s="12">
        <v>476.0</v>
      </c>
      <c r="F37" s="12">
        <v>111.0</v>
      </c>
      <c r="G37" s="12">
        <v>416.0</v>
      </c>
      <c r="H37" s="12">
        <v>0.0</v>
      </c>
      <c r="I37" s="12">
        <v>450.0</v>
      </c>
      <c r="J37" s="12">
        <v>277.0</v>
      </c>
      <c r="K37" s="12">
        <v>0.0</v>
      </c>
      <c r="L37" s="12">
        <v>31.0</v>
      </c>
      <c r="M37" s="12">
        <v>210.0</v>
      </c>
      <c r="N37" s="12">
        <v>207.0</v>
      </c>
      <c r="O37" s="12">
        <v>244.0</v>
      </c>
      <c r="P37" s="12">
        <v>91.0</v>
      </c>
      <c r="Q37" s="12">
        <v>58.0</v>
      </c>
      <c r="R37" s="4">
        <f t="shared" si="1"/>
        <v>3543</v>
      </c>
    </row>
    <row r="38">
      <c r="A38" s="4"/>
      <c r="B38" s="1" t="s">
        <v>91</v>
      </c>
      <c r="C38" s="13">
        <f t="shared" ref="C38:Q38" si="2">SUM(C2:C37)</f>
        <v>21085</v>
      </c>
      <c r="D38" s="13">
        <f t="shared" si="2"/>
        <v>8164</v>
      </c>
      <c r="E38" s="13">
        <f t="shared" si="2"/>
        <v>10600</v>
      </c>
      <c r="F38" s="13">
        <f t="shared" si="2"/>
        <v>8887</v>
      </c>
      <c r="G38" s="13">
        <f t="shared" si="2"/>
        <v>11046</v>
      </c>
      <c r="H38" s="13">
        <f t="shared" si="2"/>
        <v>8785</v>
      </c>
      <c r="I38" s="13">
        <f t="shared" si="2"/>
        <v>14024</v>
      </c>
      <c r="J38" s="13">
        <f t="shared" si="2"/>
        <v>16975</v>
      </c>
      <c r="K38" s="13">
        <f t="shared" si="2"/>
        <v>5420</v>
      </c>
      <c r="L38" s="13">
        <f t="shared" si="2"/>
        <v>3511</v>
      </c>
      <c r="M38" s="13">
        <f t="shared" si="2"/>
        <v>4798</v>
      </c>
      <c r="N38" s="13">
        <f t="shared" si="2"/>
        <v>4467</v>
      </c>
      <c r="O38" s="13">
        <f t="shared" si="2"/>
        <v>12248</v>
      </c>
      <c r="P38" s="13">
        <f t="shared" si="2"/>
        <v>1738</v>
      </c>
      <c r="Q38" s="13">
        <f t="shared" si="2"/>
        <v>1387</v>
      </c>
      <c r="R38" s="13">
        <f t="shared" si="1"/>
        <v>133135</v>
      </c>
    </row>
    <row r="42">
      <c r="A42" s="20"/>
      <c r="B42" s="14" t="s">
        <v>75</v>
      </c>
      <c r="C42" s="15" t="s">
        <v>76</v>
      </c>
      <c r="D42" s="15" t="s">
        <v>77</v>
      </c>
      <c r="E42" s="15" t="s">
        <v>78</v>
      </c>
      <c r="F42" s="15" t="s">
        <v>79</v>
      </c>
      <c r="G42" s="15" t="s">
        <v>80</v>
      </c>
      <c r="H42" s="15" t="s">
        <v>81</v>
      </c>
      <c r="I42" s="15" t="s">
        <v>82</v>
      </c>
      <c r="J42" s="15" t="s">
        <v>83</v>
      </c>
      <c r="K42" s="15" t="s">
        <v>84</v>
      </c>
      <c r="L42" s="15" t="s">
        <v>85</v>
      </c>
      <c r="M42" s="15" t="s">
        <v>86</v>
      </c>
      <c r="N42" s="15" t="s">
        <v>87</v>
      </c>
      <c r="O42" s="15" t="s">
        <v>88</v>
      </c>
      <c r="P42" s="15" t="s">
        <v>89</v>
      </c>
      <c r="Q42" s="15" t="s">
        <v>90</v>
      </c>
    </row>
    <row r="43">
      <c r="B43" s="4" t="s">
        <v>60</v>
      </c>
      <c r="C43" s="16">
        <v>0.3075245365321701</v>
      </c>
      <c r="D43" s="16">
        <v>0.05125408942202835</v>
      </c>
      <c r="E43" s="16">
        <v>0.04034896401308615</v>
      </c>
      <c r="F43" s="16">
        <v>0.015267175572519083</v>
      </c>
      <c r="G43" s="16">
        <v>0.1777535441657579</v>
      </c>
      <c r="H43" s="16">
        <v>0.017993456924754635</v>
      </c>
      <c r="I43" s="16">
        <v>0.12050163576881134</v>
      </c>
      <c r="J43" s="16">
        <v>0.0806979280261723</v>
      </c>
      <c r="K43" s="16">
        <v>0.003816793893129771</v>
      </c>
      <c r="L43" s="16">
        <v>0.04525627044711014</v>
      </c>
      <c r="M43" s="16">
        <v>0.022900763358778626</v>
      </c>
      <c r="N43" s="16">
        <v>0.03653217011995638</v>
      </c>
      <c r="O43" s="16">
        <v>0.07906215921483097</v>
      </c>
      <c r="P43" s="16">
        <v>5.452562704471102E-4</v>
      </c>
      <c r="Q43" s="16">
        <v>5.452562704471102E-4</v>
      </c>
    </row>
    <row r="44">
      <c r="B44" s="4" t="s">
        <v>43</v>
      </c>
      <c r="C44" s="16">
        <v>0.25888921539817805</v>
      </c>
      <c r="D44" s="16">
        <v>0.040846312077578606</v>
      </c>
      <c r="E44" s="16">
        <v>0.03643843667352336</v>
      </c>
      <c r="F44" s="16">
        <v>0.007640317367029092</v>
      </c>
      <c r="G44" s="16">
        <v>0.05201292976785189</v>
      </c>
      <c r="H44" s="16">
        <v>0.07464002350866882</v>
      </c>
      <c r="I44" s="16">
        <v>0.08698207464002351</v>
      </c>
      <c r="J44" s="16">
        <v>0.21833676168086982</v>
      </c>
      <c r="K44" s="16">
        <v>0.04701733764325595</v>
      </c>
      <c r="L44" s="16">
        <v>0.04231560387893035</v>
      </c>
      <c r="M44" s="16">
        <v>0.017337643255950632</v>
      </c>
      <c r="N44" s="16">
        <v>0.01910079341757273</v>
      </c>
      <c r="O44" s="16">
        <v>0.06435498089920658</v>
      </c>
      <c r="P44" s="16">
        <v>0.013517484572436086</v>
      </c>
      <c r="Q44" s="16">
        <v>0.020570085218924478</v>
      </c>
    </row>
    <row r="45">
      <c r="B45" s="4" t="s">
        <v>68</v>
      </c>
      <c r="C45" s="16">
        <v>0.24909090909090909</v>
      </c>
      <c r="D45" s="16">
        <v>0.06636363636363636</v>
      </c>
      <c r="E45" s="16">
        <v>0.05</v>
      </c>
      <c r="F45" s="16">
        <v>0.015454545454545455</v>
      </c>
      <c r="G45" s="16">
        <v>0.12363636363636364</v>
      </c>
      <c r="H45" s="16">
        <v>0.024545454545454544</v>
      </c>
      <c r="I45" s="16">
        <v>0.08818181818181818</v>
      </c>
      <c r="J45" s="16">
        <v>0.10454545454545454</v>
      </c>
      <c r="K45" s="16">
        <v>0.0018181818181818182</v>
      </c>
      <c r="L45" s="16">
        <v>0.06909090909090909</v>
      </c>
      <c r="M45" s="16">
        <v>0.06181818181818182</v>
      </c>
      <c r="N45" s="16">
        <v>0.05090909090909091</v>
      </c>
      <c r="O45" s="16">
        <v>0.09363636363636364</v>
      </c>
      <c r="P45" s="16">
        <v>9.090909090909091E-4</v>
      </c>
      <c r="Q45" s="16">
        <v>0.0</v>
      </c>
    </row>
    <row r="46">
      <c r="B46" s="4" t="s">
        <v>29</v>
      </c>
      <c r="C46" s="16">
        <v>0.2321786430002863</v>
      </c>
      <c r="D46" s="16">
        <v>0.03807615230460922</v>
      </c>
      <c r="E46" s="16">
        <v>0.06928141998282279</v>
      </c>
      <c r="F46" s="16">
        <v>0.08960778700257659</v>
      </c>
      <c r="G46" s="16">
        <v>0.1127970226166619</v>
      </c>
      <c r="H46" s="16">
        <v>0.0572573718866304</v>
      </c>
      <c r="I46" s="16">
        <v>0.04437446321213856</v>
      </c>
      <c r="J46" s="16">
        <v>0.14113942170054394</v>
      </c>
      <c r="K46" s="16">
        <v>0.01660463784712282</v>
      </c>
      <c r="L46" s="16">
        <v>0.04752361866590323</v>
      </c>
      <c r="M46" s="16">
        <v>0.018322359003721728</v>
      </c>
      <c r="N46" s="16">
        <v>0.02261666189521901</v>
      </c>
      <c r="O46" s="16">
        <v>0.09676495848840538</v>
      </c>
      <c r="P46" s="16">
        <v>0.006298310907529345</v>
      </c>
      <c r="Q46" s="16">
        <v>0.0071571714858288</v>
      </c>
    </row>
    <row r="47">
      <c r="B47" s="4" t="s">
        <v>56</v>
      </c>
      <c r="C47" s="16">
        <v>0.2279818822345244</v>
      </c>
      <c r="D47" s="16">
        <v>0.06089582284851535</v>
      </c>
      <c r="E47" s="16">
        <v>0.06945143432310015</v>
      </c>
      <c r="F47" s="16">
        <v>0.04479114242576749</v>
      </c>
      <c r="G47" s="16">
        <v>0.16607951685958733</v>
      </c>
      <c r="H47" s="16">
        <v>0.0498238550578762</v>
      </c>
      <c r="I47" s="16">
        <v>0.0754906894816306</v>
      </c>
      <c r="J47" s="16">
        <v>0.08303975842979366</v>
      </c>
      <c r="K47" s="16">
        <v>0.012078510317060896</v>
      </c>
      <c r="L47" s="16">
        <v>0.07649723200805233</v>
      </c>
      <c r="M47" s="16">
        <v>0.03069954705586311</v>
      </c>
      <c r="N47" s="16">
        <v>0.021137393054856568</v>
      </c>
      <c r="O47" s="16">
        <v>0.07951685958731756</v>
      </c>
      <c r="P47" s="16">
        <v>0.0025163563160543532</v>
      </c>
      <c r="Q47" s="16">
        <v>0.0</v>
      </c>
    </row>
    <row r="48">
      <c r="B48" s="4" t="s">
        <v>62</v>
      </c>
      <c r="C48" s="16">
        <v>0.22469410456062291</v>
      </c>
      <c r="D48" s="16">
        <v>0.03225806451612903</v>
      </c>
      <c r="E48" s="16">
        <v>0.010011123470522803</v>
      </c>
      <c r="F48" s="16">
        <v>0.013348164627363738</v>
      </c>
      <c r="G48" s="16">
        <v>0.14849833147942157</v>
      </c>
      <c r="H48" s="16">
        <v>0.002224694104560623</v>
      </c>
      <c r="I48" s="16">
        <v>0.1568409343715239</v>
      </c>
      <c r="J48" s="16">
        <v>0.10289210233592881</v>
      </c>
      <c r="K48" s="16">
        <v>0.0</v>
      </c>
      <c r="L48" s="16">
        <v>0.010011123470522803</v>
      </c>
      <c r="M48" s="16">
        <v>0.06674082313681869</v>
      </c>
      <c r="N48" s="16">
        <v>0.03726362625139043</v>
      </c>
      <c r="O48" s="16">
        <v>0.14126807563959956</v>
      </c>
      <c r="P48" s="16">
        <v>0.023915461624026697</v>
      </c>
      <c r="Q48" s="16">
        <v>0.030033370411568408</v>
      </c>
    </row>
    <row r="49">
      <c r="B49" s="4" t="s">
        <v>35</v>
      </c>
      <c r="C49" s="16">
        <v>0.22466836014676828</v>
      </c>
      <c r="D49" s="16">
        <v>0.049675416313858314</v>
      </c>
      <c r="E49" s="16">
        <v>0.13434942139429862</v>
      </c>
      <c r="F49" s="16">
        <v>0.03132938187976291</v>
      </c>
      <c r="G49" s="16">
        <v>0.11741462037821056</v>
      </c>
      <c r="H49" s="16">
        <v>0.0</v>
      </c>
      <c r="I49" s="16">
        <v>0.12701100762066045</v>
      </c>
      <c r="J49" s="16">
        <v>0.07818233135760655</v>
      </c>
      <c r="K49" s="16">
        <v>0.0</v>
      </c>
      <c r="L49" s="16">
        <v>0.008749647191645497</v>
      </c>
      <c r="M49" s="16">
        <v>0.05927180355630821</v>
      </c>
      <c r="N49" s="16">
        <v>0.05842506350550381</v>
      </c>
      <c r="O49" s="16">
        <v>0.06886819079875811</v>
      </c>
      <c r="P49" s="16">
        <v>0.025684448207733558</v>
      </c>
      <c r="Q49" s="16">
        <v>0.016370307648885127</v>
      </c>
    </row>
    <row r="50">
      <c r="B50" s="4" t="s">
        <v>41</v>
      </c>
      <c r="C50" s="16">
        <v>0.21143790849673202</v>
      </c>
      <c r="D50" s="16">
        <v>0.03529411764705882</v>
      </c>
      <c r="E50" s="16">
        <v>0.08169934640522876</v>
      </c>
      <c r="F50" s="16">
        <v>0.019281045751633988</v>
      </c>
      <c r="G50" s="16">
        <v>0.19117647058823528</v>
      </c>
      <c r="H50" s="16">
        <v>0.006862745098039216</v>
      </c>
      <c r="I50" s="16">
        <v>0.15</v>
      </c>
      <c r="J50" s="16">
        <v>0.09607843137254903</v>
      </c>
      <c r="K50" s="16">
        <v>0.008823529411764706</v>
      </c>
      <c r="L50" s="16">
        <v>0.00784313725490196</v>
      </c>
      <c r="M50" s="16">
        <v>0.05522875816993464</v>
      </c>
      <c r="N50" s="16">
        <v>0.028431372549019607</v>
      </c>
      <c r="O50" s="16">
        <v>0.10620915032679738</v>
      </c>
      <c r="P50" s="16">
        <v>9.80392156862745E-4</v>
      </c>
      <c r="Q50" s="16">
        <v>6.5359477124183E-4</v>
      </c>
    </row>
    <row r="51">
      <c r="B51" s="4" t="s">
        <v>66</v>
      </c>
      <c r="C51" s="16">
        <v>0.20414776409591703</v>
      </c>
      <c r="D51" s="16">
        <v>0.060272197018794556</v>
      </c>
      <c r="E51" s="16">
        <v>0.04147764095917045</v>
      </c>
      <c r="F51" s="16">
        <v>0.031756318859364877</v>
      </c>
      <c r="G51" s="16">
        <v>0.20738820479585224</v>
      </c>
      <c r="H51" s="16">
        <v>0.007128969539857421</v>
      </c>
      <c r="I51" s="16">
        <v>0.11211924821775761</v>
      </c>
      <c r="J51" s="16">
        <v>0.11082307193778354</v>
      </c>
      <c r="K51" s="16">
        <v>0.008425145819831496</v>
      </c>
      <c r="L51" s="16">
        <v>0.0064808813998703824</v>
      </c>
      <c r="M51" s="16">
        <v>0.06286454957874271</v>
      </c>
      <c r="N51" s="16">
        <v>0.02916396629941672</v>
      </c>
      <c r="O51" s="16">
        <v>0.10110174983797797</v>
      </c>
      <c r="P51" s="16">
        <v>0.016202203499675955</v>
      </c>
      <c r="Q51" s="16">
        <v>6.480881399870382E-4</v>
      </c>
    </row>
    <row r="52">
      <c r="B52" s="4" t="s">
        <v>37</v>
      </c>
      <c r="C52" s="16">
        <v>0.18900538396146216</v>
      </c>
      <c r="D52" s="16">
        <v>0.07962595636157552</v>
      </c>
      <c r="E52" s="16">
        <v>0.053556248228960046</v>
      </c>
      <c r="F52" s="16">
        <v>0.030320204023802776</v>
      </c>
      <c r="G52" s="16">
        <v>0.15811844715216775</v>
      </c>
      <c r="H52" s="16">
        <v>0.028903372060073675</v>
      </c>
      <c r="I52" s="16">
        <v>0.09606120714083309</v>
      </c>
      <c r="J52" s="16">
        <v>0.15698498158118449</v>
      </c>
      <c r="K52" s="16">
        <v>0.008784358175120431</v>
      </c>
      <c r="L52" s="16">
        <v>0.022669311419665626</v>
      </c>
      <c r="M52" s="16">
        <v>0.012468121280816095</v>
      </c>
      <c r="N52" s="16">
        <v>0.035987531878719184</v>
      </c>
      <c r="O52" s="16">
        <v>0.10342873335222443</v>
      </c>
      <c r="P52" s="16">
        <v>0.02408614338339473</v>
      </c>
      <c r="Q52" s="16">
        <v>0.0</v>
      </c>
    </row>
    <row r="53">
      <c r="B53" s="4" t="s">
        <v>11</v>
      </c>
      <c r="C53" s="16">
        <v>0.1825503355704698</v>
      </c>
      <c r="D53" s="16">
        <v>0.037339841366687006</v>
      </c>
      <c r="E53" s="16">
        <v>0.02672361195851129</v>
      </c>
      <c r="F53" s="16">
        <v>0.06540573520439293</v>
      </c>
      <c r="G53" s="16">
        <v>0.023062843197071387</v>
      </c>
      <c r="H53" s="16">
        <v>0.08236729713239781</v>
      </c>
      <c r="I53" s="16">
        <v>0.05771812080536913</v>
      </c>
      <c r="J53" s="16">
        <v>0.14350213544844417</v>
      </c>
      <c r="K53" s="16">
        <v>0.17059182428309946</v>
      </c>
      <c r="L53" s="16">
        <v>0.017327638804148872</v>
      </c>
      <c r="M53" s="16">
        <v>0.02830994508846858</v>
      </c>
      <c r="N53" s="16">
        <v>0.01720561317876754</v>
      </c>
      <c r="O53" s="16">
        <v>0.11177547284929835</v>
      </c>
      <c r="P53" s="16">
        <v>0.011714460036607687</v>
      </c>
      <c r="Q53" s="16">
        <v>0.024405125076266018</v>
      </c>
    </row>
    <row r="54">
      <c r="B54" s="4" t="s">
        <v>45</v>
      </c>
      <c r="C54" s="16">
        <v>0.17925194071983064</v>
      </c>
      <c r="D54" s="16">
        <v>0.03493295695130558</v>
      </c>
      <c r="E54" s="16">
        <v>0.07092448835568102</v>
      </c>
      <c r="F54" s="16">
        <v>0.033168666196189134</v>
      </c>
      <c r="G54" s="16">
        <v>0.07339449541284404</v>
      </c>
      <c r="H54" s="16">
        <v>0.08151023288637968</v>
      </c>
      <c r="I54" s="16">
        <v>0.1584333098094566</v>
      </c>
      <c r="J54" s="16">
        <v>0.09668313338038109</v>
      </c>
      <c r="K54" s="16">
        <v>0.009527170077628794</v>
      </c>
      <c r="L54" s="16">
        <v>0.012350035285815103</v>
      </c>
      <c r="M54" s="16">
        <v>0.06704304869442484</v>
      </c>
      <c r="N54" s="16">
        <v>0.03881439661256175</v>
      </c>
      <c r="O54" s="16">
        <v>0.08468595624558928</v>
      </c>
      <c r="P54" s="16">
        <v>0.025405786873676783</v>
      </c>
      <c r="Q54" s="16">
        <v>0.03387438249823571</v>
      </c>
    </row>
    <row r="55">
      <c r="B55" s="4" t="s">
        <v>23</v>
      </c>
      <c r="C55" s="16">
        <v>0.17745535714285715</v>
      </c>
      <c r="D55" s="16">
        <v>0.026227678571428572</v>
      </c>
      <c r="E55" s="16">
        <v>0.1013764880952381</v>
      </c>
      <c r="F55" s="16">
        <v>0.017485119047619048</v>
      </c>
      <c r="G55" s="16">
        <v>0.002232142857142857</v>
      </c>
      <c r="H55" s="16">
        <v>0.4138764880952381</v>
      </c>
      <c r="I55" s="16">
        <v>0.08296130952380952</v>
      </c>
      <c r="J55" s="16">
        <v>0.06473214285714286</v>
      </c>
      <c r="K55" s="16">
        <v>0.024739583333333332</v>
      </c>
      <c r="L55" s="16">
        <v>0.0027901785714285715</v>
      </c>
      <c r="M55" s="16">
        <v>0.025111607142857144</v>
      </c>
      <c r="N55" s="16">
        <v>0.022507440476190476</v>
      </c>
      <c r="O55" s="16">
        <v>0.018973214285714284</v>
      </c>
      <c r="P55" s="16">
        <v>0.01878720238095238</v>
      </c>
      <c r="Q55" s="16">
        <v>7.44047619047619E-4</v>
      </c>
    </row>
    <row r="56">
      <c r="B56" s="4" t="s">
        <v>13</v>
      </c>
      <c r="C56" s="16">
        <v>0.17559068502464728</v>
      </c>
      <c r="D56" s="16">
        <v>0.04929457759646439</v>
      </c>
      <c r="E56" s="16">
        <v>0.0809110997790243</v>
      </c>
      <c r="F56" s="16">
        <v>0.08720040795512493</v>
      </c>
      <c r="G56" s="16">
        <v>0.1380248172701003</v>
      </c>
      <c r="H56" s="16">
        <v>0.09518952915179331</v>
      </c>
      <c r="I56" s="16">
        <v>0.06017338092809791</v>
      </c>
      <c r="J56" s="16">
        <v>0.04980452150263471</v>
      </c>
      <c r="K56" s="16">
        <v>0.06136325004249533</v>
      </c>
      <c r="L56" s="16">
        <v>0.05677375488696244</v>
      </c>
      <c r="M56" s="16">
        <v>0.02532721400645929</v>
      </c>
      <c r="N56" s="16">
        <v>0.015128335883052865</v>
      </c>
      <c r="O56" s="16">
        <v>0.09637939826619071</v>
      </c>
      <c r="P56" s="16">
        <v>0.007819139894611592</v>
      </c>
      <c r="Q56" s="16">
        <v>0.0010198878123406426</v>
      </c>
    </row>
    <row r="57">
      <c r="B57" s="4" t="s">
        <v>46</v>
      </c>
      <c r="C57" s="16">
        <v>0.16455250176180408</v>
      </c>
      <c r="D57" s="16">
        <v>0.038407329105003524</v>
      </c>
      <c r="E57" s="16">
        <v>0.09548978153629316</v>
      </c>
      <c r="F57" s="16">
        <v>0.10500352360817478</v>
      </c>
      <c r="G57" s="16">
        <v>0.142353770260747</v>
      </c>
      <c r="H57" s="16">
        <v>0.016913319238900635</v>
      </c>
      <c r="I57" s="16">
        <v>0.14975334742776603</v>
      </c>
      <c r="J57" s="16">
        <v>0.0613107822410148</v>
      </c>
      <c r="K57" s="16">
        <v>0.0102184637068358</v>
      </c>
      <c r="L57" s="16">
        <v>0.04615926708949965</v>
      </c>
      <c r="M57" s="16">
        <v>0.05708245243128964</v>
      </c>
      <c r="N57" s="16">
        <v>0.037350246652572236</v>
      </c>
      <c r="O57" s="16">
        <v>0.07223396758280479</v>
      </c>
      <c r="P57" s="16">
        <v>0.0014094432699083862</v>
      </c>
      <c r="Q57" s="16">
        <v>0.0017618040873854828</v>
      </c>
    </row>
    <row r="58">
      <c r="B58" s="4" t="s">
        <v>21</v>
      </c>
      <c r="C58" s="16">
        <v>0.16298116298116297</v>
      </c>
      <c r="D58" s="16">
        <v>0.06367731367731368</v>
      </c>
      <c r="E58" s="16">
        <v>0.07473382473382473</v>
      </c>
      <c r="F58" s="16">
        <v>0.09090909090909091</v>
      </c>
      <c r="G58" s="16">
        <v>0.057944307944307945</v>
      </c>
      <c r="H58" s="16">
        <v>0.08538083538083538</v>
      </c>
      <c r="I58" s="16">
        <v>0.09746109746109746</v>
      </c>
      <c r="J58" s="16">
        <v>0.08046683046683047</v>
      </c>
      <c r="K58" s="16">
        <v>0.09787059787059788</v>
      </c>
      <c r="L58" s="16">
        <v>0.03644553644553645</v>
      </c>
      <c r="M58" s="16">
        <v>0.03153153153153153</v>
      </c>
      <c r="N58" s="16">
        <v>0.027436527436527438</v>
      </c>
      <c r="O58" s="16">
        <v>0.08824733824733824</v>
      </c>
      <c r="P58" s="16">
        <v>2.0475020475020476E-4</v>
      </c>
      <c r="Q58" s="16">
        <v>0.004709254709254709</v>
      </c>
    </row>
    <row r="59">
      <c r="B59" s="4" t="s">
        <v>19</v>
      </c>
      <c r="C59" s="16">
        <v>0.15446045968056096</v>
      </c>
      <c r="D59" s="16">
        <v>0.05025321386832879</v>
      </c>
      <c r="E59" s="16">
        <v>0.10342812621737436</v>
      </c>
      <c r="F59" s="16">
        <v>0.08297623685235683</v>
      </c>
      <c r="G59" s="16">
        <v>0.07791195948578107</v>
      </c>
      <c r="H59" s="16">
        <v>0.0038955979742890533</v>
      </c>
      <c r="I59" s="16">
        <v>0.15251266069341643</v>
      </c>
      <c r="J59" s="16">
        <v>0.15796649785742112</v>
      </c>
      <c r="K59" s="16">
        <v>0.0038955979742890533</v>
      </c>
      <c r="L59" s="16">
        <v>0.008375535644721465</v>
      </c>
      <c r="M59" s="16">
        <v>0.04908453447604207</v>
      </c>
      <c r="N59" s="16">
        <v>0.03428126217374367</v>
      </c>
      <c r="O59" s="16">
        <v>0.10849240358395014</v>
      </c>
      <c r="P59" s="16">
        <v>0.011492014024152708</v>
      </c>
      <c r="Q59" s="16">
        <v>9.738994935722633E-4</v>
      </c>
    </row>
    <row r="60">
      <c r="B60" s="4" t="s">
        <v>48</v>
      </c>
      <c r="C60" s="16">
        <v>0.15315682281059062</v>
      </c>
      <c r="D60" s="16">
        <v>0.038289205702647655</v>
      </c>
      <c r="E60" s="16">
        <v>0.06517311608961303</v>
      </c>
      <c r="F60" s="16">
        <v>0.012219959266802444</v>
      </c>
      <c r="G60" s="16">
        <v>0.06761710794297353</v>
      </c>
      <c r="H60" s="16">
        <v>0.008146639511201629</v>
      </c>
      <c r="I60" s="16">
        <v>0.25580448065173117</v>
      </c>
      <c r="J60" s="16">
        <v>0.1384928716904277</v>
      </c>
      <c r="K60" s="16">
        <v>0.009368635437881873</v>
      </c>
      <c r="L60" s="16">
        <v>0.029735234215885947</v>
      </c>
      <c r="M60" s="16">
        <v>0.05661914460285132</v>
      </c>
      <c r="N60" s="16">
        <v>0.048879837067209775</v>
      </c>
      <c r="O60" s="16">
        <v>0.08798370672097759</v>
      </c>
      <c r="P60" s="16">
        <v>0.012627291242362525</v>
      </c>
      <c r="Q60" s="16">
        <v>0.015885947046843176</v>
      </c>
    </row>
    <row r="61">
      <c r="B61" s="4" t="s">
        <v>27</v>
      </c>
      <c r="C61" s="16">
        <v>0.14573877962682805</v>
      </c>
      <c r="D61" s="16">
        <v>0.10262228946041352</v>
      </c>
      <c r="E61" s="16">
        <v>0.08043368633383761</v>
      </c>
      <c r="F61" s="16">
        <v>0.1157337367624811</v>
      </c>
      <c r="G61" s="16">
        <v>0.05194150277357539</v>
      </c>
      <c r="H61" s="16">
        <v>0.06127080181543117</v>
      </c>
      <c r="I61" s="16">
        <v>0.09278870398386284</v>
      </c>
      <c r="J61" s="16">
        <v>0.15103378719112456</v>
      </c>
      <c r="K61" s="16">
        <v>0.027483610690872417</v>
      </c>
      <c r="L61" s="16">
        <v>0.03429147755925366</v>
      </c>
      <c r="M61" s="16">
        <v>0.03227433182047403</v>
      </c>
      <c r="N61" s="16">
        <v>0.029500756429652043</v>
      </c>
      <c r="O61" s="16">
        <v>0.0600100857286939</v>
      </c>
      <c r="P61" s="16">
        <v>0.014372163388804841</v>
      </c>
      <c r="Q61" s="16">
        <v>5.042864346949068E-4</v>
      </c>
    </row>
    <row r="62">
      <c r="B62" s="4" t="s">
        <v>17</v>
      </c>
      <c r="C62" s="16">
        <v>0.1452991452991453</v>
      </c>
      <c r="D62" s="16">
        <v>0.07448107448107448</v>
      </c>
      <c r="E62" s="16">
        <v>0.0917495203209489</v>
      </c>
      <c r="F62" s="16">
        <v>0.07482993197278912</v>
      </c>
      <c r="G62" s="16">
        <v>0.07500436071864643</v>
      </c>
      <c r="H62" s="16">
        <v>0.08756323042037328</v>
      </c>
      <c r="I62" s="16">
        <v>0.09314495028780743</v>
      </c>
      <c r="J62" s="16">
        <v>0.12872841444270017</v>
      </c>
      <c r="K62" s="16">
        <v>0.031746031746031744</v>
      </c>
      <c r="L62" s="16">
        <v>0.017617303331589045</v>
      </c>
      <c r="M62" s="16">
        <v>0.03593232164660736</v>
      </c>
      <c r="N62" s="16">
        <v>0.028606314320600033</v>
      </c>
      <c r="O62" s="16">
        <v>0.0989010989010989</v>
      </c>
      <c r="P62" s="16">
        <v>0.015175300889586603</v>
      </c>
      <c r="Q62" s="16">
        <v>0.001221001221001221</v>
      </c>
    </row>
    <row r="63">
      <c r="B63" s="4" t="s">
        <v>25</v>
      </c>
      <c r="C63" s="16">
        <v>0.14372955288985823</v>
      </c>
      <c r="D63" s="16">
        <v>0.04078516902944384</v>
      </c>
      <c r="E63" s="16">
        <v>0.10272628135223555</v>
      </c>
      <c r="F63" s="16">
        <v>0.2381679389312977</v>
      </c>
      <c r="G63" s="16">
        <v>0.0900763358778626</v>
      </c>
      <c r="H63" s="16">
        <v>0.0019629225736095966</v>
      </c>
      <c r="I63" s="16">
        <v>0.05278080697928026</v>
      </c>
      <c r="J63" s="16">
        <v>0.1485278080697928</v>
      </c>
      <c r="K63" s="16">
        <v>0.0058887677208287895</v>
      </c>
      <c r="L63" s="16">
        <v>0.007851690294438387</v>
      </c>
      <c r="M63" s="16">
        <v>0.03162486368593239</v>
      </c>
      <c r="N63" s="16">
        <v>0.031406761177753546</v>
      </c>
      <c r="O63" s="16">
        <v>0.08375136314067612</v>
      </c>
      <c r="P63" s="16">
        <v>0.01984732824427481</v>
      </c>
      <c r="Q63" s="16">
        <v>8.724100327153762E-4</v>
      </c>
    </row>
    <row r="64">
      <c r="B64" s="4" t="s">
        <v>15</v>
      </c>
      <c r="C64" s="16">
        <v>0.14303394625176805</v>
      </c>
      <c r="D64" s="16">
        <v>0.028995756718528994</v>
      </c>
      <c r="E64" s="16">
        <v>0.0884016973125884</v>
      </c>
      <c r="F64" s="16">
        <v>0.1105021216407355</v>
      </c>
      <c r="G64" s="16">
        <v>0.038012729844413014</v>
      </c>
      <c r="H64" s="16">
        <v>0.06683168316831684</v>
      </c>
      <c r="I64" s="16">
        <v>0.1615983026874116</v>
      </c>
      <c r="J64" s="16">
        <v>0.1074964639321075</v>
      </c>
      <c r="K64" s="16">
        <v>0.06276520509193777</v>
      </c>
      <c r="L64" s="16">
        <v>0.03624469589816125</v>
      </c>
      <c r="M64" s="16">
        <v>0.033946251768033946</v>
      </c>
      <c r="N64" s="16">
        <v>0.022277227722772276</v>
      </c>
      <c r="O64" s="16">
        <v>0.08239038189533239</v>
      </c>
      <c r="P64" s="16">
        <v>0.015205091937765204</v>
      </c>
      <c r="Q64" s="16">
        <v>0.0022984441301272984</v>
      </c>
    </row>
    <row r="65">
      <c r="B65" s="4" t="s">
        <v>33</v>
      </c>
      <c r="C65" s="16">
        <v>0.142627345844504</v>
      </c>
      <c r="D65" s="16">
        <v>0.06621983914209115</v>
      </c>
      <c r="E65" s="16">
        <v>0.06407506702412868</v>
      </c>
      <c r="F65" s="16">
        <v>0.005630026809651474</v>
      </c>
      <c r="G65" s="16">
        <v>0.15978552278820377</v>
      </c>
      <c r="H65" s="16">
        <v>0.004021447721179625</v>
      </c>
      <c r="I65" s="16">
        <v>0.13726541554959787</v>
      </c>
      <c r="J65" s="16">
        <v>0.16863270777479894</v>
      </c>
      <c r="K65" s="16">
        <v>0.0013404825737265416</v>
      </c>
      <c r="L65" s="16">
        <v>0.005361930294906166</v>
      </c>
      <c r="M65" s="16">
        <v>0.07828418230563003</v>
      </c>
      <c r="N65" s="16">
        <v>0.04155495978552279</v>
      </c>
      <c r="O65" s="16">
        <v>0.12278820375335121</v>
      </c>
      <c r="P65" s="16">
        <v>2.6809651474530834E-4</v>
      </c>
      <c r="Q65" s="16">
        <v>0.0021447721179624667</v>
      </c>
    </row>
    <row r="66">
      <c r="B66" s="4" t="s">
        <v>5</v>
      </c>
      <c r="C66" s="16">
        <v>0.14119505889112324</v>
      </c>
      <c r="D66" s="16">
        <v>0.025136455041654696</v>
      </c>
      <c r="E66" s="16">
        <v>0.053145647802355644</v>
      </c>
      <c r="F66" s="16">
        <v>0.1394714162596955</v>
      </c>
      <c r="G66" s="16">
        <v>0.0617638609594944</v>
      </c>
      <c r="H66" s="16">
        <v>0.09106578569376617</v>
      </c>
      <c r="I66" s="16">
        <v>0.07282390117782246</v>
      </c>
      <c r="J66" s="16">
        <v>0.053145647802355644</v>
      </c>
      <c r="K66" s="16">
        <v>0.10370583165756966</v>
      </c>
      <c r="L66" s="16">
        <v>0.053145647802355644</v>
      </c>
      <c r="M66" s="16">
        <v>0.029014650962367137</v>
      </c>
      <c r="N66" s="16">
        <v>0.025136455041654696</v>
      </c>
      <c r="O66" s="16">
        <v>0.06233840850330365</v>
      </c>
      <c r="P66" s="16">
        <v>0.005745475438092502</v>
      </c>
      <c r="Q66" s="16">
        <v>0.08316575696638896</v>
      </c>
    </row>
    <row r="67">
      <c r="B67" s="4" t="s">
        <v>39</v>
      </c>
      <c r="C67" s="16">
        <v>0.13932518906340896</v>
      </c>
      <c r="D67" s="16">
        <v>0.06893542757417102</v>
      </c>
      <c r="E67" s="16">
        <v>0.06282722513089005</v>
      </c>
      <c r="F67" s="16">
        <v>0.13670738801628854</v>
      </c>
      <c r="G67" s="16">
        <v>0.1212914485165794</v>
      </c>
      <c r="H67" s="16">
        <v>0.01716114019778941</v>
      </c>
      <c r="I67" s="16">
        <v>0.12449098312972659</v>
      </c>
      <c r="J67" s="16">
        <v>0.13699825479930192</v>
      </c>
      <c r="K67" s="16">
        <v>0.0014543339150668994</v>
      </c>
      <c r="L67" s="16">
        <v>0.010762070971495055</v>
      </c>
      <c r="M67" s="16">
        <v>0.04275741710296684</v>
      </c>
      <c r="N67" s="16">
        <v>0.04246655031995346</v>
      </c>
      <c r="O67" s="16">
        <v>0.08522396742292031</v>
      </c>
      <c r="P67" s="16">
        <v>0.009016870273414777</v>
      </c>
      <c r="Q67" s="16">
        <v>5.817335660267597E-4</v>
      </c>
    </row>
    <row r="68">
      <c r="B68" s="4" t="s">
        <v>7</v>
      </c>
      <c r="C68" s="16">
        <v>0.13560381190438994</v>
      </c>
      <c r="D68" s="16">
        <v>0.07733166692704264</v>
      </c>
      <c r="E68" s="16">
        <v>0.06389626620840494</v>
      </c>
      <c r="F68" s="16">
        <v>0.016403686923918137</v>
      </c>
      <c r="G68" s="16">
        <v>0.008748633026089674</v>
      </c>
      <c r="H68" s="16">
        <v>0.21371660678019058</v>
      </c>
      <c r="I68" s="16">
        <v>0.07498828308076863</v>
      </c>
      <c r="J68" s="16">
        <v>0.19246992657397283</v>
      </c>
      <c r="K68" s="16">
        <v>0.0704577409779722</v>
      </c>
      <c r="L68" s="16">
        <v>0.04889860959225121</v>
      </c>
      <c r="M68" s="16">
        <v>0.01327917512888611</v>
      </c>
      <c r="N68" s="16">
        <v>0.029682862052804248</v>
      </c>
      <c r="O68" s="16">
        <v>0.027495703796281832</v>
      </c>
      <c r="P68" s="16">
        <v>0.013904077487892517</v>
      </c>
      <c r="Q68" s="16">
        <v>0.01312294953913451</v>
      </c>
    </row>
    <row r="69">
      <c r="B69" s="4" t="s">
        <v>54</v>
      </c>
      <c r="C69" s="16">
        <v>0.13354749885268472</v>
      </c>
      <c r="D69" s="16">
        <v>0.05736576411197797</v>
      </c>
      <c r="E69" s="16">
        <v>0.05277650298301973</v>
      </c>
      <c r="F69" s="16">
        <v>0.04956402019274897</v>
      </c>
      <c r="G69" s="16">
        <v>0.08490133088572739</v>
      </c>
      <c r="H69" s="16">
        <v>0.0559889857732905</v>
      </c>
      <c r="I69" s="16">
        <v>0.056906837999082145</v>
      </c>
      <c r="J69" s="16">
        <v>0.16062413951353832</v>
      </c>
      <c r="K69" s="16">
        <v>0.1252868288205599</v>
      </c>
      <c r="L69" s="16">
        <v>0.015603487838458009</v>
      </c>
      <c r="M69" s="16">
        <v>0.02432308398347866</v>
      </c>
      <c r="N69" s="16">
        <v>0.05507113354749885</v>
      </c>
      <c r="O69" s="16">
        <v>0.10601193207893529</v>
      </c>
      <c r="P69" s="16">
        <v>0.021569527306103717</v>
      </c>
      <c r="Q69" s="16">
        <v>4.589261128958238E-4</v>
      </c>
    </row>
    <row r="70">
      <c r="B70" s="4" t="s">
        <v>9</v>
      </c>
      <c r="C70" s="16">
        <v>0.13349472592080236</v>
      </c>
      <c r="D70" s="16">
        <v>0.1148192979422445</v>
      </c>
      <c r="E70" s="16">
        <v>0.09043748919246065</v>
      </c>
      <c r="F70" s="16">
        <v>0.08265606086806156</v>
      </c>
      <c r="G70" s="16">
        <v>0.11741310738371087</v>
      </c>
      <c r="H70" s="16">
        <v>0.02161507867888639</v>
      </c>
      <c r="I70" s="16">
        <v>0.11741310738371087</v>
      </c>
      <c r="J70" s="16">
        <v>0.08732491786270102</v>
      </c>
      <c r="K70" s="16">
        <v>0.008127269583261282</v>
      </c>
      <c r="L70" s="16">
        <v>0.02611101504409476</v>
      </c>
      <c r="M70" s="16">
        <v>0.04201971295175515</v>
      </c>
      <c r="N70" s="16">
        <v>0.03077987203873422</v>
      </c>
      <c r="O70" s="16">
        <v>0.11914231367802179</v>
      </c>
      <c r="P70" s="16">
        <v>0.008300190212692375</v>
      </c>
      <c r="Q70" s="16">
        <v>3.458412588621823E-4</v>
      </c>
    </row>
    <row r="71">
      <c r="B71" s="4" t="s">
        <v>58</v>
      </c>
      <c r="C71" s="16">
        <v>0.1321407963069821</v>
      </c>
      <c r="D71" s="16">
        <v>0.06231967686093479</v>
      </c>
      <c r="E71" s="16">
        <v>0.06289671090594345</v>
      </c>
      <c r="F71" s="16">
        <v>0.1257934218118869</v>
      </c>
      <c r="G71" s="16">
        <v>0.11482977495672245</v>
      </c>
      <c r="H71" s="16">
        <v>0.006347374495095211</v>
      </c>
      <c r="I71" s="16">
        <v>0.15002885170225044</v>
      </c>
      <c r="J71" s="16">
        <v>0.10963646855164455</v>
      </c>
      <c r="K71" s="16">
        <v>0.005770340450086555</v>
      </c>
      <c r="L71" s="16">
        <v>0.0075014425851125215</v>
      </c>
      <c r="M71" s="16">
        <v>0.06693594922100404</v>
      </c>
      <c r="N71" s="16">
        <v>0.03693017888055395</v>
      </c>
      <c r="O71" s="16">
        <v>0.09809578765147144</v>
      </c>
      <c r="P71" s="16">
        <v>0.019619157530294286</v>
      </c>
      <c r="Q71" s="16">
        <v>0.001154068090017311</v>
      </c>
    </row>
    <row r="72">
      <c r="B72" s="4" t="s">
        <v>64</v>
      </c>
      <c r="C72" s="16">
        <v>0.13167402649538337</v>
      </c>
      <c r="D72" s="16">
        <v>0.046969088719389804</v>
      </c>
      <c r="E72" s="16">
        <v>0.24367723805700522</v>
      </c>
      <c r="F72" s="16">
        <v>0.01846647932557206</v>
      </c>
      <c r="G72" s="16">
        <v>0.14171015656362906</v>
      </c>
      <c r="H72" s="16">
        <v>0.0076274588518667205</v>
      </c>
      <c r="I72" s="16">
        <v>0.07587314331593738</v>
      </c>
      <c r="J72" s="16">
        <v>0.0586109995985548</v>
      </c>
      <c r="K72" s="16">
        <v>0.004014452027298274</v>
      </c>
      <c r="L72" s="16">
        <v>0.055800883179446</v>
      </c>
      <c r="M72" s="16">
        <v>0.026495383380168606</v>
      </c>
      <c r="N72" s="16">
        <v>0.049779205138498595</v>
      </c>
      <c r="O72" s="16">
        <v>0.11120032115616219</v>
      </c>
      <c r="P72" s="16">
        <v>0.01364913689281413</v>
      </c>
      <c r="Q72" s="16">
        <v>0.014452027298273785</v>
      </c>
    </row>
    <row r="73">
      <c r="B73" s="4" t="s">
        <v>31</v>
      </c>
      <c r="C73" s="16">
        <v>0.12865648459746312</v>
      </c>
      <c r="D73" s="16">
        <v>0.04141858659073259</v>
      </c>
      <c r="E73" s="16">
        <v>0.07714211752523945</v>
      </c>
      <c r="F73" s="16">
        <v>0.039088791095003884</v>
      </c>
      <c r="G73" s="16">
        <v>0.05979808439037018</v>
      </c>
      <c r="H73" s="16">
        <v>0.0279575459487445</v>
      </c>
      <c r="I73" s="16">
        <v>0.14185865907325912</v>
      </c>
      <c r="J73" s="16">
        <v>0.1664509448615066</v>
      </c>
      <c r="K73" s="16">
        <v>0.04970230390887911</v>
      </c>
      <c r="L73" s="16">
        <v>0.01190784364483562</v>
      </c>
      <c r="M73" s="16">
        <v>0.042971783587885067</v>
      </c>
      <c r="N73" s="16">
        <v>0.034946932435930625</v>
      </c>
      <c r="O73" s="16">
        <v>0.1387522650789542</v>
      </c>
      <c r="P73" s="16">
        <v>0.036758995599275174</v>
      </c>
      <c r="Q73" s="16">
        <v>0.0025886616619207868</v>
      </c>
    </row>
    <row r="74">
      <c r="B74" s="4" t="s">
        <v>52</v>
      </c>
      <c r="C74" s="16">
        <v>0.11199681147867677</v>
      </c>
      <c r="D74" s="16">
        <v>0.06536468712634516</v>
      </c>
      <c r="E74" s="16">
        <v>0.09485850936628139</v>
      </c>
      <c r="F74" s="16">
        <v>0.005579912315663611</v>
      </c>
      <c r="G74" s="16">
        <v>0.14388202471104025</v>
      </c>
      <c r="H74" s="16">
        <v>0.0035870864886408927</v>
      </c>
      <c r="I74" s="16">
        <v>0.20526106018333998</v>
      </c>
      <c r="J74" s="16">
        <v>0.10880829015544041</v>
      </c>
      <c r="K74" s="16">
        <v>3.9856516540454366E-4</v>
      </c>
      <c r="L74" s="16">
        <v>0.011558389796731766</v>
      </c>
      <c r="M74" s="16">
        <v>0.06377042646472698</v>
      </c>
      <c r="N74" s="16">
        <v>0.03308090872857712</v>
      </c>
      <c r="O74" s="16">
        <v>0.1379035472299721</v>
      </c>
      <c r="P74" s="16">
        <v>0.011558389796731766</v>
      </c>
      <c r="Q74" s="16">
        <v>0.0023913909924272616</v>
      </c>
    </row>
    <row r="75">
      <c r="B75" s="4" t="s">
        <v>72</v>
      </c>
      <c r="C75" s="16">
        <v>0.09987357774968394</v>
      </c>
      <c r="D75" s="16">
        <v>0.05815423514538559</v>
      </c>
      <c r="E75" s="16">
        <v>0.5486725663716814</v>
      </c>
      <c r="F75" s="16">
        <v>0.006321112515802781</v>
      </c>
      <c r="G75" s="16">
        <v>0.02654867256637168</v>
      </c>
      <c r="H75" s="16">
        <v>0.0</v>
      </c>
      <c r="I75" s="16">
        <v>0.10872313527180784</v>
      </c>
      <c r="J75" s="16">
        <v>0.039190897597977246</v>
      </c>
      <c r="K75" s="16">
        <v>0.0050568900126422255</v>
      </c>
      <c r="L75" s="16">
        <v>0.040455120101137804</v>
      </c>
      <c r="M75" s="16">
        <v>0.0</v>
      </c>
      <c r="N75" s="16">
        <v>0.015170670037926675</v>
      </c>
      <c r="O75" s="16">
        <v>0.007585335018963337</v>
      </c>
      <c r="P75" s="16">
        <v>0.0012642225031605564</v>
      </c>
      <c r="Q75" s="16">
        <v>0.04298356510745891</v>
      </c>
    </row>
    <row r="76">
      <c r="B76" s="4" t="s">
        <v>50</v>
      </c>
      <c r="C76" s="16">
        <v>0.08709548541749901</v>
      </c>
      <c r="D76" s="16">
        <v>0.1206552137435078</v>
      </c>
      <c r="E76" s="16">
        <v>0.20175789053136237</v>
      </c>
      <c r="F76" s="16">
        <v>0.013983220135836995</v>
      </c>
      <c r="G76" s="16">
        <v>0.040351578106272476</v>
      </c>
      <c r="H76" s="16">
        <v>0.013983220135836995</v>
      </c>
      <c r="I76" s="16">
        <v>0.12584898122253296</v>
      </c>
      <c r="J76" s="16">
        <v>0.1138633639632441</v>
      </c>
      <c r="K76" s="16">
        <v>0.04514582500998801</v>
      </c>
      <c r="L76" s="16">
        <v>0.008789452656811825</v>
      </c>
      <c r="M76" s="16">
        <v>0.02556931681981622</v>
      </c>
      <c r="N76" s="16">
        <v>0.06632041550139832</v>
      </c>
      <c r="O76" s="16">
        <v>0.09628445864962046</v>
      </c>
      <c r="P76" s="16">
        <v>0.0379544546544147</v>
      </c>
      <c r="Q76" s="16">
        <v>0.0023971234518577705</v>
      </c>
    </row>
    <row r="77">
      <c r="B77" s="4" t="s">
        <v>70</v>
      </c>
      <c r="C77" s="16">
        <v>0.07031963470319634</v>
      </c>
      <c r="D77" s="16">
        <v>0.17534246575342466</v>
      </c>
      <c r="E77" s="16">
        <v>0.08036529680365297</v>
      </c>
      <c r="F77" s="16">
        <v>0.021004566210045664</v>
      </c>
      <c r="G77" s="16">
        <v>0.052054794520547946</v>
      </c>
      <c r="H77" s="16">
        <v>0.04200913242009133</v>
      </c>
      <c r="I77" s="16">
        <v>0.1223744292237443</v>
      </c>
      <c r="J77" s="16">
        <v>0.245662100456621</v>
      </c>
      <c r="K77" s="16">
        <v>0.023744292237442923</v>
      </c>
      <c r="L77" s="16">
        <v>0.011872146118721462</v>
      </c>
      <c r="M77" s="16">
        <v>0.026484018264840183</v>
      </c>
      <c r="N77" s="16">
        <v>0.0502283105022831</v>
      </c>
      <c r="O77" s="16">
        <v>0.0684931506849315</v>
      </c>
      <c r="P77" s="16">
        <v>0.01004566210045662</v>
      </c>
      <c r="Q77" s="16">
        <v>0.0</v>
      </c>
    </row>
    <row r="78">
      <c r="B78" s="4" t="s">
        <v>3</v>
      </c>
      <c r="C78" s="16">
        <v>0.04935559461042765</v>
      </c>
      <c r="D78" s="16">
        <v>0.15568248388986525</v>
      </c>
      <c r="E78" s="16">
        <v>0.03441710603397774</v>
      </c>
      <c r="F78" s="16">
        <v>0.05550673696543644</v>
      </c>
      <c r="G78" s="16">
        <v>0.016549502050380784</v>
      </c>
      <c r="H78" s="16">
        <v>0.02270064440538957</v>
      </c>
      <c r="I78" s="16">
        <v>0.07806092560046866</v>
      </c>
      <c r="J78" s="16">
        <v>0.29305799648506153</v>
      </c>
      <c r="K78" s="16">
        <v>0.014206209724663152</v>
      </c>
      <c r="L78" s="16">
        <v>0.011570005858230814</v>
      </c>
      <c r="M78" s="16">
        <v>0.022993555946104277</v>
      </c>
      <c r="N78" s="16">
        <v>0.06942003514938488</v>
      </c>
      <c r="O78" s="16">
        <v>0.16403046280023434</v>
      </c>
      <c r="P78" s="16">
        <v>0.012155828939660223</v>
      </c>
      <c r="Q78" s="16">
        <v>2.9291154071470416E-4</v>
      </c>
      <c r="T78" s="21"/>
      <c r="U78" s="21"/>
      <c r="V78" s="21"/>
      <c r="W78" s="21"/>
      <c r="X78" s="21"/>
      <c r="Y78" s="21"/>
      <c r="Z78" s="21"/>
    </row>
  </sheetData>
  <autoFilter ref="$B$42:$Q$78"/>
  <hyperlinks>
    <hyperlink r:id="rId1" ref="B2"/>
    <hyperlink r:id="rId2" ref="B4"/>
    <hyperlink r:id="rId3" ref="B5"/>
    <hyperlink r:id="rId4" ref="B6"/>
    <hyperlink r:id="rId5" ref="B7"/>
    <hyperlink r:id="rId6" ref="B8"/>
    <hyperlink r:id="rId7" ref="B9"/>
    <hyperlink r:id="rId8" ref="B10"/>
    <hyperlink r:id="rId9" ref="B11"/>
    <hyperlink r:id="rId10" ref="B12"/>
    <hyperlink r:id="rId11" ref="B13"/>
    <hyperlink r:id="rId12" ref="B14"/>
    <hyperlink r:id="rId13" ref="B15"/>
    <hyperlink r:id="rId14" ref="B16"/>
    <hyperlink r:id="rId15" ref="B17"/>
    <hyperlink r:id="rId16" ref="B18"/>
    <hyperlink r:id="rId17" ref="B19"/>
    <hyperlink r:id="rId18" ref="B20"/>
    <hyperlink r:id="rId19" ref="B21"/>
    <hyperlink r:id="rId20" ref="B22"/>
    <hyperlink r:id="rId21" ref="B23"/>
    <hyperlink r:id="rId22" ref="B24"/>
    <hyperlink r:id="rId23" ref="B25"/>
    <hyperlink r:id="rId24" ref="B26"/>
    <hyperlink r:id="rId25" ref="B27"/>
    <hyperlink r:id="rId26" ref="B28"/>
    <hyperlink r:id="rId27" ref="B29"/>
    <hyperlink r:id="rId28" ref="B30"/>
    <hyperlink r:id="rId29" ref="B31"/>
    <hyperlink r:id="rId30" ref="B32"/>
    <hyperlink r:id="rId31" ref="B33"/>
    <hyperlink r:id="rId32" ref="B34"/>
    <hyperlink r:id="rId33" ref="B35"/>
    <hyperlink r:id="rId34" ref="B36"/>
    <hyperlink r:id="rId35" ref="B37"/>
  </hyperlinks>
  <drawing r:id="rId3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sheetData>
    <row r="1">
      <c r="A1" s="10" t="s">
        <v>74</v>
      </c>
      <c r="B1" s="10" t="s">
        <v>75</v>
      </c>
      <c r="C1" s="9" t="s">
        <v>76</v>
      </c>
      <c r="D1" s="9" t="s">
        <v>77</v>
      </c>
      <c r="E1" s="9" t="s">
        <v>78</v>
      </c>
      <c r="F1" s="9" t="s">
        <v>79</v>
      </c>
      <c r="G1" s="9" t="s">
        <v>80</v>
      </c>
      <c r="H1" s="9" t="s">
        <v>81</v>
      </c>
      <c r="I1" s="9" t="s">
        <v>82</v>
      </c>
      <c r="J1" s="9" t="s">
        <v>83</v>
      </c>
      <c r="K1" s="9" t="s">
        <v>84</v>
      </c>
      <c r="L1" s="9" t="s">
        <v>85</v>
      </c>
      <c r="M1" s="9" t="s">
        <v>86</v>
      </c>
      <c r="N1" s="9" t="s">
        <v>87</v>
      </c>
      <c r="O1" s="9" t="s">
        <v>88</v>
      </c>
      <c r="P1" s="9" t="s">
        <v>89</v>
      </c>
      <c r="Q1" s="9" t="s">
        <v>90</v>
      </c>
      <c r="R1" s="10" t="s">
        <v>91</v>
      </c>
      <c r="S1" s="11"/>
      <c r="T1" s="11"/>
      <c r="U1" s="11"/>
      <c r="V1" s="11"/>
      <c r="W1" s="11"/>
      <c r="X1" s="11"/>
      <c r="Y1" s="11"/>
      <c r="Z1" s="11"/>
    </row>
    <row r="2">
      <c r="A2" s="3">
        <v>0.0</v>
      </c>
      <c r="B2" s="6" t="s">
        <v>27</v>
      </c>
      <c r="C2" s="3">
        <v>531.0</v>
      </c>
      <c r="D2" s="3">
        <v>396.0</v>
      </c>
      <c r="E2" s="3">
        <v>412.0</v>
      </c>
      <c r="F2" s="3">
        <v>476.0</v>
      </c>
      <c r="G2" s="3">
        <v>220.0</v>
      </c>
      <c r="H2" s="3">
        <v>311.0</v>
      </c>
      <c r="I2" s="3">
        <v>736.0</v>
      </c>
      <c r="J2" s="3">
        <v>877.0</v>
      </c>
      <c r="K2" s="3">
        <v>138.0</v>
      </c>
      <c r="L2" s="3">
        <v>176.0</v>
      </c>
      <c r="M2" s="3">
        <v>165.0</v>
      </c>
      <c r="N2" s="3">
        <v>97.0</v>
      </c>
      <c r="O2" s="3">
        <v>288.0</v>
      </c>
      <c r="P2" s="3">
        <v>69.0</v>
      </c>
      <c r="Q2" s="3">
        <v>0.0</v>
      </c>
      <c r="R2" s="4">
        <f t="shared" ref="R2:R38" si="1">SUM(C2:Q2)</f>
        <v>4892</v>
      </c>
    </row>
    <row r="3">
      <c r="A3" s="3">
        <v>1.0</v>
      </c>
      <c r="B3" s="3" t="s">
        <v>3</v>
      </c>
      <c r="C3" s="3">
        <v>293.0</v>
      </c>
      <c r="D3" s="3">
        <v>1013.0</v>
      </c>
      <c r="E3" s="3">
        <v>317.0</v>
      </c>
      <c r="F3" s="3">
        <v>521.0</v>
      </c>
      <c r="G3" s="3">
        <v>84.0</v>
      </c>
      <c r="H3" s="3">
        <v>167.0</v>
      </c>
      <c r="I3" s="3">
        <v>921.0</v>
      </c>
      <c r="J3" s="3">
        <v>2149.0</v>
      </c>
      <c r="K3" s="3">
        <v>59.0</v>
      </c>
      <c r="L3" s="3">
        <v>115.0</v>
      </c>
      <c r="M3" s="3">
        <v>151.0</v>
      </c>
      <c r="N3" s="3">
        <v>436.0</v>
      </c>
      <c r="O3" s="3">
        <v>1121.0</v>
      </c>
      <c r="P3" s="3">
        <v>110.0</v>
      </c>
      <c r="Q3" s="3">
        <v>2.0</v>
      </c>
      <c r="R3" s="4">
        <f t="shared" si="1"/>
        <v>7459</v>
      </c>
    </row>
    <row r="4">
      <c r="A4" s="3">
        <v>2.0</v>
      </c>
      <c r="B4" s="6" t="s">
        <v>9</v>
      </c>
      <c r="C4" s="3">
        <v>644.0</v>
      </c>
      <c r="D4" s="3">
        <v>764.0</v>
      </c>
      <c r="E4" s="3">
        <v>684.0</v>
      </c>
      <c r="F4" s="3">
        <v>487.0</v>
      </c>
      <c r="G4" s="3">
        <v>722.0</v>
      </c>
      <c r="H4" s="3">
        <v>138.0</v>
      </c>
      <c r="I4" s="3">
        <v>1199.0</v>
      </c>
      <c r="J4" s="3">
        <v>654.0</v>
      </c>
      <c r="K4" s="3">
        <v>45.0</v>
      </c>
      <c r="L4" s="3">
        <v>173.0</v>
      </c>
      <c r="M4" s="3">
        <v>299.0</v>
      </c>
      <c r="N4" s="3">
        <v>132.0</v>
      </c>
      <c r="O4" s="3">
        <v>683.0</v>
      </c>
      <c r="P4" s="3">
        <v>51.0</v>
      </c>
      <c r="Q4" s="3">
        <v>1.0</v>
      </c>
      <c r="R4" s="4">
        <f t="shared" si="1"/>
        <v>6676</v>
      </c>
    </row>
    <row r="5">
      <c r="A5" s="3">
        <v>3.0</v>
      </c>
      <c r="B5" s="6" t="s">
        <v>60</v>
      </c>
      <c r="C5" s="3">
        <v>354.0</v>
      </c>
      <c r="D5" s="3">
        <v>93.0</v>
      </c>
      <c r="E5" s="3">
        <v>102.0</v>
      </c>
      <c r="F5" s="3">
        <v>16.0</v>
      </c>
      <c r="G5" s="3">
        <v>250.0</v>
      </c>
      <c r="H5" s="3">
        <v>47.0</v>
      </c>
      <c r="I5" s="3">
        <v>346.0</v>
      </c>
      <c r="J5" s="3">
        <v>175.0</v>
      </c>
      <c r="K5" s="3">
        <v>10.0</v>
      </c>
      <c r="L5" s="3">
        <v>76.0</v>
      </c>
      <c r="M5" s="3">
        <v>59.0</v>
      </c>
      <c r="N5" s="3">
        <v>32.0</v>
      </c>
      <c r="O5" s="3">
        <v>153.0</v>
      </c>
      <c r="P5" s="3">
        <v>1.0</v>
      </c>
      <c r="Q5" s="3">
        <v>0.0</v>
      </c>
      <c r="R5" s="4">
        <f t="shared" si="1"/>
        <v>1714</v>
      </c>
    </row>
    <row r="6">
      <c r="A6" s="3">
        <v>4.0</v>
      </c>
      <c r="B6" s="6" t="s">
        <v>70</v>
      </c>
      <c r="C6" s="3">
        <v>40.0</v>
      </c>
      <c r="D6" s="3">
        <v>208.0</v>
      </c>
      <c r="E6" s="3">
        <v>101.0</v>
      </c>
      <c r="F6" s="3">
        <v>29.0</v>
      </c>
      <c r="G6" s="3">
        <v>39.0</v>
      </c>
      <c r="H6" s="3">
        <v>50.0</v>
      </c>
      <c r="I6" s="3">
        <v>182.0</v>
      </c>
      <c r="J6" s="3">
        <v>321.0</v>
      </c>
      <c r="K6" s="3">
        <v>12.0</v>
      </c>
      <c r="L6" s="3">
        <v>14.0</v>
      </c>
      <c r="M6" s="3">
        <v>34.0</v>
      </c>
      <c r="N6" s="3">
        <v>43.0</v>
      </c>
      <c r="O6" s="3">
        <v>55.0</v>
      </c>
      <c r="P6" s="3">
        <v>12.0</v>
      </c>
      <c r="Q6" s="3">
        <v>0.0</v>
      </c>
      <c r="R6" s="4">
        <f t="shared" si="1"/>
        <v>1140</v>
      </c>
    </row>
    <row r="7">
      <c r="A7" s="3">
        <v>5.0</v>
      </c>
      <c r="B7" s="6" t="s">
        <v>33</v>
      </c>
      <c r="C7" s="3">
        <v>162.0</v>
      </c>
      <c r="D7" s="3">
        <v>175.0</v>
      </c>
      <c r="E7" s="3">
        <v>285.0</v>
      </c>
      <c r="F7" s="3">
        <v>13.0</v>
      </c>
      <c r="G7" s="3">
        <v>526.0</v>
      </c>
      <c r="H7" s="3">
        <v>14.0</v>
      </c>
      <c r="I7" s="3">
        <v>858.0</v>
      </c>
      <c r="J7" s="3">
        <v>645.0</v>
      </c>
      <c r="K7" s="3">
        <v>3.0</v>
      </c>
      <c r="L7" s="3">
        <v>25.0</v>
      </c>
      <c r="M7" s="3">
        <v>289.0</v>
      </c>
      <c r="N7" s="3">
        <v>89.0</v>
      </c>
      <c r="O7" s="3">
        <v>362.0</v>
      </c>
      <c r="P7" s="3">
        <v>1.0</v>
      </c>
      <c r="Q7" s="3">
        <v>9.0</v>
      </c>
      <c r="R7" s="4">
        <f t="shared" si="1"/>
        <v>3456</v>
      </c>
    </row>
    <row r="8">
      <c r="A8" s="3">
        <v>6.0</v>
      </c>
      <c r="B8" s="6" t="s">
        <v>50</v>
      </c>
      <c r="C8" s="3">
        <v>112.0</v>
      </c>
      <c r="D8" s="3">
        <v>207.0</v>
      </c>
      <c r="E8" s="3">
        <v>608.0</v>
      </c>
      <c r="F8" s="3">
        <v>53.0</v>
      </c>
      <c r="G8" s="3">
        <v>77.0</v>
      </c>
      <c r="H8" s="3">
        <v>32.0</v>
      </c>
      <c r="I8" s="3">
        <v>529.0</v>
      </c>
      <c r="J8" s="3">
        <v>334.0</v>
      </c>
      <c r="K8" s="3">
        <v>109.0</v>
      </c>
      <c r="L8" s="3">
        <v>35.0</v>
      </c>
      <c r="M8" s="3">
        <v>76.0</v>
      </c>
      <c r="N8" s="3">
        <v>158.0</v>
      </c>
      <c r="O8" s="3">
        <v>308.0</v>
      </c>
      <c r="P8" s="3">
        <v>88.0</v>
      </c>
      <c r="Q8" s="3">
        <v>16.0</v>
      </c>
      <c r="R8" s="4">
        <f t="shared" si="1"/>
        <v>2742</v>
      </c>
    </row>
    <row r="9">
      <c r="A9" s="3">
        <v>7.0</v>
      </c>
      <c r="B9" s="6" t="s">
        <v>37</v>
      </c>
      <c r="C9" s="3">
        <v>361.0</v>
      </c>
      <c r="D9" s="3">
        <v>205.0</v>
      </c>
      <c r="E9" s="3">
        <v>270.0</v>
      </c>
      <c r="F9" s="3">
        <v>94.0</v>
      </c>
      <c r="G9" s="3">
        <v>621.0</v>
      </c>
      <c r="H9" s="3">
        <v>124.0</v>
      </c>
      <c r="I9" s="3">
        <v>580.0</v>
      </c>
      <c r="J9" s="3">
        <v>557.0</v>
      </c>
      <c r="K9" s="3">
        <v>32.0</v>
      </c>
      <c r="L9" s="3">
        <v>87.0</v>
      </c>
      <c r="M9" s="3">
        <v>63.0</v>
      </c>
      <c r="N9" s="3">
        <v>104.0</v>
      </c>
      <c r="O9" s="3">
        <v>337.0</v>
      </c>
      <c r="P9" s="3">
        <v>66.0</v>
      </c>
      <c r="Q9" s="3">
        <v>0.0</v>
      </c>
      <c r="R9" s="4">
        <f t="shared" si="1"/>
        <v>3501</v>
      </c>
    </row>
    <row r="10">
      <c r="A10" s="3">
        <v>8.0</v>
      </c>
      <c r="B10" s="6" t="s">
        <v>56</v>
      </c>
      <c r="C10" s="3">
        <v>209.0</v>
      </c>
      <c r="D10" s="3">
        <v>90.0</v>
      </c>
      <c r="E10" s="3">
        <v>146.0</v>
      </c>
      <c r="F10" s="3">
        <v>89.0</v>
      </c>
      <c r="G10" s="3">
        <v>319.0</v>
      </c>
      <c r="H10" s="3">
        <v>120.0</v>
      </c>
      <c r="I10" s="3">
        <v>271.0</v>
      </c>
      <c r="J10" s="3">
        <v>167.0</v>
      </c>
      <c r="K10" s="3">
        <v>27.0</v>
      </c>
      <c r="L10" s="3">
        <v>177.0</v>
      </c>
      <c r="M10" s="3">
        <v>68.0</v>
      </c>
      <c r="N10" s="3">
        <v>33.0</v>
      </c>
      <c r="O10" s="3">
        <v>178.0</v>
      </c>
      <c r="P10" s="3">
        <v>6.0</v>
      </c>
      <c r="Q10" s="3">
        <v>0.0</v>
      </c>
      <c r="R10" s="4">
        <f t="shared" si="1"/>
        <v>1900</v>
      </c>
    </row>
    <row r="11">
      <c r="A11" s="3">
        <v>9.0</v>
      </c>
      <c r="B11" s="6" t="s">
        <v>17</v>
      </c>
      <c r="C11" s="3">
        <v>418.0</v>
      </c>
      <c r="D11" s="3">
        <v>390.0</v>
      </c>
      <c r="E11" s="3">
        <v>661.0</v>
      </c>
      <c r="F11" s="3">
        <v>472.0</v>
      </c>
      <c r="G11" s="3">
        <v>424.0</v>
      </c>
      <c r="H11" s="3">
        <v>427.0</v>
      </c>
      <c r="I11" s="3">
        <v>811.0</v>
      </c>
      <c r="J11" s="3">
        <v>774.0</v>
      </c>
      <c r="K11" s="3">
        <v>179.0</v>
      </c>
      <c r="L11" s="3">
        <v>108.0</v>
      </c>
      <c r="M11" s="3">
        <v>206.0</v>
      </c>
      <c r="N11" s="3">
        <v>129.0</v>
      </c>
      <c r="O11" s="3">
        <v>571.0</v>
      </c>
      <c r="P11" s="3">
        <v>68.0</v>
      </c>
      <c r="Q11" s="3">
        <v>0.0</v>
      </c>
      <c r="R11" s="4">
        <f t="shared" si="1"/>
        <v>5638</v>
      </c>
    </row>
    <row r="12">
      <c r="A12" s="3">
        <v>10.0</v>
      </c>
      <c r="B12" s="6" t="s">
        <v>7</v>
      </c>
      <c r="C12" s="3">
        <v>658.0</v>
      </c>
      <c r="D12" s="3">
        <v>500.0</v>
      </c>
      <c r="E12" s="3">
        <v>418.0</v>
      </c>
      <c r="F12" s="3">
        <v>65.0</v>
      </c>
      <c r="G12" s="3">
        <v>23.0</v>
      </c>
      <c r="H12" s="3">
        <v>1685.0</v>
      </c>
      <c r="I12" s="3">
        <v>651.0</v>
      </c>
      <c r="J12" s="3">
        <v>1171.0</v>
      </c>
      <c r="K12" s="3">
        <v>446.0</v>
      </c>
      <c r="L12" s="3">
        <v>275.0</v>
      </c>
      <c r="M12" s="3">
        <v>95.0</v>
      </c>
      <c r="N12" s="3">
        <v>181.0</v>
      </c>
      <c r="O12" s="3">
        <v>201.0</v>
      </c>
      <c r="P12" s="3">
        <v>104.0</v>
      </c>
      <c r="Q12" s="3">
        <v>72.0</v>
      </c>
      <c r="R12" s="4">
        <f t="shared" si="1"/>
        <v>6545</v>
      </c>
    </row>
    <row r="13">
      <c r="A13" s="3">
        <v>11.0</v>
      </c>
      <c r="B13" s="6" t="s">
        <v>39</v>
      </c>
      <c r="C13" s="3">
        <v>256.0</v>
      </c>
      <c r="D13" s="3">
        <v>142.0</v>
      </c>
      <c r="E13" s="3">
        <v>253.0</v>
      </c>
      <c r="F13" s="3">
        <v>476.0</v>
      </c>
      <c r="G13" s="3">
        <v>335.0</v>
      </c>
      <c r="H13" s="3">
        <v>32.0</v>
      </c>
      <c r="I13" s="3">
        <v>612.0</v>
      </c>
      <c r="J13" s="3">
        <v>401.0</v>
      </c>
      <c r="K13" s="3">
        <v>5.0</v>
      </c>
      <c r="L13" s="3">
        <v>41.0</v>
      </c>
      <c r="M13" s="3">
        <v>171.0</v>
      </c>
      <c r="N13" s="3">
        <v>133.0</v>
      </c>
      <c r="O13" s="3">
        <v>202.0</v>
      </c>
      <c r="P13" s="3">
        <v>34.0</v>
      </c>
      <c r="Q13" s="3">
        <v>1.0</v>
      </c>
      <c r="R13" s="4">
        <f t="shared" si="1"/>
        <v>3094</v>
      </c>
    </row>
    <row r="14">
      <c r="A14" s="3">
        <v>12.0</v>
      </c>
      <c r="B14" s="6" t="s">
        <v>21</v>
      </c>
      <c r="C14" s="3">
        <v>461.0</v>
      </c>
      <c r="D14" s="3">
        <v>333.0</v>
      </c>
      <c r="E14" s="3">
        <v>498.0</v>
      </c>
      <c r="F14" s="3">
        <v>427.0</v>
      </c>
      <c r="G14" s="3">
        <v>326.0</v>
      </c>
      <c r="H14" s="3">
        <v>441.0</v>
      </c>
      <c r="I14" s="3">
        <v>726.0</v>
      </c>
      <c r="J14" s="3">
        <v>558.0</v>
      </c>
      <c r="K14" s="3">
        <v>486.0</v>
      </c>
      <c r="L14" s="3">
        <v>233.0</v>
      </c>
      <c r="M14" s="3">
        <v>208.0</v>
      </c>
      <c r="N14" s="3">
        <v>133.0</v>
      </c>
      <c r="O14" s="3">
        <v>425.0</v>
      </c>
      <c r="P14" s="3">
        <v>2.0</v>
      </c>
      <c r="Q14" s="3">
        <v>24.0</v>
      </c>
      <c r="R14" s="4">
        <f t="shared" si="1"/>
        <v>5281</v>
      </c>
    </row>
    <row r="15">
      <c r="A15" s="3">
        <v>13.0</v>
      </c>
      <c r="B15" s="6" t="s">
        <v>64</v>
      </c>
      <c r="C15" s="3">
        <v>68.0</v>
      </c>
      <c r="D15" s="3">
        <v>39.0</v>
      </c>
      <c r="E15" s="3">
        <v>266.0</v>
      </c>
      <c r="F15" s="3">
        <v>18.0</v>
      </c>
      <c r="G15" s="3">
        <v>138.0</v>
      </c>
      <c r="H15" s="3">
        <v>18.0</v>
      </c>
      <c r="I15" s="3">
        <v>132.0</v>
      </c>
      <c r="J15" s="3">
        <v>91.0</v>
      </c>
      <c r="K15" s="3">
        <v>29.0</v>
      </c>
      <c r="L15" s="3">
        <v>66.0</v>
      </c>
      <c r="M15" s="3">
        <v>33.0</v>
      </c>
      <c r="N15" s="3">
        <v>19.0</v>
      </c>
      <c r="O15" s="3">
        <v>62.0</v>
      </c>
      <c r="P15" s="3">
        <v>6.0</v>
      </c>
      <c r="Q15" s="3">
        <v>19.0</v>
      </c>
      <c r="R15" s="4">
        <f t="shared" si="1"/>
        <v>1004</v>
      </c>
    </row>
    <row r="16">
      <c r="A16" s="3">
        <v>14.0</v>
      </c>
      <c r="B16" s="6" t="s">
        <v>31</v>
      </c>
      <c r="C16" s="3">
        <v>254.0</v>
      </c>
      <c r="D16" s="3">
        <v>106.0</v>
      </c>
      <c r="E16" s="3">
        <v>351.0</v>
      </c>
      <c r="F16" s="3">
        <v>129.0</v>
      </c>
      <c r="G16" s="3">
        <v>180.0</v>
      </c>
      <c r="H16" s="3">
        <v>115.0</v>
      </c>
      <c r="I16" s="3">
        <v>549.0</v>
      </c>
      <c r="J16" s="3">
        <v>659.0</v>
      </c>
      <c r="K16" s="3">
        <v>156.0</v>
      </c>
      <c r="L16" s="3">
        <v>45.0</v>
      </c>
      <c r="M16" s="3">
        <v>204.0</v>
      </c>
      <c r="N16" s="3">
        <v>88.0</v>
      </c>
      <c r="O16" s="3">
        <v>547.0</v>
      </c>
      <c r="P16" s="3">
        <v>111.0</v>
      </c>
      <c r="Q16" s="3">
        <v>3.0</v>
      </c>
      <c r="R16" s="4">
        <f t="shared" si="1"/>
        <v>3497</v>
      </c>
    </row>
    <row r="17">
      <c r="A17" s="3">
        <v>15.0</v>
      </c>
      <c r="B17" s="6" t="s">
        <v>13</v>
      </c>
      <c r="C17" s="3">
        <v>379.0</v>
      </c>
      <c r="D17" s="3">
        <v>279.0</v>
      </c>
      <c r="E17" s="3">
        <v>566.0</v>
      </c>
      <c r="F17" s="3">
        <v>506.0</v>
      </c>
      <c r="G17" s="3">
        <v>956.0</v>
      </c>
      <c r="H17" s="3">
        <v>505.0</v>
      </c>
      <c r="I17" s="3">
        <v>794.0</v>
      </c>
      <c r="J17" s="3">
        <v>350.0</v>
      </c>
      <c r="K17" s="3">
        <v>385.0</v>
      </c>
      <c r="L17" s="3">
        <v>398.0</v>
      </c>
      <c r="M17" s="3">
        <v>125.0</v>
      </c>
      <c r="N17" s="3">
        <v>81.0</v>
      </c>
      <c r="O17" s="3">
        <v>358.0</v>
      </c>
      <c r="P17" s="3">
        <v>44.0</v>
      </c>
      <c r="Q17" s="3">
        <v>5.0</v>
      </c>
      <c r="R17" s="4">
        <f t="shared" si="1"/>
        <v>5731</v>
      </c>
    </row>
    <row r="18">
      <c r="A18" s="3">
        <v>16.0</v>
      </c>
      <c r="B18" s="6" t="s">
        <v>23</v>
      </c>
      <c r="C18" s="3">
        <v>414.0</v>
      </c>
      <c r="D18" s="3">
        <v>144.0</v>
      </c>
      <c r="E18" s="3">
        <v>569.0</v>
      </c>
      <c r="F18" s="3">
        <v>58.0</v>
      </c>
      <c r="G18" s="3">
        <v>38.0</v>
      </c>
      <c r="H18" s="3">
        <v>2415.0</v>
      </c>
      <c r="I18" s="3">
        <v>516.0</v>
      </c>
      <c r="J18" s="3">
        <v>463.0</v>
      </c>
      <c r="K18" s="3">
        <v>78.0</v>
      </c>
      <c r="L18" s="3">
        <v>24.0</v>
      </c>
      <c r="M18" s="3">
        <v>177.0</v>
      </c>
      <c r="N18" s="3">
        <v>118.0</v>
      </c>
      <c r="O18" s="3">
        <v>148.0</v>
      </c>
      <c r="P18" s="3">
        <v>91.0</v>
      </c>
      <c r="Q18" s="3">
        <v>0.0</v>
      </c>
      <c r="R18" s="4">
        <f t="shared" si="1"/>
        <v>5253</v>
      </c>
    </row>
    <row r="19">
      <c r="A19" s="3">
        <v>17.0</v>
      </c>
      <c r="B19" s="6" t="s">
        <v>15</v>
      </c>
      <c r="C19" s="3">
        <v>395.0</v>
      </c>
      <c r="D19" s="3">
        <v>183.0</v>
      </c>
      <c r="E19" s="3">
        <v>603.0</v>
      </c>
      <c r="F19" s="3">
        <v>625.0</v>
      </c>
      <c r="G19" s="3">
        <v>257.0</v>
      </c>
      <c r="H19" s="3">
        <v>434.0</v>
      </c>
      <c r="I19" s="3">
        <v>1164.0</v>
      </c>
      <c r="J19" s="3">
        <v>587.0</v>
      </c>
      <c r="K19" s="3">
        <v>304.0</v>
      </c>
      <c r="L19" s="3">
        <v>229.0</v>
      </c>
      <c r="M19" s="3">
        <v>252.0</v>
      </c>
      <c r="N19" s="3">
        <v>77.0</v>
      </c>
      <c r="O19" s="3">
        <v>414.0</v>
      </c>
      <c r="P19" s="3">
        <v>69.0</v>
      </c>
      <c r="Q19" s="3">
        <v>3.0</v>
      </c>
      <c r="R19" s="4">
        <f t="shared" si="1"/>
        <v>5596</v>
      </c>
    </row>
    <row r="20">
      <c r="A20" s="3">
        <v>18.0</v>
      </c>
      <c r="B20" s="6" t="s">
        <v>72</v>
      </c>
      <c r="C20" s="3">
        <v>37.0</v>
      </c>
      <c r="D20" s="3">
        <v>51.0</v>
      </c>
      <c r="E20" s="3">
        <v>667.0</v>
      </c>
      <c r="F20" s="3">
        <v>2.0</v>
      </c>
      <c r="G20" s="3">
        <v>29.0</v>
      </c>
      <c r="H20" s="3">
        <v>1.0</v>
      </c>
      <c r="I20" s="3">
        <v>108.0</v>
      </c>
      <c r="J20" s="3">
        <v>38.0</v>
      </c>
      <c r="K20" s="3">
        <v>2.0</v>
      </c>
      <c r="L20" s="3">
        <v>37.0</v>
      </c>
      <c r="M20" s="3">
        <v>0.0</v>
      </c>
      <c r="N20" s="3">
        <v>2.0</v>
      </c>
      <c r="O20" s="3">
        <v>4.0</v>
      </c>
      <c r="P20" s="3">
        <v>1.0</v>
      </c>
      <c r="Q20" s="3">
        <v>10.0</v>
      </c>
      <c r="R20" s="4">
        <f t="shared" si="1"/>
        <v>989</v>
      </c>
    </row>
    <row r="21">
      <c r="A21" s="3">
        <v>19.0</v>
      </c>
      <c r="B21" s="6" t="s">
        <v>11</v>
      </c>
      <c r="C21" s="3">
        <v>332.0</v>
      </c>
      <c r="D21" s="3">
        <v>187.0</v>
      </c>
      <c r="E21" s="3">
        <v>124.0</v>
      </c>
      <c r="F21" s="3">
        <v>216.0</v>
      </c>
      <c r="G21" s="3">
        <v>148.0</v>
      </c>
      <c r="H21" s="3">
        <v>349.0</v>
      </c>
      <c r="I21" s="3">
        <v>218.0</v>
      </c>
      <c r="J21" s="3">
        <v>689.0</v>
      </c>
      <c r="K21" s="3">
        <v>643.0</v>
      </c>
      <c r="L21" s="3">
        <v>64.0</v>
      </c>
      <c r="M21" s="3">
        <v>114.0</v>
      </c>
      <c r="N21" s="3">
        <v>82.0</v>
      </c>
      <c r="O21" s="3">
        <v>581.0</v>
      </c>
      <c r="P21" s="3">
        <v>64.0</v>
      </c>
      <c r="Q21" s="3">
        <v>69.0</v>
      </c>
      <c r="R21" s="4">
        <f t="shared" si="1"/>
        <v>3880</v>
      </c>
    </row>
    <row r="22">
      <c r="A22" s="3">
        <v>20.0</v>
      </c>
      <c r="B22" s="6" t="s">
        <v>5</v>
      </c>
      <c r="C22" s="3">
        <v>461.0</v>
      </c>
      <c r="D22" s="3">
        <v>191.0</v>
      </c>
      <c r="E22" s="3">
        <v>404.0</v>
      </c>
      <c r="F22" s="3">
        <v>816.0</v>
      </c>
      <c r="G22" s="3">
        <v>418.0</v>
      </c>
      <c r="H22" s="3">
        <v>775.0</v>
      </c>
      <c r="I22" s="3">
        <v>670.0</v>
      </c>
      <c r="J22" s="3">
        <v>372.0</v>
      </c>
      <c r="K22" s="3">
        <v>817.0</v>
      </c>
      <c r="L22" s="3">
        <v>378.0</v>
      </c>
      <c r="M22" s="3">
        <v>205.0</v>
      </c>
      <c r="N22" s="3">
        <v>108.0</v>
      </c>
      <c r="O22" s="3">
        <v>323.0</v>
      </c>
      <c r="P22" s="3">
        <v>33.0</v>
      </c>
      <c r="Q22" s="3">
        <v>195.0</v>
      </c>
      <c r="R22" s="4">
        <f t="shared" si="1"/>
        <v>6166</v>
      </c>
    </row>
    <row r="23">
      <c r="A23" s="3">
        <v>21.0</v>
      </c>
      <c r="B23" s="6" t="s">
        <v>46</v>
      </c>
      <c r="C23" s="3">
        <v>241.0</v>
      </c>
      <c r="D23" s="3">
        <v>132.0</v>
      </c>
      <c r="E23" s="3">
        <v>396.0</v>
      </c>
      <c r="F23" s="3">
        <v>285.0</v>
      </c>
      <c r="G23" s="3">
        <v>591.0</v>
      </c>
      <c r="H23" s="3">
        <v>73.0</v>
      </c>
      <c r="I23" s="3">
        <v>623.0</v>
      </c>
      <c r="J23" s="3">
        <v>273.0</v>
      </c>
      <c r="K23" s="3">
        <v>21.0</v>
      </c>
      <c r="L23" s="3">
        <v>158.0</v>
      </c>
      <c r="M23" s="3">
        <v>210.0</v>
      </c>
      <c r="N23" s="3">
        <v>72.0</v>
      </c>
      <c r="O23" s="3">
        <v>257.0</v>
      </c>
      <c r="P23" s="3">
        <v>6.0</v>
      </c>
      <c r="Q23" s="3">
        <v>0.0</v>
      </c>
      <c r="R23" s="4">
        <f t="shared" si="1"/>
        <v>3338</v>
      </c>
    </row>
    <row r="24">
      <c r="A24" s="3">
        <v>22.0</v>
      </c>
      <c r="B24" s="6" t="s">
        <v>66</v>
      </c>
      <c r="C24" s="3">
        <v>153.0</v>
      </c>
      <c r="D24" s="3">
        <v>64.0</v>
      </c>
      <c r="E24" s="3">
        <v>60.0</v>
      </c>
      <c r="F24" s="3">
        <v>52.0</v>
      </c>
      <c r="G24" s="3">
        <v>167.0</v>
      </c>
      <c r="H24" s="3">
        <v>9.0</v>
      </c>
      <c r="I24" s="3">
        <v>246.0</v>
      </c>
      <c r="J24" s="3">
        <v>171.0</v>
      </c>
      <c r="K24" s="3">
        <v>8.0</v>
      </c>
      <c r="L24" s="3">
        <v>8.0</v>
      </c>
      <c r="M24" s="3">
        <v>74.0</v>
      </c>
      <c r="N24" s="3">
        <v>29.0</v>
      </c>
      <c r="O24" s="3">
        <v>98.0</v>
      </c>
      <c r="P24" s="3">
        <v>19.0</v>
      </c>
      <c r="Q24" s="3">
        <v>0.0</v>
      </c>
      <c r="R24" s="4">
        <f t="shared" si="1"/>
        <v>1158</v>
      </c>
    </row>
    <row r="25">
      <c r="A25" s="3">
        <v>23.0</v>
      </c>
      <c r="B25" s="6" t="s">
        <v>25</v>
      </c>
      <c r="C25" s="3">
        <v>343.0</v>
      </c>
      <c r="D25" s="3">
        <v>116.0</v>
      </c>
      <c r="E25" s="3">
        <v>534.0</v>
      </c>
      <c r="F25" s="3">
        <v>1065.0</v>
      </c>
      <c r="G25" s="3">
        <v>418.0</v>
      </c>
      <c r="H25" s="3">
        <v>9.0</v>
      </c>
      <c r="I25" s="3">
        <v>320.0</v>
      </c>
      <c r="J25" s="3">
        <v>626.0</v>
      </c>
      <c r="K25" s="3">
        <v>18.0</v>
      </c>
      <c r="L25" s="3">
        <v>25.0</v>
      </c>
      <c r="M25" s="3">
        <v>211.0</v>
      </c>
      <c r="N25" s="3">
        <v>96.0</v>
      </c>
      <c r="O25" s="3">
        <v>355.0</v>
      </c>
      <c r="P25" s="3">
        <v>70.0</v>
      </c>
      <c r="Q25" s="3">
        <v>1.0</v>
      </c>
      <c r="R25" s="4">
        <f t="shared" si="1"/>
        <v>4207</v>
      </c>
    </row>
    <row r="26">
      <c r="A26" s="3">
        <v>24.0</v>
      </c>
      <c r="B26" s="6" t="s">
        <v>52</v>
      </c>
      <c r="C26" s="3">
        <v>143.0</v>
      </c>
      <c r="D26" s="3">
        <v>149.0</v>
      </c>
      <c r="E26" s="3">
        <v>389.0</v>
      </c>
      <c r="F26" s="3">
        <v>16.0</v>
      </c>
      <c r="G26" s="3">
        <v>303.0</v>
      </c>
      <c r="H26" s="3">
        <v>6.0</v>
      </c>
      <c r="I26" s="3">
        <v>635.0</v>
      </c>
      <c r="J26" s="3">
        <v>344.0</v>
      </c>
      <c r="K26" s="3">
        <v>0.0</v>
      </c>
      <c r="L26" s="3">
        <v>40.0</v>
      </c>
      <c r="M26" s="3">
        <v>191.0</v>
      </c>
      <c r="N26" s="3">
        <v>67.0</v>
      </c>
      <c r="O26" s="3">
        <v>319.0</v>
      </c>
      <c r="P26" s="3">
        <v>23.0</v>
      </c>
      <c r="Q26" s="3">
        <v>0.0</v>
      </c>
      <c r="R26" s="4">
        <f t="shared" si="1"/>
        <v>2625</v>
      </c>
    </row>
    <row r="27">
      <c r="A27" s="3">
        <v>25.0</v>
      </c>
      <c r="B27" s="6" t="s">
        <v>19</v>
      </c>
      <c r="C27" s="3">
        <v>306.0</v>
      </c>
      <c r="D27" s="3">
        <v>307.0</v>
      </c>
      <c r="E27" s="3">
        <v>777.0</v>
      </c>
      <c r="F27" s="3">
        <v>413.0</v>
      </c>
      <c r="G27" s="3">
        <v>498.0</v>
      </c>
      <c r="H27" s="3">
        <v>20.0</v>
      </c>
      <c r="I27" s="3">
        <v>1170.0</v>
      </c>
      <c r="J27" s="3">
        <v>1017.0</v>
      </c>
      <c r="K27" s="3">
        <v>20.0</v>
      </c>
      <c r="L27" s="3">
        <v>34.0</v>
      </c>
      <c r="M27" s="3">
        <v>289.0</v>
      </c>
      <c r="N27" s="3">
        <v>131.0</v>
      </c>
      <c r="O27" s="3">
        <v>614.0</v>
      </c>
      <c r="P27" s="3">
        <v>76.0</v>
      </c>
      <c r="Q27" s="3">
        <v>0.0</v>
      </c>
      <c r="R27" s="4">
        <f t="shared" si="1"/>
        <v>5672</v>
      </c>
    </row>
    <row r="28">
      <c r="A28" s="3">
        <v>26.0</v>
      </c>
      <c r="B28" s="6" t="s">
        <v>29</v>
      </c>
      <c r="C28" s="3">
        <v>648.0</v>
      </c>
      <c r="D28" s="3">
        <v>129.0</v>
      </c>
      <c r="E28" s="3">
        <v>393.0</v>
      </c>
      <c r="F28" s="3">
        <v>221.0</v>
      </c>
      <c r="G28" s="3">
        <v>521.0</v>
      </c>
      <c r="H28" s="3">
        <v>251.0</v>
      </c>
      <c r="I28" s="3">
        <v>355.0</v>
      </c>
      <c r="J28" s="3">
        <v>572.0</v>
      </c>
      <c r="K28" s="3">
        <v>65.0</v>
      </c>
      <c r="L28" s="3">
        <v>189.0</v>
      </c>
      <c r="M28" s="3">
        <v>156.0</v>
      </c>
      <c r="N28" s="3">
        <v>82.0</v>
      </c>
      <c r="O28" s="3">
        <v>381.0</v>
      </c>
      <c r="P28" s="3">
        <v>19.0</v>
      </c>
      <c r="Q28" s="3">
        <v>17.0</v>
      </c>
      <c r="R28" s="4">
        <f t="shared" si="1"/>
        <v>3999</v>
      </c>
    </row>
    <row r="29">
      <c r="A29" s="3">
        <v>27.0</v>
      </c>
      <c r="B29" s="6" t="s">
        <v>62</v>
      </c>
      <c r="C29" s="3">
        <v>195.0</v>
      </c>
      <c r="D29" s="3">
        <v>50.0</v>
      </c>
      <c r="E29" s="3">
        <v>44.0</v>
      </c>
      <c r="F29" s="3">
        <v>24.0</v>
      </c>
      <c r="G29" s="3">
        <v>314.0</v>
      </c>
      <c r="H29" s="3">
        <v>4.0</v>
      </c>
      <c r="I29" s="3">
        <v>394.0</v>
      </c>
      <c r="J29" s="3">
        <v>287.0</v>
      </c>
      <c r="K29" s="3">
        <v>1.0</v>
      </c>
      <c r="L29" s="3">
        <v>13.0</v>
      </c>
      <c r="M29" s="3">
        <v>137.0</v>
      </c>
      <c r="N29" s="3">
        <v>53.0</v>
      </c>
      <c r="O29" s="3">
        <v>219.0</v>
      </c>
      <c r="P29" s="3">
        <v>46.0</v>
      </c>
      <c r="Q29" s="3">
        <v>49.0</v>
      </c>
      <c r="R29" s="4">
        <f t="shared" si="1"/>
        <v>1830</v>
      </c>
    </row>
    <row r="30">
      <c r="A30" s="3">
        <v>28.0</v>
      </c>
      <c r="B30" s="6" t="s">
        <v>45</v>
      </c>
      <c r="C30" s="3">
        <v>271.0</v>
      </c>
      <c r="D30" s="3">
        <v>167.0</v>
      </c>
      <c r="E30" s="3">
        <v>330.0</v>
      </c>
      <c r="F30" s="3">
        <v>126.0</v>
      </c>
      <c r="G30" s="3">
        <v>223.0</v>
      </c>
      <c r="H30" s="3">
        <v>363.0</v>
      </c>
      <c r="I30" s="3">
        <v>674.0</v>
      </c>
      <c r="J30" s="3">
        <v>471.0</v>
      </c>
      <c r="K30" s="3">
        <v>28.0</v>
      </c>
      <c r="L30" s="3">
        <v>39.0</v>
      </c>
      <c r="M30" s="3">
        <v>254.0</v>
      </c>
      <c r="N30" s="3">
        <v>99.0</v>
      </c>
      <c r="O30" s="3">
        <v>285.0</v>
      </c>
      <c r="P30" s="3">
        <v>77.0</v>
      </c>
      <c r="Q30" s="3">
        <v>19.0</v>
      </c>
      <c r="R30" s="4">
        <f t="shared" si="1"/>
        <v>3426</v>
      </c>
    </row>
    <row r="31">
      <c r="A31" s="3">
        <v>29.0</v>
      </c>
      <c r="B31" s="6" t="s">
        <v>48</v>
      </c>
      <c r="C31" s="3">
        <v>245.0</v>
      </c>
      <c r="D31" s="3">
        <v>115.0</v>
      </c>
      <c r="E31" s="3">
        <v>286.0</v>
      </c>
      <c r="F31" s="3">
        <v>30.0</v>
      </c>
      <c r="G31" s="3">
        <v>267.0</v>
      </c>
      <c r="H31" s="3">
        <v>33.0</v>
      </c>
      <c r="I31" s="3">
        <v>821.0</v>
      </c>
      <c r="J31" s="3">
        <v>426.0</v>
      </c>
      <c r="K31" s="3">
        <v>23.0</v>
      </c>
      <c r="L31" s="3">
        <v>65.0</v>
      </c>
      <c r="M31" s="3">
        <v>200.0</v>
      </c>
      <c r="N31" s="3">
        <v>92.0</v>
      </c>
      <c r="O31" s="3">
        <v>213.0</v>
      </c>
      <c r="P31" s="3">
        <v>28.0</v>
      </c>
      <c r="Q31" s="3">
        <v>31.0</v>
      </c>
      <c r="R31" s="4">
        <f t="shared" si="1"/>
        <v>2875</v>
      </c>
    </row>
    <row r="32">
      <c r="A32" s="3">
        <v>30.0</v>
      </c>
      <c r="B32" s="6" t="s">
        <v>58</v>
      </c>
      <c r="C32" s="3">
        <v>177.0</v>
      </c>
      <c r="D32" s="3">
        <v>113.0</v>
      </c>
      <c r="E32" s="3">
        <v>170.0</v>
      </c>
      <c r="F32" s="3">
        <v>215.0</v>
      </c>
      <c r="G32" s="3">
        <v>220.0</v>
      </c>
      <c r="H32" s="3">
        <v>22.0</v>
      </c>
      <c r="I32" s="3">
        <v>440.0</v>
      </c>
      <c r="J32" s="3">
        <v>271.0</v>
      </c>
      <c r="K32" s="3">
        <v>9.0</v>
      </c>
      <c r="L32" s="3">
        <v>22.0</v>
      </c>
      <c r="M32" s="3">
        <v>139.0</v>
      </c>
      <c r="N32" s="3">
        <v>36.0</v>
      </c>
      <c r="O32" s="3">
        <v>195.0</v>
      </c>
      <c r="P32" s="3">
        <v>27.0</v>
      </c>
      <c r="Q32" s="3">
        <v>1.0</v>
      </c>
      <c r="R32" s="4">
        <f t="shared" si="1"/>
        <v>2057</v>
      </c>
    </row>
    <row r="33">
      <c r="A33" s="3">
        <v>31.0</v>
      </c>
      <c r="B33" s="6" t="s">
        <v>68</v>
      </c>
      <c r="C33" s="3">
        <v>166.0</v>
      </c>
      <c r="D33" s="3">
        <v>71.0</v>
      </c>
      <c r="E33" s="3">
        <v>50.0</v>
      </c>
      <c r="F33" s="3">
        <v>17.0</v>
      </c>
      <c r="G33" s="3">
        <v>102.0</v>
      </c>
      <c r="H33" s="3">
        <v>31.0</v>
      </c>
      <c r="I33" s="3">
        <v>157.0</v>
      </c>
      <c r="J33" s="3">
        <v>152.0</v>
      </c>
      <c r="K33" s="3">
        <v>6.0</v>
      </c>
      <c r="L33" s="3">
        <v>88.0</v>
      </c>
      <c r="M33" s="3">
        <v>62.0</v>
      </c>
      <c r="N33" s="3">
        <v>36.0</v>
      </c>
      <c r="O33" s="3">
        <v>90.0</v>
      </c>
      <c r="P33" s="3">
        <v>2.0</v>
      </c>
      <c r="Q33" s="3">
        <v>0.0</v>
      </c>
      <c r="R33" s="4">
        <f t="shared" si="1"/>
        <v>1030</v>
      </c>
    </row>
    <row r="34">
      <c r="A34" s="3">
        <v>32.0</v>
      </c>
      <c r="B34" s="6" t="s">
        <v>41</v>
      </c>
      <c r="C34" s="3">
        <v>504.0</v>
      </c>
      <c r="D34" s="3">
        <v>110.0</v>
      </c>
      <c r="E34" s="3">
        <v>267.0</v>
      </c>
      <c r="F34" s="3">
        <v>78.0</v>
      </c>
      <c r="G34" s="3">
        <v>493.0</v>
      </c>
      <c r="H34" s="3">
        <v>25.0</v>
      </c>
      <c r="I34" s="3">
        <v>1001.0</v>
      </c>
      <c r="J34" s="3">
        <v>355.0</v>
      </c>
      <c r="K34" s="3">
        <v>33.0</v>
      </c>
      <c r="L34" s="3">
        <v>27.0</v>
      </c>
      <c r="M34" s="3">
        <v>246.0</v>
      </c>
      <c r="N34" s="3">
        <v>54.0</v>
      </c>
      <c r="O34" s="3">
        <v>317.0</v>
      </c>
      <c r="P34" s="3">
        <v>8.0</v>
      </c>
      <c r="Q34" s="3">
        <v>5.0</v>
      </c>
      <c r="R34" s="4">
        <f t="shared" si="1"/>
        <v>3523</v>
      </c>
    </row>
    <row r="35">
      <c r="A35" s="3">
        <v>33.0</v>
      </c>
      <c r="B35" s="6" t="s">
        <v>54</v>
      </c>
      <c r="C35" s="3">
        <v>177.0</v>
      </c>
      <c r="D35" s="3">
        <v>82.0</v>
      </c>
      <c r="E35" s="3">
        <v>171.0</v>
      </c>
      <c r="F35" s="3">
        <v>126.0</v>
      </c>
      <c r="G35" s="3">
        <v>217.0</v>
      </c>
      <c r="H35" s="3">
        <v>102.0</v>
      </c>
      <c r="I35" s="3">
        <v>238.0</v>
      </c>
      <c r="J35" s="3">
        <v>418.0</v>
      </c>
      <c r="K35" s="3">
        <v>247.0</v>
      </c>
      <c r="L35" s="3">
        <v>61.0</v>
      </c>
      <c r="M35" s="3">
        <v>84.0</v>
      </c>
      <c r="N35" s="3">
        <v>65.0</v>
      </c>
      <c r="O35" s="3">
        <v>279.0</v>
      </c>
      <c r="P35" s="3">
        <v>46.0</v>
      </c>
      <c r="Q35" s="3">
        <v>0.0</v>
      </c>
      <c r="R35" s="4">
        <f t="shared" si="1"/>
        <v>2313</v>
      </c>
    </row>
    <row r="36">
      <c r="A36" s="3">
        <v>34.0</v>
      </c>
      <c r="B36" s="6" t="s">
        <v>43</v>
      </c>
      <c r="C36" s="3">
        <v>435.0</v>
      </c>
      <c r="D36" s="3">
        <v>135.0</v>
      </c>
      <c r="E36" s="3">
        <v>163.0</v>
      </c>
      <c r="F36" s="3">
        <v>59.0</v>
      </c>
      <c r="G36" s="3">
        <v>159.0</v>
      </c>
      <c r="H36" s="3">
        <v>232.0</v>
      </c>
      <c r="I36" s="3">
        <v>431.0</v>
      </c>
      <c r="J36" s="3">
        <v>653.0</v>
      </c>
      <c r="K36" s="3">
        <v>177.0</v>
      </c>
      <c r="L36" s="3">
        <v>114.0</v>
      </c>
      <c r="M36" s="3">
        <v>111.0</v>
      </c>
      <c r="N36" s="3">
        <v>43.0</v>
      </c>
      <c r="O36" s="3">
        <v>194.0</v>
      </c>
      <c r="P36" s="3">
        <v>46.0</v>
      </c>
      <c r="Q36" s="3">
        <v>121.0</v>
      </c>
      <c r="R36" s="4">
        <f t="shared" si="1"/>
        <v>3073</v>
      </c>
    </row>
    <row r="37">
      <c r="A37" s="3">
        <v>35.0</v>
      </c>
      <c r="B37" s="6" t="s">
        <v>35</v>
      </c>
      <c r="C37" s="3">
        <v>393.0</v>
      </c>
      <c r="D37" s="3">
        <v>166.0</v>
      </c>
      <c r="E37" s="3">
        <v>649.0</v>
      </c>
      <c r="F37" s="3">
        <v>96.0</v>
      </c>
      <c r="G37" s="3">
        <v>629.0</v>
      </c>
      <c r="H37" s="3">
        <v>3.0</v>
      </c>
      <c r="I37" s="3">
        <v>470.0</v>
      </c>
      <c r="J37" s="3">
        <v>440.0</v>
      </c>
      <c r="K37" s="3">
        <v>1.0</v>
      </c>
      <c r="L37" s="3">
        <v>31.0</v>
      </c>
      <c r="M37" s="3">
        <v>271.0</v>
      </c>
      <c r="N37" s="3">
        <v>142.0</v>
      </c>
      <c r="O37" s="3">
        <v>173.0</v>
      </c>
      <c r="P37" s="3">
        <v>76.0</v>
      </c>
      <c r="Q37" s="3">
        <v>27.0</v>
      </c>
      <c r="R37" s="4">
        <f t="shared" si="1"/>
        <v>3567</v>
      </c>
    </row>
    <row r="38">
      <c r="A38" s="4"/>
      <c r="B38" s="1" t="s">
        <v>91</v>
      </c>
      <c r="C38" s="13">
        <f t="shared" ref="C38:Q38" si="2">SUM(C2:C37)</f>
        <v>11236</v>
      </c>
      <c r="D38" s="13">
        <f t="shared" si="2"/>
        <v>7602</v>
      </c>
      <c r="E38" s="13">
        <f t="shared" si="2"/>
        <v>12984</v>
      </c>
      <c r="F38" s="13">
        <f t="shared" si="2"/>
        <v>8411</v>
      </c>
      <c r="G38" s="13">
        <f t="shared" si="2"/>
        <v>11252</v>
      </c>
      <c r="H38" s="13">
        <f t="shared" si="2"/>
        <v>9383</v>
      </c>
      <c r="I38" s="13">
        <f t="shared" si="2"/>
        <v>20548</v>
      </c>
      <c r="J38" s="13">
        <f t="shared" si="2"/>
        <v>18508</v>
      </c>
      <c r="K38" s="13">
        <f t="shared" si="2"/>
        <v>4622</v>
      </c>
      <c r="L38" s="13">
        <f t="shared" si="2"/>
        <v>3690</v>
      </c>
      <c r="M38" s="13">
        <f t="shared" si="2"/>
        <v>5629</v>
      </c>
      <c r="N38" s="13">
        <f t="shared" si="2"/>
        <v>3372</v>
      </c>
      <c r="O38" s="13">
        <f t="shared" si="2"/>
        <v>11310</v>
      </c>
      <c r="P38" s="13">
        <f t="shared" si="2"/>
        <v>1600</v>
      </c>
      <c r="Q38" s="13">
        <f t="shared" si="2"/>
        <v>700</v>
      </c>
      <c r="R38" s="13">
        <f t="shared" si="1"/>
        <v>130847</v>
      </c>
    </row>
    <row r="41">
      <c r="B41" s="22" t="s">
        <v>75</v>
      </c>
      <c r="C41" s="23" t="s">
        <v>76</v>
      </c>
      <c r="D41" s="23" t="s">
        <v>77</v>
      </c>
      <c r="E41" s="23" t="s">
        <v>78</v>
      </c>
      <c r="F41" s="23" t="s">
        <v>79</v>
      </c>
      <c r="G41" s="23" t="s">
        <v>80</v>
      </c>
      <c r="H41" s="23" t="s">
        <v>81</v>
      </c>
      <c r="I41" s="23" t="s">
        <v>82</v>
      </c>
      <c r="J41" s="23" t="s">
        <v>83</v>
      </c>
      <c r="K41" s="23" t="s">
        <v>84</v>
      </c>
      <c r="L41" s="23" t="s">
        <v>85</v>
      </c>
      <c r="M41" s="23" t="s">
        <v>86</v>
      </c>
      <c r="N41" s="23" t="s">
        <v>87</v>
      </c>
      <c r="O41" s="23" t="s">
        <v>88</v>
      </c>
      <c r="P41" s="23" t="s">
        <v>89</v>
      </c>
      <c r="Q41" s="23" t="s">
        <v>90</v>
      </c>
    </row>
    <row r="42">
      <c r="B42" s="22" t="s">
        <v>37</v>
      </c>
      <c r="C42" s="24">
        <v>0.10311339617252213</v>
      </c>
      <c r="D42" s="24">
        <v>0.058554698657526424</v>
      </c>
      <c r="E42" s="24">
        <v>0.07712082262210797</v>
      </c>
      <c r="F42" s="24">
        <v>0.0268494715795487</v>
      </c>
      <c r="G42" s="24">
        <v>0.17737789203084833</v>
      </c>
      <c r="H42" s="24">
        <v>0.03541845187089403</v>
      </c>
      <c r="I42" s="24">
        <v>0.16566695229934306</v>
      </c>
      <c r="J42" s="24">
        <v>0.15909740074264495</v>
      </c>
      <c r="K42" s="24">
        <v>0.009140245644101685</v>
      </c>
      <c r="L42" s="24">
        <v>0.024850042844901457</v>
      </c>
      <c r="M42" s="24">
        <v>0.017994858611825194</v>
      </c>
      <c r="N42" s="24">
        <v>0.029705798343330477</v>
      </c>
      <c r="O42" s="24">
        <v>0.09625821193944588</v>
      </c>
      <c r="P42" s="24">
        <v>0.018851756640959727</v>
      </c>
      <c r="Q42" s="24">
        <v>0.0</v>
      </c>
    </row>
    <row r="43">
      <c r="B43" s="22" t="s">
        <v>46</v>
      </c>
      <c r="C43" s="24">
        <v>0.07219892150988616</v>
      </c>
      <c r="D43" s="24">
        <v>0.039544637507489516</v>
      </c>
      <c r="E43" s="24">
        <v>0.11863391252246855</v>
      </c>
      <c r="F43" s="24">
        <v>0.085380467345716</v>
      </c>
      <c r="G43" s="24">
        <v>0.17705212702216896</v>
      </c>
      <c r="H43" s="24">
        <v>0.021869382863990414</v>
      </c>
      <c r="I43" s="24">
        <v>0.1866387058118634</v>
      </c>
      <c r="J43" s="24">
        <v>0.0817855002995806</v>
      </c>
      <c r="K43" s="24">
        <v>0.006291192330736968</v>
      </c>
      <c r="L43" s="24">
        <v>0.04733373277411624</v>
      </c>
      <c r="M43" s="24">
        <v>0.06291192330736968</v>
      </c>
      <c r="N43" s="24">
        <v>0.02156980227681246</v>
      </c>
      <c r="O43" s="24">
        <v>0.07699221090473338</v>
      </c>
      <c r="P43" s="24">
        <v>0.0017974835230677051</v>
      </c>
      <c r="Q43" s="24">
        <v>0.0</v>
      </c>
    </row>
    <row r="44">
      <c r="B44" s="22" t="s">
        <v>35</v>
      </c>
      <c r="C44" s="24">
        <v>0.11017661900756939</v>
      </c>
      <c r="D44" s="24">
        <v>0.04653770675637791</v>
      </c>
      <c r="E44" s="24">
        <v>0.18194561255957387</v>
      </c>
      <c r="F44" s="24">
        <v>0.02691337258200168</v>
      </c>
      <c r="G44" s="24">
        <v>0.1763386599383235</v>
      </c>
      <c r="H44" s="24">
        <v>8.410428931875525E-4</v>
      </c>
      <c r="I44" s="24">
        <v>0.13176338659938325</v>
      </c>
      <c r="J44" s="24">
        <v>0.12335295766750771</v>
      </c>
      <c r="K44" s="24">
        <v>2.803476310625175E-4</v>
      </c>
      <c r="L44" s="24">
        <v>0.008690776562938042</v>
      </c>
      <c r="M44" s="24">
        <v>0.07597420801794225</v>
      </c>
      <c r="N44" s="24">
        <v>0.03980936361087749</v>
      </c>
      <c r="O44" s="24">
        <v>0.04850014017381553</v>
      </c>
      <c r="P44" s="24">
        <v>0.021306419960751333</v>
      </c>
      <c r="Q44" s="24">
        <v>0.007569386038687973</v>
      </c>
    </row>
    <row r="45">
      <c r="B45" s="22" t="s">
        <v>62</v>
      </c>
      <c r="C45" s="24">
        <v>0.10655737704918032</v>
      </c>
      <c r="D45" s="24">
        <v>0.0273224043715847</v>
      </c>
      <c r="E45" s="24">
        <v>0.024043715846994537</v>
      </c>
      <c r="F45" s="24">
        <v>0.013114754098360656</v>
      </c>
      <c r="G45" s="24">
        <v>0.17158469945355193</v>
      </c>
      <c r="H45" s="24">
        <v>0.002185792349726776</v>
      </c>
      <c r="I45" s="24">
        <v>0.21530054644808744</v>
      </c>
      <c r="J45" s="24">
        <v>0.15683060109289618</v>
      </c>
      <c r="K45" s="24">
        <v>5.46448087431694E-4</v>
      </c>
      <c r="L45" s="24">
        <v>0.007103825136612022</v>
      </c>
      <c r="M45" s="24">
        <v>0.07486338797814207</v>
      </c>
      <c r="N45" s="24">
        <v>0.02896174863387978</v>
      </c>
      <c r="O45" s="24">
        <v>0.11967213114754098</v>
      </c>
      <c r="P45" s="24">
        <v>0.025136612021857924</v>
      </c>
      <c r="Q45" s="24">
        <v>0.026775956284153007</v>
      </c>
    </row>
    <row r="46">
      <c r="B46" s="22" t="s">
        <v>56</v>
      </c>
      <c r="C46" s="24">
        <v>0.11</v>
      </c>
      <c r="D46" s="24">
        <v>0.04736842105263158</v>
      </c>
      <c r="E46" s="24">
        <v>0.07684210526315789</v>
      </c>
      <c r="F46" s="24">
        <v>0.04684210526315789</v>
      </c>
      <c r="G46" s="24">
        <v>0.16789473684210526</v>
      </c>
      <c r="H46" s="24">
        <v>0.06315789473684211</v>
      </c>
      <c r="I46" s="24">
        <v>0.14263157894736841</v>
      </c>
      <c r="J46" s="24">
        <v>0.08789473684210526</v>
      </c>
      <c r="K46" s="24">
        <v>0.014210526315789474</v>
      </c>
      <c r="L46" s="24">
        <v>0.0931578947368421</v>
      </c>
      <c r="M46" s="24">
        <v>0.035789473684210524</v>
      </c>
      <c r="N46" s="24">
        <v>0.017368421052631578</v>
      </c>
      <c r="O46" s="24">
        <v>0.09368421052631579</v>
      </c>
      <c r="P46" s="24">
        <v>0.003157894736842105</v>
      </c>
      <c r="Q46" s="24">
        <v>0.0</v>
      </c>
    </row>
    <row r="47">
      <c r="B47" s="22" t="s">
        <v>13</v>
      </c>
      <c r="C47" s="24">
        <v>0.06613156517187227</v>
      </c>
      <c r="D47" s="24">
        <v>0.04868260338509859</v>
      </c>
      <c r="E47" s="24">
        <v>0.09876112371313907</v>
      </c>
      <c r="F47" s="24">
        <v>0.08829174664107485</v>
      </c>
      <c r="G47" s="24">
        <v>0.16681207468155645</v>
      </c>
      <c r="H47" s="24">
        <v>0.08811725702320712</v>
      </c>
      <c r="I47" s="24">
        <v>0.13854475658698306</v>
      </c>
      <c r="J47" s="24">
        <v>0.061071366253707904</v>
      </c>
      <c r="K47" s="24">
        <v>0.0671785028790787</v>
      </c>
      <c r="L47" s="24">
        <v>0.06944686791135928</v>
      </c>
      <c r="M47" s="24">
        <v>0.02181120223346711</v>
      </c>
      <c r="N47" s="24">
        <v>0.014133659047286687</v>
      </c>
      <c r="O47" s="24">
        <v>0.0624672831966498</v>
      </c>
      <c r="P47" s="24">
        <v>0.007677543186180422</v>
      </c>
      <c r="Q47" s="24">
        <v>8.724480893386843E-4</v>
      </c>
    </row>
    <row r="48">
      <c r="B48" s="22" t="s">
        <v>33</v>
      </c>
      <c r="C48" s="24">
        <v>0.046875</v>
      </c>
      <c r="D48" s="24">
        <v>0.05063657407407408</v>
      </c>
      <c r="E48" s="24">
        <v>0.08246527777777778</v>
      </c>
      <c r="F48" s="24">
        <v>0.003761574074074074</v>
      </c>
      <c r="G48" s="24">
        <v>0.15219907407407407</v>
      </c>
      <c r="H48" s="24">
        <v>0.004050925925925926</v>
      </c>
      <c r="I48" s="24">
        <v>0.2482638888888889</v>
      </c>
      <c r="J48" s="24">
        <v>0.18663194444444445</v>
      </c>
      <c r="K48" s="24">
        <v>8.680555555555555E-4</v>
      </c>
      <c r="L48" s="24">
        <v>0.007233796296296296</v>
      </c>
      <c r="M48" s="24">
        <v>0.08362268518518519</v>
      </c>
      <c r="N48" s="24">
        <v>0.025752314814814815</v>
      </c>
      <c r="O48" s="24">
        <v>0.10474537037037036</v>
      </c>
      <c r="P48" s="24">
        <v>2.8935185185185184E-4</v>
      </c>
      <c r="Q48" s="24">
        <v>0.0026041666666666665</v>
      </c>
    </row>
    <row r="49">
      <c r="B49" s="22" t="s">
        <v>60</v>
      </c>
      <c r="C49" s="24">
        <v>0.20653442240373396</v>
      </c>
      <c r="D49" s="24">
        <v>0.05425904317386231</v>
      </c>
      <c r="E49" s="24">
        <v>0.059509918319719954</v>
      </c>
      <c r="F49" s="24">
        <v>0.009334889148191364</v>
      </c>
      <c r="G49" s="24">
        <v>0.14585764294049008</v>
      </c>
      <c r="H49" s="24">
        <v>0.027421236872812137</v>
      </c>
      <c r="I49" s="24">
        <v>0.20186697782963828</v>
      </c>
      <c r="J49" s="24">
        <v>0.10210035005834306</v>
      </c>
      <c r="K49" s="24">
        <v>0.005834305717619603</v>
      </c>
      <c r="L49" s="24">
        <v>0.044340723453908985</v>
      </c>
      <c r="M49" s="24">
        <v>0.03442240373395566</v>
      </c>
      <c r="N49" s="24">
        <v>0.01866977829638273</v>
      </c>
      <c r="O49" s="24">
        <v>0.08926487747957992</v>
      </c>
      <c r="P49" s="24">
        <v>5.834305717619603E-4</v>
      </c>
      <c r="Q49" s="24">
        <v>0.0</v>
      </c>
    </row>
    <row r="50">
      <c r="B50" s="22" t="s">
        <v>66</v>
      </c>
      <c r="C50" s="24">
        <v>0.13212435233160622</v>
      </c>
      <c r="D50" s="24">
        <v>0.055267702936096716</v>
      </c>
      <c r="E50" s="24">
        <v>0.05181347150259067</v>
      </c>
      <c r="F50" s="24">
        <v>0.044905008635578586</v>
      </c>
      <c r="G50" s="24">
        <v>0.14421416234887738</v>
      </c>
      <c r="H50" s="24">
        <v>0.007772020725388601</v>
      </c>
      <c r="I50" s="24">
        <v>0.21243523316062177</v>
      </c>
      <c r="J50" s="24">
        <v>0.14766839378238342</v>
      </c>
      <c r="K50" s="24">
        <v>0.0069084628670120895</v>
      </c>
      <c r="L50" s="24">
        <v>0.0069084628670120895</v>
      </c>
      <c r="M50" s="24">
        <v>0.06390328151986183</v>
      </c>
      <c r="N50" s="24">
        <v>0.025043177892918825</v>
      </c>
      <c r="O50" s="24">
        <v>0.0846286701208981</v>
      </c>
      <c r="P50" s="24">
        <v>0.016407599309153715</v>
      </c>
      <c r="Q50" s="24">
        <v>0.0</v>
      </c>
    </row>
    <row r="51">
      <c r="B51" s="22" t="s">
        <v>41</v>
      </c>
      <c r="C51" s="24">
        <v>0.1430598921373829</v>
      </c>
      <c r="D51" s="24">
        <v>0.031223389156968494</v>
      </c>
      <c r="E51" s="24">
        <v>0.07578768095373262</v>
      </c>
      <c r="F51" s="24">
        <v>0.02214022140221402</v>
      </c>
      <c r="G51" s="24">
        <v>0.13993755322168605</v>
      </c>
      <c r="H51" s="24">
        <v>0.00709622480840193</v>
      </c>
      <c r="I51" s="24">
        <v>0.28413284132841327</v>
      </c>
      <c r="J51" s="24">
        <v>0.1007663922793074</v>
      </c>
      <c r="K51" s="24">
        <v>0.009367016747090548</v>
      </c>
      <c r="L51" s="24">
        <v>0.007663922793074085</v>
      </c>
      <c r="M51" s="24">
        <v>0.06982685211467499</v>
      </c>
      <c r="N51" s="24">
        <v>0.01532784558614817</v>
      </c>
      <c r="O51" s="24">
        <v>0.08998013057053647</v>
      </c>
      <c r="P51" s="24">
        <v>0.0022707919386886176</v>
      </c>
      <c r="Q51" s="24">
        <v>0.001419244961680386</v>
      </c>
    </row>
    <row r="52">
      <c r="B52" s="22" t="s">
        <v>64</v>
      </c>
      <c r="C52" s="24">
        <v>0.06772908366533864</v>
      </c>
      <c r="D52" s="24">
        <v>0.03884462151394422</v>
      </c>
      <c r="E52" s="24">
        <v>0.2649402390438247</v>
      </c>
      <c r="F52" s="24">
        <v>0.017928286852589643</v>
      </c>
      <c r="G52" s="24">
        <v>0.13745019920318724</v>
      </c>
      <c r="H52" s="24">
        <v>0.017928286852589643</v>
      </c>
      <c r="I52" s="24">
        <v>0.13147410358565736</v>
      </c>
      <c r="J52" s="24">
        <v>0.09063745019920319</v>
      </c>
      <c r="K52" s="24">
        <v>0.02888446215139442</v>
      </c>
      <c r="L52" s="24">
        <v>0.06573705179282868</v>
      </c>
      <c r="M52" s="24">
        <v>0.03286852589641434</v>
      </c>
      <c r="N52" s="24">
        <v>0.018924302788844622</v>
      </c>
      <c r="O52" s="24">
        <v>0.061752988047808766</v>
      </c>
      <c r="P52" s="24">
        <v>0.00597609561752988</v>
      </c>
      <c r="Q52" s="24">
        <v>0.018924302788844622</v>
      </c>
    </row>
    <row r="53">
      <c r="B53" s="22" t="s">
        <v>29</v>
      </c>
      <c r="C53" s="24">
        <v>0.16204051012753187</v>
      </c>
      <c r="D53" s="24">
        <v>0.03225806451612903</v>
      </c>
      <c r="E53" s="24">
        <v>0.09827456864216054</v>
      </c>
      <c r="F53" s="24">
        <v>0.0552638159539885</v>
      </c>
      <c r="G53" s="24">
        <v>0.13028257064266066</v>
      </c>
      <c r="H53" s="24">
        <v>0.06276569142285571</v>
      </c>
      <c r="I53" s="24">
        <v>0.08877219304826206</v>
      </c>
      <c r="J53" s="24">
        <v>0.14303575893973494</v>
      </c>
      <c r="K53" s="24">
        <v>0.01625406351587897</v>
      </c>
      <c r="L53" s="24">
        <v>0.047261815453863466</v>
      </c>
      <c r="M53" s="24">
        <v>0.03900975243810953</v>
      </c>
      <c r="N53" s="24">
        <v>0.020505126281570394</v>
      </c>
      <c r="O53" s="24">
        <v>0.09527381845461365</v>
      </c>
      <c r="P53" s="24">
        <v>0.004751187796949237</v>
      </c>
      <c r="Q53" s="24">
        <v>0.0042510627656914225</v>
      </c>
    </row>
    <row r="54">
      <c r="B54" s="22" t="s">
        <v>52</v>
      </c>
      <c r="C54" s="24">
        <v>0.05447619047619048</v>
      </c>
      <c r="D54" s="24">
        <v>0.05676190476190476</v>
      </c>
      <c r="E54" s="24">
        <v>0.14819047619047618</v>
      </c>
      <c r="F54" s="24">
        <v>0.006095238095238095</v>
      </c>
      <c r="G54" s="24">
        <v>0.11542857142857142</v>
      </c>
      <c r="H54" s="24">
        <v>0.002285714285714286</v>
      </c>
      <c r="I54" s="24">
        <v>0.2419047619047619</v>
      </c>
      <c r="J54" s="24">
        <v>0.13104761904761905</v>
      </c>
      <c r="K54" s="24">
        <v>0.0</v>
      </c>
      <c r="L54" s="24">
        <v>0.015238095238095238</v>
      </c>
      <c r="M54" s="24">
        <v>0.07276190476190476</v>
      </c>
      <c r="N54" s="24">
        <v>0.025523809523809525</v>
      </c>
      <c r="O54" s="24">
        <v>0.12152380952380952</v>
      </c>
      <c r="P54" s="24">
        <v>0.008761904761904762</v>
      </c>
      <c r="Q54" s="24">
        <v>0.0</v>
      </c>
    </row>
    <row r="55">
      <c r="B55" s="22" t="s">
        <v>39</v>
      </c>
      <c r="C55" s="24">
        <v>0.08274078862314156</v>
      </c>
      <c r="D55" s="24">
        <v>0.04589528118939883</v>
      </c>
      <c r="E55" s="24">
        <v>0.08177117000646413</v>
      </c>
      <c r="F55" s="24">
        <v>0.15384615384615385</v>
      </c>
      <c r="G55" s="24">
        <v>0.10827407886231416</v>
      </c>
      <c r="H55" s="24">
        <v>0.010342598577892695</v>
      </c>
      <c r="I55" s="24">
        <v>0.1978021978021978</v>
      </c>
      <c r="J55" s="24">
        <v>0.12960568842921785</v>
      </c>
      <c r="K55" s="24">
        <v>0.0016160310277957336</v>
      </c>
      <c r="L55" s="24">
        <v>0.013251454427925016</v>
      </c>
      <c r="M55" s="24">
        <v>0.05526826115061409</v>
      </c>
      <c r="N55" s="24">
        <v>0.042986425339366516</v>
      </c>
      <c r="O55" s="24">
        <v>0.06528765352294764</v>
      </c>
      <c r="P55" s="24">
        <v>0.01098901098901099</v>
      </c>
      <c r="Q55" s="24">
        <v>3.232062055591467E-4</v>
      </c>
    </row>
    <row r="56">
      <c r="B56" s="22" t="s">
        <v>9</v>
      </c>
      <c r="C56" s="24">
        <v>0.09646494907130018</v>
      </c>
      <c r="D56" s="24">
        <v>0.11443978430197724</v>
      </c>
      <c r="E56" s="24">
        <v>0.1024565608148592</v>
      </c>
      <c r="F56" s="24">
        <v>0.07294787297783104</v>
      </c>
      <c r="G56" s="24">
        <v>0.10814859197124026</v>
      </c>
      <c r="H56" s="24">
        <v>0.02067106051527861</v>
      </c>
      <c r="I56" s="24">
        <v>0.17959856201318156</v>
      </c>
      <c r="J56" s="24">
        <v>0.09796285200718993</v>
      </c>
      <c r="K56" s="24">
        <v>0.006740563211503895</v>
      </c>
      <c r="L56" s="24">
        <v>0.025913720790892752</v>
      </c>
      <c r="M56" s="24">
        <v>0.044787297783103655</v>
      </c>
      <c r="N56" s="24">
        <v>0.019772318753744758</v>
      </c>
      <c r="O56" s="24">
        <v>0.10230677052127023</v>
      </c>
      <c r="P56" s="24">
        <v>0.007639304973037747</v>
      </c>
      <c r="Q56" s="24">
        <v>1.4979029358897544E-4</v>
      </c>
    </row>
    <row r="57">
      <c r="B57" s="22" t="s">
        <v>58</v>
      </c>
      <c r="C57" s="24">
        <v>0.08604764219737482</v>
      </c>
      <c r="D57" s="24">
        <v>0.054934370442391835</v>
      </c>
      <c r="E57" s="24">
        <v>0.08264462809917356</v>
      </c>
      <c r="F57" s="24">
        <v>0.10452114730189596</v>
      </c>
      <c r="G57" s="24">
        <v>0.10695187165775401</v>
      </c>
      <c r="H57" s="24">
        <v>0.0106951871657754</v>
      </c>
      <c r="I57" s="24">
        <v>0.21390374331550802</v>
      </c>
      <c r="J57" s="24">
        <v>0.1317452600875061</v>
      </c>
      <c r="K57" s="24">
        <v>0.004375303840544483</v>
      </c>
      <c r="L57" s="24">
        <v>0.0106951871657754</v>
      </c>
      <c r="M57" s="24">
        <v>0.06757413709285368</v>
      </c>
      <c r="N57" s="24">
        <v>0.01750121536217793</v>
      </c>
      <c r="O57" s="24">
        <v>0.09479824987846379</v>
      </c>
      <c r="P57" s="24">
        <v>0.013125911521633447</v>
      </c>
      <c r="Q57" s="24">
        <v>4.861448711716091E-4</v>
      </c>
    </row>
    <row r="58">
      <c r="B58" s="22" t="s">
        <v>25</v>
      </c>
      <c r="C58" s="24">
        <v>0.08153078202995008</v>
      </c>
      <c r="D58" s="24">
        <v>0.027573092464939386</v>
      </c>
      <c r="E58" s="24">
        <v>0.12693130496791064</v>
      </c>
      <c r="F58" s="24">
        <v>0.2531495127169004</v>
      </c>
      <c r="G58" s="24">
        <v>0.09935821250297124</v>
      </c>
      <c r="H58" s="24">
        <v>0.0021392916567625386</v>
      </c>
      <c r="I58" s="24">
        <v>0.07606370335155693</v>
      </c>
      <c r="J58" s="24">
        <v>0.14879961968148325</v>
      </c>
      <c r="K58" s="24">
        <v>0.004278583313525077</v>
      </c>
      <c r="L58" s="24">
        <v>0.005942476824340385</v>
      </c>
      <c r="M58" s="24">
        <v>0.05015450439743285</v>
      </c>
      <c r="N58" s="24">
        <v>0.022819111005467078</v>
      </c>
      <c r="O58" s="24">
        <v>0.08438317090563346</v>
      </c>
      <c r="P58" s="24">
        <v>0.016638935108153077</v>
      </c>
      <c r="Q58" s="24">
        <v>2.376990729736154E-4</v>
      </c>
    </row>
    <row r="59">
      <c r="B59" s="22" t="s">
        <v>68</v>
      </c>
      <c r="C59" s="24">
        <v>0.16116504854368932</v>
      </c>
      <c r="D59" s="24">
        <v>0.06893203883495146</v>
      </c>
      <c r="E59" s="24">
        <v>0.04854368932038835</v>
      </c>
      <c r="F59" s="24">
        <v>0.01650485436893204</v>
      </c>
      <c r="G59" s="24">
        <v>0.09902912621359224</v>
      </c>
      <c r="H59" s="24">
        <v>0.030097087378640777</v>
      </c>
      <c r="I59" s="24">
        <v>0.1524271844660194</v>
      </c>
      <c r="J59" s="24">
        <v>0.14757281553398058</v>
      </c>
      <c r="K59" s="24">
        <v>0.005825242718446602</v>
      </c>
      <c r="L59" s="24">
        <v>0.0854368932038835</v>
      </c>
      <c r="M59" s="24">
        <v>0.06019417475728155</v>
      </c>
      <c r="N59" s="24">
        <v>0.03495145631067961</v>
      </c>
      <c r="O59" s="24">
        <v>0.08737864077669903</v>
      </c>
      <c r="P59" s="24">
        <v>0.001941747572815534</v>
      </c>
      <c r="Q59" s="24">
        <v>0.0</v>
      </c>
    </row>
    <row r="60">
      <c r="B60" s="22" t="s">
        <v>54</v>
      </c>
      <c r="C60" s="24">
        <v>0.07652399481193256</v>
      </c>
      <c r="D60" s="24">
        <v>0.03545179420665802</v>
      </c>
      <c r="E60" s="24">
        <v>0.07392996108949416</v>
      </c>
      <c r="F60" s="24">
        <v>0.054474708171206226</v>
      </c>
      <c r="G60" s="24">
        <v>0.09381755296152183</v>
      </c>
      <c r="H60" s="24">
        <v>0.04409857328145266</v>
      </c>
      <c r="I60" s="24">
        <v>0.1028966709900562</v>
      </c>
      <c r="J60" s="24">
        <v>0.18071768266320795</v>
      </c>
      <c r="K60" s="24">
        <v>0.10678772157371379</v>
      </c>
      <c r="L60" s="24">
        <v>0.02637267617812365</v>
      </c>
      <c r="M60" s="24">
        <v>0.03631647211413749</v>
      </c>
      <c r="N60" s="24">
        <v>0.028102031993082578</v>
      </c>
      <c r="O60" s="24">
        <v>0.12062256809338522</v>
      </c>
      <c r="P60" s="24">
        <v>0.01988759187202767</v>
      </c>
      <c r="Q60" s="24">
        <v>0.0</v>
      </c>
    </row>
    <row r="61">
      <c r="B61" s="22" t="s">
        <v>48</v>
      </c>
      <c r="C61" s="24">
        <v>0.08521739130434783</v>
      </c>
      <c r="D61" s="24">
        <v>0.04</v>
      </c>
      <c r="E61" s="24">
        <v>0.09947826086956522</v>
      </c>
      <c r="F61" s="24">
        <v>0.010434782608695653</v>
      </c>
      <c r="G61" s="24">
        <v>0.0928695652173913</v>
      </c>
      <c r="H61" s="24">
        <v>0.011478260869565217</v>
      </c>
      <c r="I61" s="24">
        <v>0.28556521739130436</v>
      </c>
      <c r="J61" s="24">
        <v>0.14817391304347827</v>
      </c>
      <c r="K61" s="24">
        <v>0.008</v>
      </c>
      <c r="L61" s="24">
        <v>0.022608695652173914</v>
      </c>
      <c r="M61" s="24">
        <v>0.06956521739130435</v>
      </c>
      <c r="N61" s="24">
        <v>0.032</v>
      </c>
      <c r="O61" s="24">
        <v>0.07408695652173913</v>
      </c>
      <c r="P61" s="24">
        <v>0.009739130434782608</v>
      </c>
      <c r="Q61" s="24">
        <v>0.010782608695652174</v>
      </c>
    </row>
    <row r="62">
      <c r="B62" s="22" t="s">
        <v>19</v>
      </c>
      <c r="C62" s="24">
        <v>0.05394922425952045</v>
      </c>
      <c r="D62" s="24">
        <v>0.05412552891396333</v>
      </c>
      <c r="E62" s="24">
        <v>0.13698871650211566</v>
      </c>
      <c r="F62" s="24">
        <v>0.07281382228490832</v>
      </c>
      <c r="G62" s="24">
        <v>0.0877997179125529</v>
      </c>
      <c r="H62" s="24">
        <v>0.003526093088857546</v>
      </c>
      <c r="I62" s="24">
        <v>0.20627644569816644</v>
      </c>
      <c r="J62" s="24">
        <v>0.1793018335684062</v>
      </c>
      <c r="K62" s="24">
        <v>0.003526093088857546</v>
      </c>
      <c r="L62" s="24">
        <v>0.005994358251057828</v>
      </c>
      <c r="M62" s="24">
        <v>0.050952045133991535</v>
      </c>
      <c r="N62" s="24">
        <v>0.023095909732016924</v>
      </c>
      <c r="O62" s="24">
        <v>0.10825105782792666</v>
      </c>
      <c r="P62" s="24">
        <v>0.013399153737658674</v>
      </c>
      <c r="Q62" s="24">
        <v>0.0</v>
      </c>
    </row>
    <row r="63">
      <c r="B63" s="22" t="s">
        <v>17</v>
      </c>
      <c r="C63" s="24">
        <v>0.07413976587442356</v>
      </c>
      <c r="D63" s="24">
        <v>0.06917346576800283</v>
      </c>
      <c r="E63" s="24">
        <v>0.11724015608371763</v>
      </c>
      <c r="F63" s="24">
        <v>0.0837176303653778</v>
      </c>
      <c r="G63" s="24">
        <v>0.07520397304008514</v>
      </c>
      <c r="H63" s="24">
        <v>0.07573607662291593</v>
      </c>
      <c r="I63" s="24">
        <v>0.1438453352252572</v>
      </c>
      <c r="J63" s="24">
        <v>0.13728272437034408</v>
      </c>
      <c r="K63" s="24">
        <v>0.03174884710890387</v>
      </c>
      <c r="L63" s="24">
        <v>0.01915572898190848</v>
      </c>
      <c r="M63" s="24">
        <v>0.03653777935438099</v>
      </c>
      <c r="N63" s="24">
        <v>0.022880454061724016</v>
      </c>
      <c r="O63" s="24">
        <v>0.1012770485987939</v>
      </c>
      <c r="P63" s="24">
        <v>0.012061014544164597</v>
      </c>
      <c r="Q63" s="24">
        <v>0.0</v>
      </c>
    </row>
    <row r="64">
      <c r="B64" s="22" t="s">
        <v>5</v>
      </c>
      <c r="C64" s="24">
        <v>0.07476483944210185</v>
      </c>
      <c r="D64" s="24">
        <v>0.030976321764515084</v>
      </c>
      <c r="E64" s="24">
        <v>0.06552059682127798</v>
      </c>
      <c r="F64" s="24">
        <v>0.13233863120337333</v>
      </c>
      <c r="G64" s="24">
        <v>0.06779111255270841</v>
      </c>
      <c r="H64" s="24">
        <v>0.12568926370418423</v>
      </c>
      <c r="I64" s="24">
        <v>0.10866039571845605</v>
      </c>
      <c r="J64" s="24">
        <v>0.06033084657800843</v>
      </c>
      <c r="K64" s="24">
        <v>0.1325008108984755</v>
      </c>
      <c r="L64" s="24">
        <v>0.06130392474862147</v>
      </c>
      <c r="M64" s="24">
        <v>0.03324683749594551</v>
      </c>
      <c r="N64" s="24">
        <v>0.017515407071034706</v>
      </c>
      <c r="O64" s="24">
        <v>0.052384041518001946</v>
      </c>
      <c r="P64" s="24">
        <v>0.0053519299383717155</v>
      </c>
      <c r="Q64" s="24">
        <v>0.03162504054492377</v>
      </c>
    </row>
    <row r="65">
      <c r="B65" s="22" t="s">
        <v>45</v>
      </c>
      <c r="C65" s="24">
        <v>0.0791009924109749</v>
      </c>
      <c r="D65" s="24">
        <v>0.04874489200233508</v>
      </c>
      <c r="E65" s="24">
        <v>0.09632224168126094</v>
      </c>
      <c r="F65" s="24">
        <v>0.03677758318739054</v>
      </c>
      <c r="G65" s="24">
        <v>0.06509048453006422</v>
      </c>
      <c r="H65" s="24">
        <v>0.10595446584938704</v>
      </c>
      <c r="I65" s="24">
        <v>0.19673088149445417</v>
      </c>
      <c r="J65" s="24">
        <v>0.13747810858143608</v>
      </c>
      <c r="K65" s="24">
        <v>0.008172796263864565</v>
      </c>
      <c r="L65" s="24">
        <v>0.01138353765323993</v>
      </c>
      <c r="M65" s="24">
        <v>0.07413893753648569</v>
      </c>
      <c r="N65" s="24">
        <v>0.028896672504378284</v>
      </c>
      <c r="O65" s="24">
        <v>0.08318739054290718</v>
      </c>
      <c r="P65" s="24">
        <v>0.022475189725627554</v>
      </c>
      <c r="Q65" s="24">
        <v>0.005545826036193812</v>
      </c>
    </row>
    <row r="66">
      <c r="B66" s="22" t="s">
        <v>21</v>
      </c>
      <c r="C66" s="24">
        <v>0.08729407309221739</v>
      </c>
      <c r="D66" s="24">
        <v>0.06305623934860821</v>
      </c>
      <c r="E66" s="24">
        <v>0.0943003219087294</v>
      </c>
      <c r="F66" s="24">
        <v>0.0808558985040712</v>
      </c>
      <c r="G66" s="24">
        <v>0.06173073281575459</v>
      </c>
      <c r="H66" s="24">
        <v>0.08350691156977845</v>
      </c>
      <c r="I66" s="24">
        <v>0.13747396326453323</v>
      </c>
      <c r="J66" s="24">
        <v>0.1056618064760462</v>
      </c>
      <c r="K66" s="24">
        <v>0.09202802499526605</v>
      </c>
      <c r="L66" s="24">
        <v>0.04412043173641356</v>
      </c>
      <c r="M66" s="24">
        <v>0.03938647983336489</v>
      </c>
      <c r="N66" s="24">
        <v>0.025184624124218898</v>
      </c>
      <c r="O66" s="24">
        <v>0.08047718235182731</v>
      </c>
      <c r="P66" s="24">
        <v>3.787161522438932E-4</v>
      </c>
      <c r="Q66" s="24">
        <v>0.0045445938269267185</v>
      </c>
    </row>
    <row r="67">
      <c r="B67" s="22" t="s">
        <v>43</v>
      </c>
      <c r="C67" s="24">
        <v>0.14155548324113246</v>
      </c>
      <c r="D67" s="24">
        <v>0.04393101204035145</v>
      </c>
      <c r="E67" s="24">
        <v>0.05304262935242434</v>
      </c>
      <c r="F67" s="24">
        <v>0.019199479336153596</v>
      </c>
      <c r="G67" s="24">
        <v>0.05174096973641393</v>
      </c>
      <c r="H67" s="24">
        <v>0.07549625772860397</v>
      </c>
      <c r="I67" s="24">
        <v>0.14025382362512204</v>
      </c>
      <c r="J67" s="24">
        <v>0.21249593231369998</v>
      </c>
      <c r="K67" s="24">
        <v>0.05759843800846079</v>
      </c>
      <c r="L67" s="24">
        <v>0.03709729905629678</v>
      </c>
      <c r="M67" s="24">
        <v>0.036121054344288965</v>
      </c>
      <c r="N67" s="24">
        <v>0.013992840872111943</v>
      </c>
      <c r="O67" s="24">
        <v>0.06313049137650505</v>
      </c>
      <c r="P67" s="24">
        <v>0.014969085584119753</v>
      </c>
      <c r="Q67" s="24">
        <v>0.039375203384315</v>
      </c>
    </row>
    <row r="68">
      <c r="B68" s="22" t="s">
        <v>31</v>
      </c>
      <c r="C68" s="24">
        <v>0.07263368601658564</v>
      </c>
      <c r="D68" s="24">
        <v>0.030311695739205034</v>
      </c>
      <c r="E68" s="24">
        <v>0.10037174721189591</v>
      </c>
      <c r="F68" s="24">
        <v>0.036888761795824995</v>
      </c>
      <c r="G68" s="24">
        <v>0.05147269087789534</v>
      </c>
      <c r="H68" s="24">
        <v>0.0328853302830998</v>
      </c>
      <c r="I68" s="24">
        <v>0.1569917071775808</v>
      </c>
      <c r="J68" s="24">
        <v>0.18844724049185016</v>
      </c>
      <c r="K68" s="24">
        <v>0.04460966542750929</v>
      </c>
      <c r="L68" s="24">
        <v>0.012868172719473835</v>
      </c>
      <c r="M68" s="24">
        <v>0.058335716328281384</v>
      </c>
      <c r="N68" s="24">
        <v>0.025164426651415498</v>
      </c>
      <c r="O68" s="24">
        <v>0.1564197883900486</v>
      </c>
      <c r="P68" s="24">
        <v>0.03174149270803546</v>
      </c>
      <c r="Q68" s="24">
        <v>8.578781812982557E-4</v>
      </c>
    </row>
    <row r="69">
      <c r="B69" s="22" t="s">
        <v>15</v>
      </c>
      <c r="C69" s="24">
        <v>0.07058613295210865</v>
      </c>
      <c r="D69" s="24">
        <v>0.03270192994996426</v>
      </c>
      <c r="E69" s="24">
        <v>0.10775553967119371</v>
      </c>
      <c r="F69" s="24">
        <v>0.11168691922802002</v>
      </c>
      <c r="G69" s="24">
        <v>0.04592566118656183</v>
      </c>
      <c r="H69" s="24">
        <v>0.07755539671193709</v>
      </c>
      <c r="I69" s="24">
        <v>0.20800571837026446</v>
      </c>
      <c r="J69" s="24">
        <v>0.10489635453895639</v>
      </c>
      <c r="K69" s="24">
        <v>0.054324517512508934</v>
      </c>
      <c r="L69" s="24">
        <v>0.040922087205146535</v>
      </c>
      <c r="M69" s="24">
        <v>0.04503216583273767</v>
      </c>
      <c r="N69" s="24">
        <v>0.013759828448892066</v>
      </c>
      <c r="O69" s="24">
        <v>0.07398141529664046</v>
      </c>
      <c r="P69" s="24">
        <v>0.01233023588277341</v>
      </c>
      <c r="Q69" s="24">
        <v>5.36097212294496E-4</v>
      </c>
    </row>
    <row r="70">
      <c r="B70" s="22" t="s">
        <v>27</v>
      </c>
      <c r="C70" s="24">
        <v>0.10854456255110384</v>
      </c>
      <c r="D70" s="24">
        <v>0.08094848732624693</v>
      </c>
      <c r="E70" s="24">
        <v>0.08421913327882256</v>
      </c>
      <c r="F70" s="24">
        <v>0.0973017170891251</v>
      </c>
      <c r="G70" s="24">
        <v>0.044971381847914965</v>
      </c>
      <c r="H70" s="24">
        <v>0.06357318070318888</v>
      </c>
      <c r="I70" s="24">
        <v>0.15044971381847916</v>
      </c>
      <c r="J70" s="24">
        <v>0.17927228127555192</v>
      </c>
      <c r="K70" s="24">
        <v>0.028209321340964842</v>
      </c>
      <c r="L70" s="24">
        <v>0.035977105478331974</v>
      </c>
      <c r="M70" s="24">
        <v>0.033728536385936224</v>
      </c>
      <c r="N70" s="24">
        <v>0.01982829108748978</v>
      </c>
      <c r="O70" s="24">
        <v>0.058871627146361405</v>
      </c>
      <c r="P70" s="24">
        <v>0.014104660670482421</v>
      </c>
      <c r="Q70" s="24">
        <v>0.0</v>
      </c>
    </row>
    <row r="71">
      <c r="B71" s="22" t="s">
        <v>11</v>
      </c>
      <c r="C71" s="24">
        <v>0.08556701030927835</v>
      </c>
      <c r="D71" s="24">
        <v>0.048195876288659796</v>
      </c>
      <c r="E71" s="24">
        <v>0.031958762886597936</v>
      </c>
      <c r="F71" s="24">
        <v>0.05567010309278351</v>
      </c>
      <c r="G71" s="24">
        <v>0.03814432989690722</v>
      </c>
      <c r="H71" s="24">
        <v>0.08994845360824742</v>
      </c>
      <c r="I71" s="24">
        <v>0.05618556701030928</v>
      </c>
      <c r="J71" s="24">
        <v>0.17757731958762887</v>
      </c>
      <c r="K71" s="24">
        <v>0.16572164948453608</v>
      </c>
      <c r="L71" s="24">
        <v>0.016494845360824743</v>
      </c>
      <c r="M71" s="24">
        <v>0.029381443298969072</v>
      </c>
      <c r="N71" s="24">
        <v>0.021134020618556702</v>
      </c>
      <c r="O71" s="24">
        <v>0.1497422680412371</v>
      </c>
      <c r="P71" s="24">
        <v>0.016494845360824743</v>
      </c>
      <c r="Q71" s="24">
        <v>0.017783505154639175</v>
      </c>
    </row>
    <row r="72">
      <c r="B72" s="22" t="s">
        <v>70</v>
      </c>
      <c r="C72" s="24">
        <v>0.03508771929824561</v>
      </c>
      <c r="D72" s="24">
        <v>0.1824561403508772</v>
      </c>
      <c r="E72" s="24">
        <v>0.08859649122807017</v>
      </c>
      <c r="F72" s="24">
        <v>0.02543859649122807</v>
      </c>
      <c r="G72" s="24">
        <v>0.034210526315789476</v>
      </c>
      <c r="H72" s="24">
        <v>0.043859649122807015</v>
      </c>
      <c r="I72" s="24">
        <v>0.15964912280701754</v>
      </c>
      <c r="J72" s="24">
        <v>0.28157894736842104</v>
      </c>
      <c r="K72" s="24">
        <v>0.010526315789473684</v>
      </c>
      <c r="L72" s="24">
        <v>0.012280701754385965</v>
      </c>
      <c r="M72" s="24">
        <v>0.02982456140350877</v>
      </c>
      <c r="N72" s="24">
        <v>0.037719298245614034</v>
      </c>
      <c r="O72" s="24">
        <v>0.04824561403508772</v>
      </c>
      <c r="P72" s="24">
        <v>0.010526315789473684</v>
      </c>
      <c r="Q72" s="24">
        <v>0.0</v>
      </c>
    </row>
    <row r="73">
      <c r="B73" s="22" t="s">
        <v>72</v>
      </c>
      <c r="C73" s="24">
        <v>0.03741152679474216</v>
      </c>
      <c r="D73" s="24">
        <v>0.05156723963599596</v>
      </c>
      <c r="E73" s="24">
        <v>0.6744186046511628</v>
      </c>
      <c r="F73" s="24">
        <v>0.0020222446916076846</v>
      </c>
      <c r="G73" s="24">
        <v>0.029322548028311426</v>
      </c>
      <c r="H73" s="24">
        <v>0.0010111223458038423</v>
      </c>
      <c r="I73" s="24">
        <v>0.10920121334681497</v>
      </c>
      <c r="J73" s="24">
        <v>0.03842264914054601</v>
      </c>
      <c r="K73" s="24">
        <v>0.0020222446916076846</v>
      </c>
      <c r="L73" s="24">
        <v>0.03741152679474216</v>
      </c>
      <c r="M73" s="24">
        <v>0.0</v>
      </c>
      <c r="N73" s="24">
        <v>0.0020222446916076846</v>
      </c>
      <c r="O73" s="24">
        <v>0.004044489383215369</v>
      </c>
      <c r="P73" s="24">
        <v>0.0010111223458038423</v>
      </c>
      <c r="Q73" s="24">
        <v>0.010111223458038422</v>
      </c>
    </row>
    <row r="74">
      <c r="B74" s="22" t="s">
        <v>50</v>
      </c>
      <c r="C74" s="24">
        <v>0.040846097738876735</v>
      </c>
      <c r="D74" s="24">
        <v>0.07549234135667396</v>
      </c>
      <c r="E74" s="24">
        <v>0.22173595915390226</v>
      </c>
      <c r="F74" s="24">
        <v>0.019328956965718454</v>
      </c>
      <c r="G74" s="24">
        <v>0.028081692195477754</v>
      </c>
      <c r="H74" s="24">
        <v>0.011670313639679067</v>
      </c>
      <c r="I74" s="24">
        <v>0.19292487235594458</v>
      </c>
      <c r="J74" s="24">
        <v>0.12180889861415026</v>
      </c>
      <c r="K74" s="24">
        <v>0.03975200583515682</v>
      </c>
      <c r="L74" s="24">
        <v>0.012764405543398978</v>
      </c>
      <c r="M74" s="24">
        <v>0.027716994894237783</v>
      </c>
      <c r="N74" s="24">
        <v>0.05762217359591539</v>
      </c>
      <c r="O74" s="24">
        <v>0.11232676878191102</v>
      </c>
      <c r="P74" s="24">
        <v>0.032093362509117436</v>
      </c>
      <c r="Q74" s="24">
        <v>0.005835156819839533</v>
      </c>
    </row>
    <row r="75">
      <c r="B75" s="22" t="s">
        <v>3</v>
      </c>
      <c r="C75" s="24">
        <v>0.03928140501407695</v>
      </c>
      <c r="D75" s="24">
        <v>0.135809089690307</v>
      </c>
      <c r="E75" s="24">
        <v>0.04249899450328462</v>
      </c>
      <c r="F75" s="24">
        <v>0.0698485051615498</v>
      </c>
      <c r="G75" s="24">
        <v>0.01126156321222684</v>
      </c>
      <c r="H75" s="24">
        <v>0.022389060195736693</v>
      </c>
      <c r="I75" s="24">
        <v>0.12347499664834428</v>
      </c>
      <c r="J75" s="24">
        <v>0.2881083255128033</v>
      </c>
      <c r="K75" s="24">
        <v>0.007909907494302185</v>
      </c>
      <c r="L75" s="24">
        <v>0.015417616302453412</v>
      </c>
      <c r="M75" s="24">
        <v>0.020244000536264916</v>
      </c>
      <c r="N75" s="24">
        <v>0.05845287572060598</v>
      </c>
      <c r="O75" s="24">
        <v>0.15028824239174152</v>
      </c>
      <c r="P75" s="24">
        <v>0.014747285158868481</v>
      </c>
      <c r="Q75" s="24">
        <v>2.681324574339724E-4</v>
      </c>
    </row>
    <row r="76">
      <c r="B76" s="22" t="s">
        <v>23</v>
      </c>
      <c r="C76" s="24">
        <v>0.07881210736721873</v>
      </c>
      <c r="D76" s="24">
        <v>0.02741290691033695</v>
      </c>
      <c r="E76" s="24">
        <v>0.10831905577765087</v>
      </c>
      <c r="F76" s="24">
        <v>0.011041309727774605</v>
      </c>
      <c r="G76" s="24">
        <v>0.007233961545783362</v>
      </c>
      <c r="H76" s="24">
        <v>0.4597372929754426</v>
      </c>
      <c r="I76" s="24">
        <v>0.09822958309537407</v>
      </c>
      <c r="J76" s="24">
        <v>0.08814011041309727</v>
      </c>
      <c r="K76" s="24">
        <v>0.014848657909765849</v>
      </c>
      <c r="L76" s="24">
        <v>0.004568817818389492</v>
      </c>
      <c r="M76" s="24">
        <v>0.0336950314106225</v>
      </c>
      <c r="N76" s="24">
        <v>0.022463354273748334</v>
      </c>
      <c r="O76" s="24">
        <v>0.0281743765467352</v>
      </c>
      <c r="P76" s="24">
        <v>0.017323434228060156</v>
      </c>
      <c r="Q76" s="24">
        <v>0.0</v>
      </c>
    </row>
    <row r="77">
      <c r="B77" s="22" t="s">
        <v>7</v>
      </c>
      <c r="C77" s="24">
        <v>0.10053475935828877</v>
      </c>
      <c r="D77" s="24">
        <v>0.07639419404125286</v>
      </c>
      <c r="E77" s="24">
        <v>0.06386554621848739</v>
      </c>
      <c r="F77" s="24">
        <v>0.009931245225362872</v>
      </c>
      <c r="G77" s="24">
        <v>0.0035141329258976317</v>
      </c>
      <c r="H77" s="24">
        <v>0.25744843391902217</v>
      </c>
      <c r="I77" s="24">
        <v>0.09946524064171124</v>
      </c>
      <c r="J77" s="24">
        <v>0.1789152024446142</v>
      </c>
      <c r="K77" s="24">
        <v>0.06814362108479756</v>
      </c>
      <c r="L77" s="24">
        <v>0.04201680672268908</v>
      </c>
      <c r="M77" s="24">
        <v>0.014514896867838044</v>
      </c>
      <c r="N77" s="24">
        <v>0.027654698242933536</v>
      </c>
      <c r="O77" s="24">
        <v>0.03071046600458365</v>
      </c>
      <c r="P77" s="24">
        <v>0.015889992360580595</v>
      </c>
      <c r="Q77" s="24">
        <v>0.011000763941940413</v>
      </c>
    </row>
  </sheetData>
  <autoFilter ref="$B$41:$Q$77"/>
  <hyperlinks>
    <hyperlink r:id="rId1" ref="B2"/>
    <hyperlink r:id="rId2" ref="B4"/>
    <hyperlink r:id="rId3" ref="B5"/>
    <hyperlink r:id="rId4" ref="B6"/>
    <hyperlink r:id="rId5" ref="B7"/>
    <hyperlink r:id="rId6" ref="B8"/>
    <hyperlink r:id="rId7" ref="B9"/>
    <hyperlink r:id="rId8" ref="B10"/>
    <hyperlink r:id="rId9" ref="B11"/>
    <hyperlink r:id="rId10" ref="B12"/>
    <hyperlink r:id="rId11" ref="B13"/>
    <hyperlink r:id="rId12" ref="B14"/>
    <hyperlink r:id="rId13" ref="B15"/>
    <hyperlink r:id="rId14" ref="B16"/>
    <hyperlink r:id="rId15" ref="B17"/>
    <hyperlink r:id="rId16" ref="B18"/>
    <hyperlink r:id="rId17" ref="B19"/>
    <hyperlink r:id="rId18" ref="B20"/>
    <hyperlink r:id="rId19" ref="B21"/>
    <hyperlink r:id="rId20" ref="B22"/>
    <hyperlink r:id="rId21" ref="B23"/>
    <hyperlink r:id="rId22" ref="B24"/>
    <hyperlink r:id="rId23" ref="B25"/>
    <hyperlink r:id="rId24" ref="B26"/>
    <hyperlink r:id="rId25" ref="B27"/>
    <hyperlink r:id="rId26" ref="B28"/>
    <hyperlink r:id="rId27" ref="B29"/>
    <hyperlink r:id="rId28" ref="B30"/>
    <hyperlink r:id="rId29" ref="B31"/>
    <hyperlink r:id="rId30" ref="B32"/>
    <hyperlink r:id="rId31" ref="B33"/>
    <hyperlink r:id="rId32" ref="B34"/>
    <hyperlink r:id="rId33" ref="B35"/>
    <hyperlink r:id="rId34" ref="B36"/>
    <hyperlink r:id="rId35" ref="B37"/>
  </hyperlinks>
  <drawing r:id="rId3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2" max="2" width="18.86"/>
  </cols>
  <sheetData>
    <row r="1">
      <c r="A1" s="10" t="s">
        <v>74</v>
      </c>
      <c r="B1" s="10" t="s">
        <v>75</v>
      </c>
      <c r="C1" s="9" t="s">
        <v>76</v>
      </c>
      <c r="D1" s="9" t="s">
        <v>77</v>
      </c>
      <c r="E1" s="9" t="s">
        <v>78</v>
      </c>
      <c r="F1" s="9" t="s">
        <v>79</v>
      </c>
      <c r="G1" s="9" t="s">
        <v>80</v>
      </c>
      <c r="H1" s="9" t="s">
        <v>81</v>
      </c>
      <c r="I1" s="9" t="s">
        <v>82</v>
      </c>
      <c r="J1" s="9" t="s">
        <v>83</v>
      </c>
      <c r="K1" s="9" t="s">
        <v>84</v>
      </c>
      <c r="L1" s="9" t="s">
        <v>85</v>
      </c>
      <c r="M1" s="9" t="s">
        <v>86</v>
      </c>
      <c r="N1" s="9" t="s">
        <v>87</v>
      </c>
      <c r="O1" s="9" t="s">
        <v>88</v>
      </c>
      <c r="P1" s="9" t="s">
        <v>89</v>
      </c>
      <c r="Q1" s="9" t="s">
        <v>90</v>
      </c>
      <c r="R1" s="10" t="s">
        <v>91</v>
      </c>
    </row>
    <row r="2">
      <c r="A2" s="3">
        <v>0.0</v>
      </c>
      <c r="B2" s="6" t="s">
        <v>27</v>
      </c>
      <c r="C2" s="4">
        <f>'Вересень'!C2+'Серпень'!C2+'Липень'!C2</f>
        <v>1444</v>
      </c>
      <c r="D2" s="4">
        <f>'Вересень'!D2+'Серпень'!D2+'Липень'!D2</f>
        <v>1166</v>
      </c>
      <c r="E2" s="4">
        <f>'Вересень'!E2+'Серпень'!E2+'Липень'!E2</f>
        <v>1107</v>
      </c>
      <c r="F2" s="4">
        <f>'Вересень'!F2+'Серпень'!F2+'Липень'!F2</f>
        <v>1384</v>
      </c>
      <c r="G2" s="4">
        <f>'Вересень'!G2+'Серпень'!G2+'Липень'!G2</f>
        <v>552</v>
      </c>
      <c r="H2" s="4">
        <f>'Вересень'!H2+'Серпень'!H2+'Липень'!H2</f>
        <v>766</v>
      </c>
      <c r="I2" s="4">
        <f>'Вересень'!I2+'Серпень'!I2+'Липень'!I2</f>
        <v>1632</v>
      </c>
      <c r="J2" s="4">
        <f>'Вересень'!J2+'Серпень'!J2+'Липень'!J2</f>
        <v>2222</v>
      </c>
      <c r="K2" s="4">
        <f>'Вересень'!K2+'Серпень'!K2+'Липень'!K2</f>
        <v>375</v>
      </c>
      <c r="L2" s="4">
        <f>'Вересень'!L2+'Серпень'!L2+'Липень'!L2</f>
        <v>458</v>
      </c>
      <c r="M2" s="4">
        <f>'Вересень'!M2+'Серпень'!M2+'Липень'!M2</f>
        <v>570</v>
      </c>
      <c r="N2" s="4">
        <f>'Вересень'!N2+'Серпень'!N2+'Липень'!N2</f>
        <v>342</v>
      </c>
      <c r="O2" s="4">
        <f>'Вересень'!O2+'Серпень'!O2+'Липень'!O2</f>
        <v>789</v>
      </c>
      <c r="P2" s="4">
        <f>'Вересень'!P2+'Серпень'!P2+'Липень'!P2</f>
        <v>175</v>
      </c>
      <c r="Q2" s="4">
        <f>'Вересень'!Q2+'Серпень'!Q2+'Липень'!Q2</f>
        <v>3</v>
      </c>
      <c r="R2" s="4">
        <f t="shared" ref="R2:R38" si="1">SUM(C2:Q2)</f>
        <v>12985</v>
      </c>
    </row>
    <row r="3">
      <c r="A3" s="3">
        <v>1.0</v>
      </c>
      <c r="B3" s="3" t="s">
        <v>3</v>
      </c>
      <c r="C3" s="4">
        <f>'Вересень'!C3+'Серпень'!C3+'Липень'!C3</f>
        <v>939</v>
      </c>
      <c r="D3" s="4">
        <f>'Вересень'!D3+'Серпень'!D3+'Липень'!D3</f>
        <v>3188</v>
      </c>
      <c r="E3" s="4">
        <f>'Вересень'!E3+'Серпень'!E3+'Липень'!E3</f>
        <v>879</v>
      </c>
      <c r="F3" s="4">
        <f>'Вересень'!F3+'Серпень'!F3+'Липень'!F3</f>
        <v>1201</v>
      </c>
      <c r="G3" s="4">
        <f>'Вересень'!G3+'Серпень'!G3+'Липень'!G3</f>
        <v>279</v>
      </c>
      <c r="H3" s="4">
        <f>'Вересень'!H3+'Серпень'!H3+'Липень'!H3</f>
        <v>442</v>
      </c>
      <c r="I3" s="4">
        <f>'Вересень'!I3+'Серпень'!I3+'Липень'!I3</f>
        <v>2041</v>
      </c>
      <c r="J3" s="4">
        <f>'Вересень'!J3+'Серпень'!J3+'Липень'!J3</f>
        <v>6635</v>
      </c>
      <c r="K3" s="4">
        <f>'Вересень'!K3+'Серпень'!K3+'Липень'!K3</f>
        <v>226</v>
      </c>
      <c r="L3" s="4">
        <f>'Вересень'!L3+'Серпень'!L3+'Липень'!L3</f>
        <v>285</v>
      </c>
      <c r="M3" s="4">
        <f>'Вересень'!M3+'Серпень'!M3+'Липень'!M3</f>
        <v>496</v>
      </c>
      <c r="N3" s="4">
        <f>'Вересень'!N3+'Серпень'!N3+'Липень'!N3</f>
        <v>1273</v>
      </c>
      <c r="O3" s="4">
        <f>'Вересень'!O3+'Серпень'!O3+'Липень'!O3</f>
        <v>3401</v>
      </c>
      <c r="P3" s="4">
        <f>'Вересень'!P3+'Серпень'!P3+'Липень'!P3</f>
        <v>308</v>
      </c>
      <c r="Q3" s="4">
        <f>'Вересень'!Q3+'Серпень'!Q3+'Липень'!Q3</f>
        <v>6</v>
      </c>
      <c r="R3" s="4">
        <f t="shared" si="1"/>
        <v>21599</v>
      </c>
    </row>
    <row r="4">
      <c r="A4" s="3">
        <v>2.0</v>
      </c>
      <c r="B4" s="6" t="s">
        <v>9</v>
      </c>
      <c r="C4" s="4">
        <f>'Вересень'!C4+'Серпень'!C4+'Липень'!C4</f>
        <v>1925</v>
      </c>
      <c r="D4" s="4">
        <f>'Вересень'!D4+'Серпень'!D4+'Липень'!D4</f>
        <v>2165</v>
      </c>
      <c r="E4" s="4">
        <f>'Вересень'!E4+'Серпень'!E4+'Липень'!E4</f>
        <v>1968</v>
      </c>
      <c r="F4" s="4">
        <f>'Вересень'!F4+'Серпень'!F4+'Липень'!F4</f>
        <v>1511</v>
      </c>
      <c r="G4" s="4">
        <f>'Вересень'!G4+'Серпень'!G4+'Липень'!G4</f>
        <v>1823</v>
      </c>
      <c r="H4" s="4">
        <f>'Вересень'!H4+'Серпень'!H4+'Липень'!H4</f>
        <v>385</v>
      </c>
      <c r="I4" s="4">
        <f>'Вересень'!I4+'Серпень'!I4+'Липень'!I4</f>
        <v>2947</v>
      </c>
      <c r="J4" s="4">
        <f>'Вересень'!J4+'Серпень'!J4+'Липень'!J4</f>
        <v>2153</v>
      </c>
      <c r="K4" s="4">
        <f>'Вересень'!K4+'Серпень'!K4+'Липень'!K4</f>
        <v>134</v>
      </c>
      <c r="L4" s="4">
        <f>'Вересень'!L4+'Серпень'!L4+'Липень'!L4</f>
        <v>486</v>
      </c>
      <c r="M4" s="4">
        <f>'Вересень'!M4+'Серпень'!M4+'Липень'!M4</f>
        <v>939</v>
      </c>
      <c r="N4" s="4">
        <f>'Вересень'!N4+'Серпень'!N4+'Липень'!N4</f>
        <v>549</v>
      </c>
      <c r="O4" s="4">
        <f>'Вересень'!O4+'Серпень'!O4+'Липень'!O4</f>
        <v>2207</v>
      </c>
      <c r="P4" s="4">
        <f>'Вересень'!P4+'Серпень'!P4+'Липень'!P4</f>
        <v>187</v>
      </c>
      <c r="Q4" s="4">
        <f>'Вересень'!Q4+'Серпень'!Q4+'Липень'!Q4</f>
        <v>4</v>
      </c>
      <c r="R4" s="4">
        <f t="shared" si="1"/>
        <v>19383</v>
      </c>
    </row>
    <row r="5">
      <c r="A5" s="3">
        <v>3.0</v>
      </c>
      <c r="B5" s="6" t="s">
        <v>60</v>
      </c>
      <c r="C5" s="4">
        <f>'Вересень'!C5+'Серпень'!C5+'Липень'!C5</f>
        <v>1319</v>
      </c>
      <c r="D5" s="4">
        <f>'Вересень'!D5+'Серпень'!D5+'Липень'!D5</f>
        <v>311</v>
      </c>
      <c r="E5" s="4">
        <f>'Вересень'!E5+'Серпень'!E5+'Липень'!E5</f>
        <v>288</v>
      </c>
      <c r="F5" s="4">
        <f>'Вересень'!F5+'Серпень'!F5+'Липень'!F5</f>
        <v>71</v>
      </c>
      <c r="G5" s="4">
        <f>'Вересень'!G5+'Серпень'!G5+'Липень'!G5</f>
        <v>772</v>
      </c>
      <c r="H5" s="4">
        <f>'Вересень'!H5+'Серпень'!H5+'Липень'!H5</f>
        <v>131</v>
      </c>
      <c r="I5" s="4">
        <f>'Вересень'!I5+'Серпень'!I5+'Липень'!I5</f>
        <v>932</v>
      </c>
      <c r="J5" s="4">
        <f>'Вересень'!J5+'Серпень'!J5+'Липень'!J5</f>
        <v>604</v>
      </c>
      <c r="K5" s="4">
        <f>'Вересень'!K5+'Серпень'!K5+'Липень'!K5</f>
        <v>26</v>
      </c>
      <c r="L5" s="4">
        <f>'Вересень'!L5+'Серпень'!L5+'Липень'!L5</f>
        <v>269</v>
      </c>
      <c r="M5" s="4">
        <f>'Вересень'!M5+'Серпень'!M5+'Липень'!M5</f>
        <v>182</v>
      </c>
      <c r="N5" s="4">
        <f>'Вересень'!N5+'Серпень'!N5+'Липень'!N5</f>
        <v>202</v>
      </c>
      <c r="O5" s="4">
        <f>'Вересень'!O5+'Серпень'!O5+'Липень'!O5</f>
        <v>529</v>
      </c>
      <c r="P5" s="4">
        <f>'Вересень'!P5+'Серпень'!P5+'Липень'!P5</f>
        <v>5</v>
      </c>
      <c r="Q5" s="4">
        <f>'Вересень'!Q5+'Серпень'!Q5+'Липень'!Q5</f>
        <v>1</v>
      </c>
      <c r="R5" s="4">
        <f t="shared" si="1"/>
        <v>5642</v>
      </c>
    </row>
    <row r="6">
      <c r="A6" s="3">
        <v>4.0</v>
      </c>
      <c r="B6" s="6" t="s">
        <v>70</v>
      </c>
      <c r="C6" s="4">
        <f>'Вересень'!C6+'Серпень'!C6+'Липень'!C6</f>
        <v>151</v>
      </c>
      <c r="D6" s="4">
        <f>'Вересень'!D6+'Серпень'!D6+'Липень'!D6</f>
        <v>569</v>
      </c>
      <c r="E6" s="4">
        <f>'Вересень'!E6+'Серпень'!E6+'Липень'!E6</f>
        <v>278</v>
      </c>
      <c r="F6" s="4">
        <f>'Вересень'!F6+'Серпень'!F6+'Липень'!F6</f>
        <v>69</v>
      </c>
      <c r="G6" s="4">
        <f>'Вересень'!G6+'Серпень'!G6+'Липень'!G6</f>
        <v>134</v>
      </c>
      <c r="H6" s="4">
        <f>'Вересень'!H6+'Серпень'!H6+'Липень'!H6</f>
        <v>128</v>
      </c>
      <c r="I6" s="4">
        <f>'Вересень'!I6+'Серпень'!I6+'Липень'!I6</f>
        <v>448</v>
      </c>
      <c r="J6" s="4">
        <f>'Вересень'!J6+'Серпень'!J6+'Липень'!J6</f>
        <v>906</v>
      </c>
      <c r="K6" s="4">
        <f>'Вересень'!K6+'Серпень'!K6+'Липень'!K6</f>
        <v>51</v>
      </c>
      <c r="L6" s="4">
        <f>'Вересень'!L6+'Серпень'!L6+'Липень'!L6</f>
        <v>39</v>
      </c>
      <c r="M6" s="4">
        <f>'Вересень'!M6+'Серпень'!M6+'Липень'!M6</f>
        <v>120</v>
      </c>
      <c r="N6" s="4">
        <f>'Вересень'!N6+'Серпень'!N6+'Липень'!N6</f>
        <v>153</v>
      </c>
      <c r="O6" s="4">
        <f>'Вересень'!O6+'Серпень'!O6+'Липень'!O6</f>
        <v>203</v>
      </c>
      <c r="P6" s="4">
        <f>'Вересень'!P6+'Серпень'!P6+'Липень'!P6</f>
        <v>39</v>
      </c>
      <c r="Q6" s="4">
        <f>'Вересень'!Q6+'Серпень'!Q6+'Липень'!Q6</f>
        <v>1</v>
      </c>
      <c r="R6" s="4">
        <f t="shared" si="1"/>
        <v>3289</v>
      </c>
    </row>
    <row r="7">
      <c r="A7" s="3">
        <v>5.0</v>
      </c>
      <c r="B7" s="6" t="s">
        <v>33</v>
      </c>
      <c r="C7" s="4">
        <f>'Вересень'!C7+'Серпень'!C7+'Липень'!C7</f>
        <v>848</v>
      </c>
      <c r="D7" s="4">
        <f>'Вересень'!D7+'Серпень'!D7+'Липень'!D7</f>
        <v>672</v>
      </c>
      <c r="E7" s="4">
        <f>'Вересень'!E7+'Серпень'!E7+'Липень'!E7</f>
        <v>869</v>
      </c>
      <c r="F7" s="4">
        <f>'Вересень'!F7+'Серпень'!F7+'Липень'!F7</f>
        <v>53</v>
      </c>
      <c r="G7" s="4">
        <f>'Вересень'!G7+'Серпень'!G7+'Липень'!G7</f>
        <v>1400</v>
      </c>
      <c r="H7" s="4">
        <f>'Вересень'!H7+'Серпень'!H7+'Липень'!H7</f>
        <v>40</v>
      </c>
      <c r="I7" s="4">
        <f>'Вересень'!I7+'Серпень'!I7+'Липень'!I7</f>
        <v>2174</v>
      </c>
      <c r="J7" s="4">
        <f>'Вересень'!J7+'Серпень'!J7+'Липень'!J7</f>
        <v>2226</v>
      </c>
      <c r="K7" s="4">
        <f>'Вересень'!K7+'Серпень'!K7+'Липень'!K7</f>
        <v>13</v>
      </c>
      <c r="L7" s="4">
        <f>'Вересень'!L7+'Серпень'!L7+'Липень'!L7</f>
        <v>82</v>
      </c>
      <c r="M7" s="4">
        <f>'Вересень'!M7+'Серпень'!M7+'Липень'!M7</f>
        <v>983</v>
      </c>
      <c r="N7" s="4">
        <f>'Вересень'!N7+'Серпень'!N7+'Липень'!N7</f>
        <v>378</v>
      </c>
      <c r="O7" s="4">
        <f>'Вересень'!O7+'Серпень'!O7+'Липень'!O7</f>
        <v>1342</v>
      </c>
      <c r="P7" s="4">
        <f>'Вересень'!P7+'Серпень'!P7+'Липень'!P7</f>
        <v>10</v>
      </c>
      <c r="Q7" s="4">
        <f>'Вересень'!Q7+'Серпень'!Q7+'Липень'!Q7</f>
        <v>27</v>
      </c>
      <c r="R7" s="4">
        <f t="shared" si="1"/>
        <v>11117</v>
      </c>
    </row>
    <row r="8">
      <c r="A8" s="3">
        <v>6.0</v>
      </c>
      <c r="B8" s="6" t="s">
        <v>50</v>
      </c>
      <c r="C8" s="4">
        <f>'Вересень'!C8+'Серпень'!C8+'Липень'!C8</f>
        <v>481</v>
      </c>
      <c r="D8" s="4">
        <f>'Вересень'!D8+'Серпень'!D8+'Липень'!D8</f>
        <v>840</v>
      </c>
      <c r="E8" s="4">
        <f>'Вересень'!E8+'Серпень'!E8+'Липень'!E8</f>
        <v>1704</v>
      </c>
      <c r="F8" s="4">
        <f>'Вересень'!F8+'Серпень'!F8+'Липень'!F8</f>
        <v>114</v>
      </c>
      <c r="G8" s="4">
        <f>'Вересень'!G8+'Серпень'!G8+'Липень'!G8</f>
        <v>231</v>
      </c>
      <c r="H8" s="4">
        <f>'Вересень'!H8+'Серпень'!H8+'Липень'!H8</f>
        <v>108</v>
      </c>
      <c r="I8" s="4">
        <f>'Вересень'!I8+'Серпень'!I8+'Липень'!I8</f>
        <v>1308</v>
      </c>
      <c r="J8" s="4">
        <f>'Вересень'!J8+'Серпень'!J8+'Липень'!J8</f>
        <v>1063</v>
      </c>
      <c r="K8" s="4">
        <f>'Вересень'!K8+'Серпень'!K8+'Липень'!K8</f>
        <v>308</v>
      </c>
      <c r="L8" s="4">
        <f>'Вересень'!L8+'Серпень'!L8+'Липень'!L8</f>
        <v>106</v>
      </c>
      <c r="M8" s="4">
        <f>'Вересень'!M8+'Серпень'!M8+'Липень'!M8</f>
        <v>236</v>
      </c>
      <c r="N8" s="4">
        <f>'Вересень'!N8+'Серпень'!N8+'Липень'!N8</f>
        <v>485</v>
      </c>
      <c r="O8" s="4">
        <f>'Вересень'!O8+'Серпень'!O8+'Липень'!O8</f>
        <v>790</v>
      </c>
      <c r="P8" s="4">
        <f>'Вересень'!P8+'Серпень'!P8+'Липень'!P8</f>
        <v>284</v>
      </c>
      <c r="Q8" s="4">
        <f>'Вересень'!Q8+'Серпень'!Q8+'Липень'!Q8</f>
        <v>42</v>
      </c>
      <c r="R8" s="4">
        <f t="shared" si="1"/>
        <v>8100</v>
      </c>
    </row>
    <row r="9">
      <c r="A9" s="3">
        <v>7.0</v>
      </c>
      <c r="B9" s="6" t="s">
        <v>37</v>
      </c>
      <c r="C9" s="4">
        <f>'Вересень'!C9+'Серпень'!C9+'Липень'!C9</f>
        <v>1370</v>
      </c>
      <c r="D9" s="4">
        <f>'Вересень'!D9+'Серпень'!D9+'Липень'!D9</f>
        <v>777</v>
      </c>
      <c r="E9" s="4">
        <f>'Вересень'!E9+'Серпень'!E9+'Липень'!E9</f>
        <v>742</v>
      </c>
      <c r="F9" s="4">
        <f>'Вересень'!F9+'Серпень'!F9+'Липень'!F9</f>
        <v>293</v>
      </c>
      <c r="G9" s="4">
        <f>'Вересень'!G9+'Серпень'!G9+'Липень'!G9</f>
        <v>1458</v>
      </c>
      <c r="H9" s="4">
        <f>'Вересень'!H9+'Серпень'!H9+'Липень'!H9</f>
        <v>326</v>
      </c>
      <c r="I9" s="4">
        <f>'Вересень'!I9+'Серпень'!I9+'Липень'!I9</f>
        <v>1418</v>
      </c>
      <c r="J9" s="4">
        <f>'Вересень'!J9+'Серпень'!J9+'Липень'!J9</f>
        <v>1930</v>
      </c>
      <c r="K9" s="4">
        <f>'Вересень'!K9+'Серпень'!K9+'Липень'!K9</f>
        <v>97</v>
      </c>
      <c r="L9" s="4">
        <f>'Вересень'!L9+'Серпень'!L9+'Липень'!L9</f>
        <v>282</v>
      </c>
      <c r="M9" s="4">
        <f>'Вересень'!M9+'Серпень'!M9+'Липень'!M9</f>
        <v>212</v>
      </c>
      <c r="N9" s="4">
        <f>'Вересень'!N9+'Серпень'!N9+'Липень'!N9</f>
        <v>364</v>
      </c>
      <c r="O9" s="4">
        <f>'Вересень'!O9+'Серпень'!O9+'Липень'!O9</f>
        <v>1094</v>
      </c>
      <c r="P9" s="4">
        <f>'Вересень'!P9+'Серпень'!P9+'Липень'!P9</f>
        <v>245</v>
      </c>
      <c r="Q9" s="4">
        <f>'Вересень'!Q9+'Серпень'!Q9+'Липень'!Q9</f>
        <v>2</v>
      </c>
      <c r="R9" s="4">
        <f t="shared" si="1"/>
        <v>10610</v>
      </c>
    </row>
    <row r="10">
      <c r="A10" s="3">
        <v>8.0</v>
      </c>
      <c r="B10" s="6" t="s">
        <v>56</v>
      </c>
      <c r="C10" s="4">
        <f>'Вересень'!C10+'Серпень'!C10+'Липень'!C10</f>
        <v>929</v>
      </c>
      <c r="D10" s="4">
        <f>'Вересень'!D10+'Серпень'!D10+'Липень'!D10</f>
        <v>319</v>
      </c>
      <c r="E10" s="4">
        <f>'Вересень'!E10+'Серпень'!E10+'Липень'!E10</f>
        <v>422</v>
      </c>
      <c r="F10" s="4">
        <f>'Вересень'!F10+'Серпень'!F10+'Липень'!F10</f>
        <v>235</v>
      </c>
      <c r="G10" s="4">
        <f>'Вересень'!G10+'Серпень'!G10+'Липень'!G10</f>
        <v>811</v>
      </c>
      <c r="H10" s="4">
        <f>'Вересень'!H10+'Серпень'!H10+'Липень'!H10</f>
        <v>347</v>
      </c>
      <c r="I10" s="4">
        <f>'Вересень'!I10+'Серпень'!I10+'Липень'!I10</f>
        <v>644</v>
      </c>
      <c r="J10" s="4">
        <f>'Вересень'!J10+'Серпень'!J10+'Липень'!J10</f>
        <v>636</v>
      </c>
      <c r="K10" s="4">
        <f>'Вересень'!K10+'Серпень'!K10+'Липень'!K10</f>
        <v>61</v>
      </c>
      <c r="L10" s="4">
        <f>'Вересень'!L10+'Серпень'!L10+'Липень'!L10</f>
        <v>492</v>
      </c>
      <c r="M10" s="4">
        <f>'Вересень'!M10+'Серпень'!M10+'Липень'!M10</f>
        <v>224</v>
      </c>
      <c r="N10" s="4">
        <f>'Вересень'!N10+'Серпень'!N10+'Липень'!N10</f>
        <v>131</v>
      </c>
      <c r="O10" s="4">
        <f>'Вересень'!O10+'Серпень'!O10+'Липень'!O10</f>
        <v>526</v>
      </c>
      <c r="P10" s="4">
        <f>'Вересень'!P10+'Серпень'!P10+'Липень'!P10</f>
        <v>17</v>
      </c>
      <c r="Q10" s="4">
        <f>'Вересень'!Q10+'Серпень'!Q10+'Липень'!Q10</f>
        <v>1</v>
      </c>
      <c r="R10" s="4">
        <f t="shared" si="1"/>
        <v>5795</v>
      </c>
    </row>
    <row r="11">
      <c r="A11" s="3">
        <v>9.0</v>
      </c>
      <c r="B11" s="6" t="s">
        <v>17</v>
      </c>
      <c r="C11" s="4">
        <f>'Вересень'!C11+'Серпень'!C11+'Липень'!C11</f>
        <v>1790</v>
      </c>
      <c r="D11" s="4">
        <f>'Вересень'!D11+'Серпень'!D11+'Липень'!D11</f>
        <v>1165</v>
      </c>
      <c r="E11" s="4">
        <f>'Вересень'!E11+'Серпень'!E11+'Липень'!E11</f>
        <v>1769</v>
      </c>
      <c r="F11" s="4">
        <f>'Вересень'!F11+'Серпень'!F11+'Липень'!F11</f>
        <v>1153</v>
      </c>
      <c r="G11" s="4">
        <f>'Вересень'!G11+'Серпень'!G11+'Липень'!G11</f>
        <v>1082</v>
      </c>
      <c r="H11" s="4">
        <f>'Вересень'!H11+'Серпень'!H11+'Липень'!H11</f>
        <v>1492</v>
      </c>
      <c r="I11" s="4">
        <f>'Вересень'!I11+'Серпень'!I11+'Липень'!I11</f>
        <v>2136</v>
      </c>
      <c r="J11" s="4">
        <f>'Вересень'!J11+'Серпень'!J11+'Липень'!J11</f>
        <v>2304</v>
      </c>
      <c r="K11" s="4">
        <f>'Вересень'!K11+'Серпень'!K11+'Липень'!K11</f>
        <v>530</v>
      </c>
      <c r="L11" s="4">
        <f>'Вересень'!L11+'Серпень'!L11+'Липень'!L11</f>
        <v>327</v>
      </c>
      <c r="M11" s="4">
        <f>'Вересень'!M11+'Серпень'!M11+'Липень'!M11</f>
        <v>716</v>
      </c>
      <c r="N11" s="4">
        <f>'Вересень'!N11+'Серпень'!N11+'Липень'!N11</f>
        <v>448</v>
      </c>
      <c r="O11" s="4">
        <f>'Вересень'!O11+'Серпень'!O11+'Липень'!O11</f>
        <v>1716</v>
      </c>
      <c r="P11" s="4">
        <f>'Вересень'!P11+'Серпень'!P11+'Липень'!P11</f>
        <v>233</v>
      </c>
      <c r="Q11" s="4">
        <f>'Вересень'!Q11+'Серпень'!Q11+'Липень'!Q11</f>
        <v>9</v>
      </c>
      <c r="R11" s="4">
        <f t="shared" si="1"/>
        <v>16870</v>
      </c>
    </row>
    <row r="12">
      <c r="A12" s="3">
        <v>10.0</v>
      </c>
      <c r="B12" s="6" t="s">
        <v>7</v>
      </c>
      <c r="C12" s="4">
        <f>'Вересень'!C12+'Серпень'!C12+'Липень'!C12</f>
        <v>2091</v>
      </c>
      <c r="D12" s="4">
        <f>'Вересень'!D12+'Серпень'!D12+'Липень'!D12</f>
        <v>1578</v>
      </c>
      <c r="E12" s="4">
        <f>'Вересень'!E12+'Серпень'!E12+'Липень'!E12</f>
        <v>1260</v>
      </c>
      <c r="F12" s="4">
        <f>'Вересень'!F12+'Серпень'!F12+'Липень'!F12</f>
        <v>296</v>
      </c>
      <c r="G12" s="4">
        <f>'Вересень'!G12+'Серпень'!G12+'Липень'!G12</f>
        <v>97</v>
      </c>
      <c r="H12" s="4">
        <f>'Вересень'!H12+'Серпень'!H12+'Липень'!H12</f>
        <v>4328</v>
      </c>
      <c r="I12" s="4">
        <f>'Вересень'!I12+'Серпень'!I12+'Липень'!I12</f>
        <v>1777</v>
      </c>
      <c r="J12" s="4">
        <f>'Вересень'!J12+'Серпень'!J12+'Липень'!J12</f>
        <v>3953</v>
      </c>
      <c r="K12" s="4">
        <f>'Вересень'!K12+'Серпень'!K12+'Липень'!K12</f>
        <v>1447</v>
      </c>
      <c r="L12" s="4">
        <f>'Вересень'!L12+'Серпень'!L12+'Липень'!L12</f>
        <v>946</v>
      </c>
      <c r="M12" s="4">
        <f>'Вересень'!M12+'Серпень'!M12+'Липень'!M12</f>
        <v>342</v>
      </c>
      <c r="N12" s="4">
        <f>'Вересень'!N12+'Серпень'!N12+'Липень'!N12</f>
        <v>525</v>
      </c>
      <c r="O12" s="4">
        <f>'Вересень'!O12+'Серпень'!O12+'Липень'!O12</f>
        <v>499</v>
      </c>
      <c r="P12" s="4">
        <f>'Вересень'!P12+'Серпень'!P12+'Липень'!P12</f>
        <v>307</v>
      </c>
      <c r="Q12" s="4">
        <f>'Вересень'!Q12+'Серпень'!Q12+'Липень'!Q12</f>
        <v>257</v>
      </c>
      <c r="R12" s="4">
        <f t="shared" si="1"/>
        <v>19703</v>
      </c>
    </row>
    <row r="13">
      <c r="A13" s="3">
        <v>11.0</v>
      </c>
      <c r="B13" s="6" t="s">
        <v>39</v>
      </c>
      <c r="C13" s="4">
        <f>'Вересень'!C13+'Серпень'!C13+'Липень'!C13</f>
        <v>1003</v>
      </c>
      <c r="D13" s="4">
        <f>'Вересень'!D13+'Серпень'!D13+'Липень'!D13</f>
        <v>614</v>
      </c>
      <c r="E13" s="4">
        <f>'Вересень'!E13+'Серпень'!E13+'Липень'!E13</f>
        <v>766</v>
      </c>
      <c r="F13" s="4">
        <f>'Вересень'!F13+'Серпень'!F13+'Липень'!F13</f>
        <v>1479</v>
      </c>
      <c r="G13" s="4">
        <f>'Вересень'!G13+'Серпень'!G13+'Липень'!G13</f>
        <v>1038</v>
      </c>
      <c r="H13" s="4">
        <f>'Вересень'!H13+'Серпень'!H13+'Липень'!H13</f>
        <v>132</v>
      </c>
      <c r="I13" s="4">
        <f>'Вересень'!I13+'Серпень'!I13+'Липень'!I13</f>
        <v>1671</v>
      </c>
      <c r="J13" s="4">
        <f>'Вересень'!J13+'Серпень'!J13+'Липень'!J13</f>
        <v>1547</v>
      </c>
      <c r="K13" s="4">
        <f>'Вересень'!K13+'Серпень'!K13+'Липень'!K13</f>
        <v>16</v>
      </c>
      <c r="L13" s="4">
        <f>'Вересень'!L13+'Серпень'!L13+'Липень'!L13</f>
        <v>120</v>
      </c>
      <c r="M13" s="4">
        <f>'Вересень'!M13+'Серпень'!M13+'Липень'!M13</f>
        <v>591</v>
      </c>
      <c r="N13" s="4">
        <f>'Вересень'!N13+'Серпень'!N13+'Липень'!N13</f>
        <v>458</v>
      </c>
      <c r="O13" s="4">
        <f>'Вересень'!O13+'Серпень'!O13+'Липень'!O13</f>
        <v>831</v>
      </c>
      <c r="P13" s="4">
        <f>'Вересень'!P13+'Серпень'!P13+'Липень'!P13</f>
        <v>114</v>
      </c>
      <c r="Q13" s="4">
        <f>'Вересень'!Q13+'Серпень'!Q13+'Липень'!Q13</f>
        <v>5</v>
      </c>
      <c r="R13" s="4">
        <f t="shared" si="1"/>
        <v>10385</v>
      </c>
    </row>
    <row r="14">
      <c r="A14" s="3">
        <v>12.0</v>
      </c>
      <c r="B14" s="6" t="s">
        <v>21</v>
      </c>
      <c r="C14" s="4">
        <f>'Вересень'!C14+'Серпень'!C14+'Липень'!C14</f>
        <v>1740</v>
      </c>
      <c r="D14" s="4">
        <f>'Вересень'!D14+'Серпень'!D14+'Липень'!D14</f>
        <v>1191</v>
      </c>
      <c r="E14" s="4">
        <f>'Вересень'!E14+'Серпень'!E14+'Липень'!E14</f>
        <v>1434</v>
      </c>
      <c r="F14" s="4">
        <f>'Вересень'!F14+'Серпень'!F14+'Липень'!F14</f>
        <v>1313</v>
      </c>
      <c r="G14" s="4">
        <f>'Вересень'!G14+'Серпень'!G14+'Липень'!G14</f>
        <v>782</v>
      </c>
      <c r="H14" s="4">
        <f>'Вересень'!H14+'Серпень'!H14+'Липень'!H14</f>
        <v>1409</v>
      </c>
      <c r="I14" s="4">
        <f>'Вересень'!I14+'Серпень'!I14+'Липень'!I14</f>
        <v>1885</v>
      </c>
      <c r="J14" s="4">
        <f>'Вересень'!J14+'Серпень'!J14+'Липень'!J14</f>
        <v>1711</v>
      </c>
      <c r="K14" s="4">
        <f>'Вересень'!K14+'Серпень'!K14+'Липень'!K14</f>
        <v>1559</v>
      </c>
      <c r="L14" s="4">
        <f>'Вересень'!L14+'Серпень'!L14+'Липень'!L14</f>
        <v>700</v>
      </c>
      <c r="M14" s="4">
        <f>'Вересень'!M14+'Серпень'!M14+'Липень'!M14</f>
        <v>607</v>
      </c>
      <c r="N14" s="4">
        <f>'Вересень'!N14+'Серпень'!N14+'Липень'!N14</f>
        <v>477</v>
      </c>
      <c r="O14" s="4">
        <f>'Вересень'!O14+'Серпень'!O14+'Липень'!O14</f>
        <v>1291</v>
      </c>
      <c r="P14" s="4">
        <f>'Вересень'!P14+'Серпень'!P14+'Липень'!P14</f>
        <v>10</v>
      </c>
      <c r="Q14" s="4">
        <f>'Вересень'!Q14+'Серпень'!Q14+'Липень'!Q14</f>
        <v>70</v>
      </c>
      <c r="R14" s="4">
        <f t="shared" si="1"/>
        <v>16179</v>
      </c>
    </row>
    <row r="15">
      <c r="A15" s="3">
        <v>13.0</v>
      </c>
      <c r="B15" s="6" t="s">
        <v>64</v>
      </c>
      <c r="C15" s="4">
        <f>'Вересень'!C15+'Серпень'!C15+'Липень'!C15</f>
        <v>532</v>
      </c>
      <c r="D15" s="4">
        <f>'Вересень'!D15+'Серпень'!D15+'Липень'!D15</f>
        <v>276</v>
      </c>
      <c r="E15" s="4">
        <f>'Вересень'!E15+'Серпень'!E15+'Липень'!E15</f>
        <v>1379</v>
      </c>
      <c r="F15" s="4">
        <f>'Вересень'!F15+'Серпень'!F15+'Липень'!F15</f>
        <v>93</v>
      </c>
      <c r="G15" s="4">
        <f>'Вересень'!G15+'Серпень'!G15+'Липень'!G15</f>
        <v>618</v>
      </c>
      <c r="H15" s="4">
        <f>'Вересень'!H15+'Серпень'!H15+'Липень'!H15</f>
        <v>47</v>
      </c>
      <c r="I15" s="4">
        <f>'Вересень'!I15+'Серпень'!I15+'Липень'!I15</f>
        <v>524</v>
      </c>
      <c r="J15" s="4">
        <f>'Вересень'!J15+'Серпень'!J15+'Липень'!J15</f>
        <v>508</v>
      </c>
      <c r="K15" s="4">
        <f>'Вересень'!K15+'Серпень'!K15+'Липень'!K15</f>
        <v>53</v>
      </c>
      <c r="L15" s="4">
        <f>'Вересень'!L15+'Серпень'!L15+'Липень'!L15</f>
        <v>334</v>
      </c>
      <c r="M15" s="4">
        <f>'Вересень'!M15+'Серпень'!M15+'Липень'!M15</f>
        <v>197</v>
      </c>
      <c r="N15" s="4">
        <f>'Вересень'!N15+'Серпень'!N15+'Липень'!N15</f>
        <v>249</v>
      </c>
      <c r="O15" s="4">
        <f>'Вересень'!O15+'Серпень'!O15+'Липень'!O15</f>
        <v>523</v>
      </c>
      <c r="P15" s="4">
        <f>'Вересень'!P15+'Серпень'!P15+'Липень'!P15</f>
        <v>66</v>
      </c>
      <c r="Q15" s="4">
        <f>'Вересень'!Q15+'Серпень'!Q15+'Липень'!Q15</f>
        <v>84</v>
      </c>
      <c r="R15" s="4">
        <f t="shared" si="1"/>
        <v>5483</v>
      </c>
    </row>
    <row r="16">
      <c r="A16" s="3">
        <v>14.0</v>
      </c>
      <c r="B16" s="6" t="s">
        <v>31</v>
      </c>
      <c r="C16" s="4">
        <f>'Вересень'!C16+'Серпень'!C16+'Липень'!C16</f>
        <v>1138</v>
      </c>
      <c r="D16" s="4">
        <f>'Вересень'!D16+'Серпень'!D16+'Липень'!D16</f>
        <v>413</v>
      </c>
      <c r="E16" s="4">
        <f>'Вересень'!E16+'Серпень'!E16+'Липень'!E16</f>
        <v>1033</v>
      </c>
      <c r="F16" s="4">
        <f>'Вересень'!F16+'Серпень'!F16+'Липень'!F16</f>
        <v>472</v>
      </c>
      <c r="G16" s="4">
        <f>'Вересень'!G16+'Серпень'!G16+'Липень'!G16</f>
        <v>527</v>
      </c>
      <c r="H16" s="4">
        <f>'Вересень'!H16+'Серпень'!H16+'Липень'!H16</f>
        <v>331</v>
      </c>
      <c r="I16" s="4">
        <f>'Вересень'!I16+'Серпень'!I16+'Липень'!I16</f>
        <v>1751</v>
      </c>
      <c r="J16" s="4">
        <f>'Вересень'!J16+'Серпень'!J16+'Липень'!J16</f>
        <v>2168</v>
      </c>
      <c r="K16" s="4">
        <f>'Вересень'!K16+'Серпень'!K16+'Липень'!K16</f>
        <v>577</v>
      </c>
      <c r="L16" s="4">
        <f>'Вересень'!L16+'Серпень'!L16+'Липень'!L16</f>
        <v>143</v>
      </c>
      <c r="M16" s="4">
        <f>'Вересень'!M16+'Серпень'!M16+'Липень'!M16</f>
        <v>642</v>
      </c>
      <c r="N16" s="4">
        <f>'Вересень'!N16+'Серпень'!N16+'Липень'!N16</f>
        <v>407</v>
      </c>
      <c r="O16" s="4">
        <f>'Вересень'!O16+'Серпень'!O16+'Липень'!O16</f>
        <v>1615</v>
      </c>
      <c r="P16" s="4">
        <f>'Вересень'!P16+'Серпень'!P16+'Липень'!P16</f>
        <v>423</v>
      </c>
      <c r="Q16" s="4">
        <f>'Вересень'!Q16+'Серпень'!Q16+'Липень'!Q16</f>
        <v>21</v>
      </c>
      <c r="R16" s="4">
        <f t="shared" si="1"/>
        <v>11661</v>
      </c>
    </row>
    <row r="17">
      <c r="A17" s="3">
        <v>15.0</v>
      </c>
      <c r="B17" s="6" t="s">
        <v>13</v>
      </c>
      <c r="C17" s="4">
        <f>'Вересень'!C17+'Серпень'!C17+'Липень'!C17</f>
        <v>1907</v>
      </c>
      <c r="D17" s="4">
        <f>'Вересень'!D17+'Серпень'!D17+'Липень'!D17</f>
        <v>921</v>
      </c>
      <c r="E17" s="4">
        <f>'Вересень'!E17+'Серпень'!E17+'Липень'!E17</f>
        <v>1671</v>
      </c>
      <c r="F17" s="4">
        <f>'Вересень'!F17+'Серпень'!F17+'Липень'!F17</f>
        <v>1386</v>
      </c>
      <c r="G17" s="4">
        <f>'Вересень'!G17+'Серпень'!G17+'Липень'!G17</f>
        <v>2193</v>
      </c>
      <c r="H17" s="4">
        <f>'Вересень'!H17+'Серпень'!H17+'Липень'!H17</f>
        <v>1653</v>
      </c>
      <c r="I17" s="4">
        <f>'Вересень'!I17+'Серпень'!I17+'Липень'!I17</f>
        <v>1827</v>
      </c>
      <c r="J17" s="4">
        <f>'Вересень'!J17+'Серпень'!J17+'Липень'!J17</f>
        <v>1393</v>
      </c>
      <c r="K17" s="4">
        <f>'Вересень'!K17+'Серпень'!K17+'Липень'!K17</f>
        <v>1140</v>
      </c>
      <c r="L17" s="4">
        <f>'Вересень'!L17+'Серпень'!L17+'Липень'!L17</f>
        <v>1135</v>
      </c>
      <c r="M17" s="4">
        <f>'Вересень'!M17+'Серпень'!M17+'Липень'!M17</f>
        <v>530</v>
      </c>
      <c r="N17" s="4">
        <f>'Вересень'!N17+'Серпень'!N17+'Липень'!N17</f>
        <v>274</v>
      </c>
      <c r="O17" s="4">
        <f>'Вересень'!O17+'Серпень'!O17+'Липень'!O17</f>
        <v>1668</v>
      </c>
      <c r="P17" s="4">
        <f>'Вересень'!P17+'Серпень'!P17+'Липень'!P17</f>
        <v>161</v>
      </c>
      <c r="Q17" s="4">
        <f>'Вересень'!Q17+'Серпень'!Q17+'Липень'!Q17</f>
        <v>29</v>
      </c>
      <c r="R17" s="4">
        <f t="shared" si="1"/>
        <v>17888</v>
      </c>
    </row>
    <row r="18">
      <c r="A18" s="3">
        <v>16.0</v>
      </c>
      <c r="B18" s="6" t="s">
        <v>23</v>
      </c>
      <c r="C18" s="4">
        <f>'Вересень'!C18+'Серпень'!C18+'Липень'!C18</f>
        <v>2113</v>
      </c>
      <c r="D18" s="4">
        <f>'Вересень'!D18+'Серпень'!D18+'Липень'!D18</f>
        <v>454</v>
      </c>
      <c r="E18" s="4">
        <f>'Вересень'!E18+'Серпень'!E18+'Липень'!E18</f>
        <v>1671</v>
      </c>
      <c r="F18" s="4">
        <f>'Вересень'!F18+'Серпень'!F18+'Липень'!F18</f>
        <v>273</v>
      </c>
      <c r="G18" s="4">
        <f>'Вересень'!G18+'Серпень'!G18+'Липень'!G18</f>
        <v>70</v>
      </c>
      <c r="H18" s="4">
        <f>'Вересень'!H18+'Серпень'!H18+'Липень'!H18</f>
        <v>6730</v>
      </c>
      <c r="I18" s="4">
        <f>'Вересень'!I18+'Серпень'!I18+'Липень'!I18</f>
        <v>1547</v>
      </c>
      <c r="J18" s="4">
        <f>'Вересень'!J18+'Серпень'!J18+'Липень'!J18</f>
        <v>1324</v>
      </c>
      <c r="K18" s="4">
        <f>'Вересень'!K18+'Серпень'!K18+'Липень'!K18</f>
        <v>326</v>
      </c>
      <c r="L18" s="4">
        <f>'Вересень'!L18+'Серпень'!L18+'Липень'!L18</f>
        <v>55</v>
      </c>
      <c r="M18" s="4">
        <f>'Вересень'!M18+'Серпень'!M18+'Липень'!M18</f>
        <v>557</v>
      </c>
      <c r="N18" s="4">
        <f>'Вересень'!N18+'Серпень'!N18+'Липень'!N18</f>
        <v>340</v>
      </c>
      <c r="O18" s="4">
        <f>'Вересень'!O18+'Серпень'!O18+'Липень'!O18</f>
        <v>322</v>
      </c>
      <c r="P18" s="4">
        <f>'Вересень'!P18+'Серпень'!P18+'Липень'!P18</f>
        <v>311</v>
      </c>
      <c r="Q18" s="4">
        <f>'Вересень'!Q18+'Серпень'!Q18+'Липень'!Q18</f>
        <v>11</v>
      </c>
      <c r="R18" s="4">
        <f t="shared" si="1"/>
        <v>16104</v>
      </c>
    </row>
    <row r="19">
      <c r="A19" s="3">
        <v>17.0</v>
      </c>
      <c r="B19" s="6" t="s">
        <v>15</v>
      </c>
      <c r="C19" s="4">
        <f>'Вересень'!C19+'Серпень'!C19+'Липень'!C19</f>
        <v>1756</v>
      </c>
      <c r="D19" s="4">
        <f>'Вересень'!D19+'Серпень'!D19+'Липень'!D19</f>
        <v>523</v>
      </c>
      <c r="E19" s="4">
        <f>'Вересень'!E19+'Серпень'!E19+'Липень'!E19</f>
        <v>1731</v>
      </c>
      <c r="F19" s="4">
        <f>'Вересень'!F19+'Серпень'!F19+'Липень'!F19</f>
        <v>1876</v>
      </c>
      <c r="G19" s="4">
        <f>'Вересень'!G19+'Серпень'!G19+'Липень'!G19</f>
        <v>598</v>
      </c>
      <c r="H19" s="4">
        <f>'Вересень'!H19+'Серпень'!H19+'Липень'!H19</f>
        <v>1225</v>
      </c>
      <c r="I19" s="4">
        <f>'Вересень'!I19+'Серпень'!I19+'Липень'!I19</f>
        <v>3260</v>
      </c>
      <c r="J19" s="4">
        <f>'Вересень'!J19+'Серпень'!J19+'Липень'!J19</f>
        <v>1959</v>
      </c>
      <c r="K19" s="4">
        <f>'Вересень'!K19+'Серпень'!K19+'Липень'!K19</f>
        <v>1150</v>
      </c>
      <c r="L19" s="4">
        <f>'Вересень'!L19+'Серпень'!L19+'Липень'!L19</f>
        <v>672</v>
      </c>
      <c r="M19" s="4">
        <f>'Вересень'!M19+'Серпень'!M19+'Липень'!M19</f>
        <v>777</v>
      </c>
      <c r="N19" s="4">
        <f>'Вересень'!N19+'Серпень'!N19+'Липень'!N19</f>
        <v>324</v>
      </c>
      <c r="O19" s="4">
        <f>'Вересень'!O19+'Серпень'!O19+'Липень'!O19</f>
        <v>1415</v>
      </c>
      <c r="P19" s="4">
        <f>'Вересень'!P19+'Серпень'!P19+'Липень'!P19</f>
        <v>269</v>
      </c>
      <c r="Q19" s="4">
        <f>'Вересень'!Q19+'Серпень'!Q19+'Липень'!Q19</f>
        <v>30</v>
      </c>
      <c r="R19" s="4">
        <f t="shared" si="1"/>
        <v>17565</v>
      </c>
    </row>
    <row r="20">
      <c r="A20" s="3">
        <v>18.0</v>
      </c>
      <c r="B20" s="6" t="s">
        <v>72</v>
      </c>
      <c r="C20" s="4">
        <f>'Вересень'!C20+'Серпень'!C20+'Липень'!C20</f>
        <v>172</v>
      </c>
      <c r="D20" s="4">
        <f>'Вересень'!D20+'Серпень'!D20+'Липень'!D20</f>
        <v>143</v>
      </c>
      <c r="E20" s="4">
        <f>'Вересень'!E20+'Серпень'!E20+'Липень'!E20</f>
        <v>1604</v>
      </c>
      <c r="F20" s="4">
        <f>'Вересень'!F20+'Серпень'!F20+'Липень'!F20</f>
        <v>8</v>
      </c>
      <c r="G20" s="4">
        <f>'Вересень'!G20+'Серпень'!G20+'Липень'!G20</f>
        <v>79</v>
      </c>
      <c r="H20" s="4">
        <f>'Вересень'!H20+'Серпень'!H20+'Липень'!H20</f>
        <v>2</v>
      </c>
      <c r="I20" s="4">
        <f>'Вересень'!I20+'Серпень'!I20+'Липень'!I20</f>
        <v>379</v>
      </c>
      <c r="J20" s="4">
        <f>'Вересень'!J20+'Серпень'!J20+'Липень'!J20</f>
        <v>106</v>
      </c>
      <c r="K20" s="4">
        <f>'Вересень'!K20+'Серпень'!K20+'Липень'!K20</f>
        <v>9</v>
      </c>
      <c r="L20" s="4">
        <f>'Вересень'!L20+'Серпень'!L20+'Липень'!L20</f>
        <v>103</v>
      </c>
      <c r="M20" s="4">
        <f>'Вересень'!M20+'Серпень'!M20+'Липень'!M20</f>
        <v>1</v>
      </c>
      <c r="N20" s="4">
        <f>'Вересень'!N20+'Серпень'!N20+'Липень'!N20</f>
        <v>32</v>
      </c>
      <c r="O20" s="4">
        <f>'Вересень'!O20+'Серпень'!O20+'Липень'!O20</f>
        <v>16</v>
      </c>
      <c r="P20" s="4">
        <f>'Вересень'!P20+'Серпень'!P20+'Липень'!P20</f>
        <v>2</v>
      </c>
      <c r="Q20" s="4">
        <f>'Вересень'!Q20+'Серпень'!Q20+'Липень'!Q20</f>
        <v>67</v>
      </c>
      <c r="R20" s="4">
        <f t="shared" si="1"/>
        <v>2723</v>
      </c>
    </row>
    <row r="21">
      <c r="A21" s="3">
        <v>19.0</v>
      </c>
      <c r="B21" s="6" t="s">
        <v>11</v>
      </c>
      <c r="C21" s="4">
        <f>'Вересень'!C21+'Серпень'!C21+'Липень'!C21</f>
        <v>2091</v>
      </c>
      <c r="D21" s="4">
        <f>'Вересень'!D21+'Серпень'!D21+'Липень'!D21</f>
        <v>796</v>
      </c>
      <c r="E21" s="4">
        <f>'Вересень'!E21+'Серпень'!E21+'Липень'!E21</f>
        <v>642</v>
      </c>
      <c r="F21" s="4">
        <f>'Вересень'!F21+'Серпень'!F21+'Липень'!F21</f>
        <v>1287</v>
      </c>
      <c r="G21" s="4">
        <f>'Вересень'!G21+'Серпень'!G21+'Липень'!G21</f>
        <v>461</v>
      </c>
      <c r="H21" s="4">
        <f>'Вересень'!H21+'Серпень'!H21+'Липень'!H21</f>
        <v>1648</v>
      </c>
      <c r="I21" s="4">
        <f>'Вересень'!I21+'Серпень'!I21+'Липень'!I21</f>
        <v>1165</v>
      </c>
      <c r="J21" s="4">
        <f>'Вересень'!J21+'Серпень'!J21+'Липень'!J21</f>
        <v>3166</v>
      </c>
      <c r="K21" s="4">
        <f>'Вересень'!K21+'Серпень'!K21+'Липень'!K21</f>
        <v>3275</v>
      </c>
      <c r="L21" s="4">
        <f>'Вересень'!L21+'Серпень'!L21+'Липень'!L21</f>
        <v>328</v>
      </c>
      <c r="M21" s="4">
        <f>'Вересень'!M21+'Серпень'!M21+'Липень'!M21</f>
        <v>623</v>
      </c>
      <c r="N21" s="4">
        <f>'Вересень'!N21+'Серпень'!N21+'Липень'!N21</f>
        <v>302</v>
      </c>
      <c r="O21" s="4">
        <f>'Вересень'!O21+'Серпень'!O21+'Липень'!O21</f>
        <v>2411</v>
      </c>
      <c r="P21" s="4">
        <f>'Вересень'!P21+'Серпень'!P21+'Липень'!P21</f>
        <v>270</v>
      </c>
      <c r="Q21" s="4">
        <f>'Вересень'!Q21+'Серпень'!Q21+'Липень'!Q21</f>
        <v>269</v>
      </c>
      <c r="R21" s="4">
        <f t="shared" si="1"/>
        <v>18734</v>
      </c>
    </row>
    <row r="22">
      <c r="A22" s="3">
        <v>20.0</v>
      </c>
      <c r="B22" s="6" t="s">
        <v>5</v>
      </c>
      <c r="C22" s="4">
        <f>'Вересень'!C22+'Серпень'!C22+'Липень'!C22</f>
        <v>1926</v>
      </c>
      <c r="D22" s="4">
        <f>'Вересень'!D22+'Серпень'!D22+'Липень'!D22</f>
        <v>538</v>
      </c>
      <c r="E22" s="4">
        <f>'Вересень'!E22+'Серпень'!E22+'Липень'!E22</f>
        <v>1139</v>
      </c>
      <c r="F22" s="4">
        <f>'Вересень'!F22+'Серпень'!F22+'Липень'!F22</f>
        <v>2739</v>
      </c>
      <c r="G22" s="4">
        <f>'Вересень'!G22+'Серпень'!G22+'Липень'!G22</f>
        <v>1032</v>
      </c>
      <c r="H22" s="4">
        <f>'Вересень'!H22+'Серпень'!H22+'Липень'!H22</f>
        <v>2101</v>
      </c>
      <c r="I22" s="4">
        <f>'Вересень'!I22+'Серпень'!I22+'Липень'!I22</f>
        <v>1791</v>
      </c>
      <c r="J22" s="4">
        <f>'Вересень'!J22+'Серпень'!J22+'Липень'!J22</f>
        <v>1318</v>
      </c>
      <c r="K22" s="4">
        <f>'Вересень'!K22+'Серпень'!K22+'Липень'!K22</f>
        <v>2301</v>
      </c>
      <c r="L22" s="4">
        <f>'Вересень'!L22+'Серпень'!L22+'Липень'!L22</f>
        <v>1149</v>
      </c>
      <c r="M22" s="4">
        <f>'Вересень'!M22+'Серпень'!M22+'Липень'!M22</f>
        <v>686</v>
      </c>
      <c r="N22" s="4">
        <f>'Вересень'!N22+'Серпень'!N22+'Липень'!N22</f>
        <v>403</v>
      </c>
      <c r="O22" s="4">
        <f>'Вересень'!O22+'Серпень'!O22+'Липень'!O22</f>
        <v>1218</v>
      </c>
      <c r="P22" s="4">
        <f>'Вересень'!P22+'Серпень'!P22+'Липень'!P22</f>
        <v>117</v>
      </c>
      <c r="Q22" s="4">
        <f>'Вересень'!Q22+'Серпень'!Q22+'Липень'!Q22</f>
        <v>1264</v>
      </c>
      <c r="R22" s="4">
        <f t="shared" si="1"/>
        <v>19722</v>
      </c>
    </row>
    <row r="23">
      <c r="A23" s="3">
        <v>21.0</v>
      </c>
      <c r="B23" s="6" t="s">
        <v>46</v>
      </c>
      <c r="C23" s="4">
        <f>'Вересень'!C23+'Серпень'!C23+'Липень'!C23</f>
        <v>1023</v>
      </c>
      <c r="D23" s="4">
        <f>'Вересень'!D23+'Серпень'!D23+'Липень'!D23</f>
        <v>350</v>
      </c>
      <c r="E23" s="4">
        <f>'Вересень'!E23+'Серпень'!E23+'Липень'!E23</f>
        <v>1013</v>
      </c>
      <c r="F23" s="4">
        <f>'Вересень'!F23+'Серпень'!F23+'Липень'!F23</f>
        <v>879</v>
      </c>
      <c r="G23" s="4">
        <f>'Вересень'!G23+'Серпень'!G23+'Липень'!G23</f>
        <v>1248</v>
      </c>
      <c r="H23" s="4">
        <f>'Вересень'!H23+'Серпень'!H23+'Липень'!H23</f>
        <v>175</v>
      </c>
      <c r="I23" s="4">
        <f>'Вересень'!I23+'Серпень'!I23+'Липень'!I23</f>
        <v>1596</v>
      </c>
      <c r="J23" s="4">
        <f>'Вересень'!J23+'Серпень'!J23+'Липень'!J23</f>
        <v>791</v>
      </c>
      <c r="K23" s="4">
        <f>'Вересень'!K23+'Серпень'!K23+'Липень'!K23</f>
        <v>71</v>
      </c>
      <c r="L23" s="4">
        <f>'Вересень'!L23+'Серпень'!L23+'Липень'!L23</f>
        <v>467</v>
      </c>
      <c r="M23" s="4">
        <f>'Вересень'!M23+'Серпень'!M23+'Липень'!M23</f>
        <v>644</v>
      </c>
      <c r="N23" s="4">
        <f>'Вересень'!N23+'Серпень'!N23+'Липень'!N23</f>
        <v>277</v>
      </c>
      <c r="O23" s="4">
        <f>'Вересень'!O23+'Серпень'!O23+'Липень'!O23</f>
        <v>664</v>
      </c>
      <c r="P23" s="4">
        <f>'Вересень'!P23+'Серпень'!P23+'Липень'!P23</f>
        <v>17</v>
      </c>
      <c r="Q23" s="4">
        <f>'Вересень'!Q23+'Серпень'!Q23+'Липень'!Q23</f>
        <v>8</v>
      </c>
      <c r="R23" s="4">
        <f t="shared" si="1"/>
        <v>9223</v>
      </c>
    </row>
    <row r="24">
      <c r="A24" s="3">
        <v>22.0</v>
      </c>
      <c r="B24" s="6" t="s">
        <v>66</v>
      </c>
      <c r="C24" s="4">
        <f>'Вересень'!C24+'Серпень'!C24+'Липень'!C24</f>
        <v>690</v>
      </c>
      <c r="D24" s="4">
        <f>'Вересень'!D24+'Серпень'!D24+'Липень'!D24</f>
        <v>243</v>
      </c>
      <c r="E24" s="4">
        <f>'Вересень'!E24+'Серпень'!E24+'Липень'!E24</f>
        <v>224</v>
      </c>
      <c r="F24" s="4">
        <f>'Вересень'!F24+'Серпень'!F24+'Липень'!F24</f>
        <v>133</v>
      </c>
      <c r="G24" s="4">
        <f>'Вересень'!G24+'Серпень'!G24+'Липень'!G24</f>
        <v>691</v>
      </c>
      <c r="H24" s="4">
        <f>'Вересень'!H24+'Серпень'!H24+'Липень'!H24</f>
        <v>29</v>
      </c>
      <c r="I24" s="4">
        <f>'Вересень'!I24+'Серпень'!I24+'Липень'!I24</f>
        <v>716</v>
      </c>
      <c r="J24" s="4">
        <f>'Вересень'!J24+'Серпень'!J24+'Липень'!J24</f>
        <v>616</v>
      </c>
      <c r="K24" s="4">
        <f>'Вересень'!K24+'Серпень'!K24+'Липень'!K24</f>
        <v>31</v>
      </c>
      <c r="L24" s="4">
        <f>'Вересень'!L24+'Серпень'!L24+'Липень'!L24</f>
        <v>30</v>
      </c>
      <c r="M24" s="4">
        <f>'Вересень'!M24+'Серпень'!M24+'Липень'!M24</f>
        <v>352</v>
      </c>
      <c r="N24" s="4">
        <f>'Вересень'!N24+'Серпень'!N24+'Липень'!N24</f>
        <v>129</v>
      </c>
      <c r="O24" s="4">
        <f>'Вересень'!O24+'Серпень'!O24+'Липень'!O24</f>
        <v>434</v>
      </c>
      <c r="P24" s="4">
        <f>'Вересень'!P24+'Серпень'!P24+'Липень'!P24</f>
        <v>78</v>
      </c>
      <c r="Q24" s="4">
        <f>'Вересень'!Q24+'Серпень'!Q24+'Липень'!Q24</f>
        <v>2</v>
      </c>
      <c r="R24" s="4">
        <f t="shared" si="1"/>
        <v>4398</v>
      </c>
    </row>
    <row r="25">
      <c r="A25" s="3">
        <v>23.0</v>
      </c>
      <c r="B25" s="6" t="s">
        <v>25</v>
      </c>
      <c r="C25" s="4">
        <f>'Вересень'!C25+'Серпень'!C25+'Липень'!C25</f>
        <v>1302</v>
      </c>
      <c r="D25" s="4">
        <f>'Вересень'!D25+'Серпень'!D25+'Липень'!D25</f>
        <v>477</v>
      </c>
      <c r="E25" s="4">
        <f>'Вересень'!E25+'Серпень'!E25+'Липень'!E25</f>
        <v>1620</v>
      </c>
      <c r="F25" s="4">
        <f>'Вересень'!F25+'Серпень'!F25+'Липень'!F25</f>
        <v>3209</v>
      </c>
      <c r="G25" s="4">
        <f>'Вересень'!G25+'Серпень'!G25+'Липень'!G25</f>
        <v>1070</v>
      </c>
      <c r="H25" s="4">
        <f>'Вересень'!H25+'Серпень'!H25+'Липень'!H25</f>
        <v>34</v>
      </c>
      <c r="I25" s="4">
        <f>'Вересень'!I25+'Серпень'!I25+'Липень'!I25</f>
        <v>903</v>
      </c>
      <c r="J25" s="4">
        <f>'Вересень'!J25+'Серпень'!J25+'Липень'!J25</f>
        <v>2277</v>
      </c>
      <c r="K25" s="4">
        <f>'Вересень'!K25+'Серпень'!K25+'Липень'!K25</f>
        <v>69</v>
      </c>
      <c r="L25" s="4">
        <f>'Вересень'!L25+'Серпень'!L25+'Липень'!L25</f>
        <v>88</v>
      </c>
      <c r="M25" s="4">
        <f>'Вересень'!M25+'Серпень'!M25+'Липень'!M25</f>
        <v>622</v>
      </c>
      <c r="N25" s="4">
        <f>'Вересень'!N25+'Серпень'!N25+'Липень'!N25</f>
        <v>371</v>
      </c>
      <c r="O25" s="4">
        <f>'Вересень'!O25+'Серпень'!O25+'Липень'!O25</f>
        <v>1161</v>
      </c>
      <c r="P25" s="4">
        <f>'Вересень'!P25+'Серпень'!P25+'Липень'!P25</f>
        <v>262</v>
      </c>
      <c r="Q25" s="4">
        <f>'Вересень'!Q25+'Серпень'!Q25+'Липень'!Q25</f>
        <v>7</v>
      </c>
      <c r="R25" s="4">
        <f t="shared" si="1"/>
        <v>13472</v>
      </c>
    </row>
    <row r="26">
      <c r="A26" s="3">
        <v>24.0</v>
      </c>
      <c r="B26" s="6" t="s">
        <v>52</v>
      </c>
      <c r="C26" s="4">
        <f>'Вересень'!C26+'Серпень'!C26+'Липень'!C26</f>
        <v>503</v>
      </c>
      <c r="D26" s="4">
        <f>'Вересень'!D26+'Серпень'!D26+'Липень'!D26</f>
        <v>440</v>
      </c>
      <c r="E26" s="4">
        <f>'Вересень'!E26+'Серпень'!E26+'Липень'!E26</f>
        <v>995</v>
      </c>
      <c r="F26" s="4">
        <f>'Вересень'!F26+'Серпень'!F26+'Липень'!F26</f>
        <v>43</v>
      </c>
      <c r="G26" s="4">
        <f>'Вересень'!G26+'Серпень'!G26+'Липень'!G26</f>
        <v>852</v>
      </c>
      <c r="H26" s="4">
        <f>'Вересень'!H26+'Серпень'!H26+'Липень'!H26</f>
        <v>22</v>
      </c>
      <c r="I26" s="4">
        <f>'Вересень'!I26+'Серпень'!I26+'Липень'!I26</f>
        <v>1742</v>
      </c>
      <c r="J26" s="4">
        <f>'Вересень'!J26+'Серпень'!J26+'Липень'!J26</f>
        <v>1037</v>
      </c>
      <c r="K26" s="4">
        <f>'Вересень'!K26+'Серпень'!K26+'Липень'!K26</f>
        <v>1</v>
      </c>
      <c r="L26" s="4">
        <f>'Вересень'!L26+'Серпень'!L26+'Липень'!L26</f>
        <v>94</v>
      </c>
      <c r="M26" s="4">
        <f>'Вересень'!M26+'Серпень'!M26+'Липень'!M26</f>
        <v>562</v>
      </c>
      <c r="N26" s="4">
        <f>'Вересень'!N26+'Серпень'!N26+'Липень'!N26</f>
        <v>236</v>
      </c>
      <c r="O26" s="4">
        <f>'Вересень'!O26+'Серпень'!O26+'Липень'!O26</f>
        <v>999</v>
      </c>
      <c r="P26" s="4">
        <f>'Вересень'!P26+'Серпень'!P26+'Липень'!P26</f>
        <v>80</v>
      </c>
      <c r="Q26" s="4">
        <f>'Вересень'!Q26+'Серпень'!Q26+'Липень'!Q26</f>
        <v>16</v>
      </c>
      <c r="R26" s="4">
        <f t="shared" si="1"/>
        <v>7622</v>
      </c>
    </row>
    <row r="27">
      <c r="A27" s="3">
        <v>25.0</v>
      </c>
      <c r="B27" s="6" t="s">
        <v>19</v>
      </c>
      <c r="C27" s="4">
        <f>'Вересень'!C27+'Серпень'!C27+'Липень'!C27</f>
        <v>1559</v>
      </c>
      <c r="D27" s="4">
        <f>'Вересень'!D27+'Серпень'!D27+'Липень'!D27</f>
        <v>798</v>
      </c>
      <c r="E27" s="4">
        <f>'Вересень'!E27+'Серпень'!E27+'Липень'!E27</f>
        <v>1923</v>
      </c>
      <c r="F27" s="4">
        <f>'Вересень'!F27+'Серпень'!F27+'Липень'!F27</f>
        <v>1285</v>
      </c>
      <c r="G27" s="4">
        <f>'Вересень'!G27+'Серпень'!G27+'Липень'!G27</f>
        <v>1154</v>
      </c>
      <c r="H27" s="4">
        <f>'Вересень'!H27+'Серпень'!H27+'Липень'!H27</f>
        <v>54</v>
      </c>
      <c r="I27" s="4">
        <f>'Вересень'!I27+'Серпень'!I27+'Липень'!I27</f>
        <v>2974</v>
      </c>
      <c r="J27" s="4">
        <f>'Вересень'!J27+'Серпень'!J27+'Липень'!J27</f>
        <v>3107</v>
      </c>
      <c r="K27" s="4">
        <f>'Вересень'!K27+'Серпень'!K27+'Липень'!K27</f>
        <v>62</v>
      </c>
      <c r="L27" s="4">
        <f>'Вересень'!L27+'Серпень'!L27+'Липень'!L27</f>
        <v>108</v>
      </c>
      <c r="M27" s="4">
        <f>'Вересень'!M27+'Серпень'!M27+'Липень'!M27</f>
        <v>879</v>
      </c>
      <c r="N27" s="4">
        <f>'Вересень'!N27+'Серпень'!N27+'Липень'!N27</f>
        <v>478</v>
      </c>
      <c r="O27" s="4">
        <f>'Вересень'!O27+'Серпень'!O27+'Липень'!O27</f>
        <v>1869</v>
      </c>
      <c r="P27" s="4">
        <f>'Вересень'!P27+'Серпень'!P27+'Липень'!P27</f>
        <v>205</v>
      </c>
      <c r="Q27" s="4">
        <f>'Вересень'!Q27+'Серпень'!Q27+'Липень'!Q27</f>
        <v>9</v>
      </c>
      <c r="R27" s="4">
        <f t="shared" si="1"/>
        <v>16464</v>
      </c>
    </row>
    <row r="28">
      <c r="A28" s="3">
        <v>26.0</v>
      </c>
      <c r="B28" s="6" t="s">
        <v>29</v>
      </c>
      <c r="C28" s="4">
        <f>'Вересень'!C28+'Серпень'!C28+'Липень'!C28</f>
        <v>2143</v>
      </c>
      <c r="D28" s="4">
        <f>'Вересень'!D28+'Серпень'!D28+'Липень'!D28</f>
        <v>402</v>
      </c>
      <c r="E28" s="4">
        <f>'Вересень'!E28+'Серпень'!E28+'Липень'!E28</f>
        <v>1051</v>
      </c>
      <c r="F28" s="4">
        <f>'Вересень'!F28+'Серпень'!F28+'Липень'!F28</f>
        <v>773</v>
      </c>
      <c r="G28" s="4">
        <f>'Вересень'!G28+'Серпень'!G28+'Липень'!G28</f>
        <v>1192</v>
      </c>
      <c r="H28" s="4">
        <f>'Вересень'!H28+'Серпень'!H28+'Липень'!H28</f>
        <v>808</v>
      </c>
      <c r="I28" s="4">
        <f>'Вересень'!I28+'Серпень'!I28+'Липень'!I28</f>
        <v>810</v>
      </c>
      <c r="J28" s="4">
        <f>'Вересень'!J28+'Серпень'!J28+'Липень'!J28</f>
        <v>1878</v>
      </c>
      <c r="K28" s="4">
        <f>'Вересень'!K28+'Серпень'!K28+'Липень'!K28</f>
        <v>189</v>
      </c>
      <c r="L28" s="4">
        <f>'Вересень'!L28+'Серпень'!L28+'Липень'!L28</f>
        <v>599</v>
      </c>
      <c r="M28" s="4">
        <f>'Вересень'!M28+'Серпень'!M28+'Липень'!M28</f>
        <v>342</v>
      </c>
      <c r="N28" s="4">
        <f>'Вересень'!N28+'Серпень'!N28+'Липень'!N28</f>
        <v>286</v>
      </c>
      <c r="O28" s="4">
        <f>'Вересень'!O28+'Серпень'!O28+'Липень'!O28</f>
        <v>1142</v>
      </c>
      <c r="P28" s="4">
        <f>'Вересень'!P28+'Серпень'!P28+'Липень'!P28</f>
        <v>71</v>
      </c>
      <c r="Q28" s="4">
        <f>'Вересень'!Q28+'Серпень'!Q28+'Липень'!Q28</f>
        <v>67</v>
      </c>
      <c r="R28" s="4">
        <f t="shared" si="1"/>
        <v>11753</v>
      </c>
    </row>
    <row r="29">
      <c r="A29" s="3">
        <v>27.0</v>
      </c>
      <c r="B29" s="6" t="s">
        <v>62</v>
      </c>
      <c r="C29" s="4">
        <f>'Вересень'!C29+'Серпень'!C29+'Липень'!C29</f>
        <v>783</v>
      </c>
      <c r="D29" s="4">
        <f>'Вересень'!D29+'Серпень'!D29+'Липень'!D29</f>
        <v>182</v>
      </c>
      <c r="E29" s="4">
        <f>'Вересень'!E29+'Серпень'!E29+'Липень'!E29</f>
        <v>92</v>
      </c>
      <c r="F29" s="4">
        <f>'Вересень'!F29+'Серпень'!F29+'Липень'!F29</f>
        <v>70</v>
      </c>
      <c r="G29" s="4">
        <f>'Вересень'!G29+'Серпень'!G29+'Липень'!G29</f>
        <v>725</v>
      </c>
      <c r="H29" s="4">
        <f>'Вересень'!H29+'Серпень'!H29+'Липень'!H29</f>
        <v>15</v>
      </c>
      <c r="I29" s="4">
        <f>'Вересень'!I29+'Серпень'!I29+'Липень'!I29</f>
        <v>1078</v>
      </c>
      <c r="J29" s="4">
        <f>'Вересень'!J29+'Серпень'!J29+'Липень'!J29</f>
        <v>859</v>
      </c>
      <c r="K29" s="4">
        <f>'Вересень'!K29+'Серпень'!K29+'Липень'!K29</f>
        <v>2</v>
      </c>
      <c r="L29" s="4">
        <f>'Вересень'!L29+'Серпень'!L29+'Липень'!L29</f>
        <v>54</v>
      </c>
      <c r="M29" s="4">
        <f>'Вересень'!M29+'Серпень'!M29+'Липень'!M29</f>
        <v>471</v>
      </c>
      <c r="N29" s="4">
        <f>'Вересень'!N29+'Серпень'!N29+'Липень'!N29</f>
        <v>216</v>
      </c>
      <c r="O29" s="4">
        <f>'Вересень'!O29+'Серпень'!O29+'Липень'!O29</f>
        <v>739</v>
      </c>
      <c r="P29" s="4">
        <f>'Вересень'!P29+'Серпень'!P29+'Липень'!P29</f>
        <v>162</v>
      </c>
      <c r="Q29" s="4">
        <f>'Вересень'!Q29+'Серпень'!Q29+'Липень'!Q29</f>
        <v>158</v>
      </c>
      <c r="R29" s="4">
        <f t="shared" si="1"/>
        <v>5606</v>
      </c>
    </row>
    <row r="30">
      <c r="A30" s="3">
        <v>28.0</v>
      </c>
      <c r="B30" s="6" t="s">
        <v>45</v>
      </c>
      <c r="C30" s="4">
        <f>'Вересень'!C30+'Серпень'!C30+'Липень'!C30</f>
        <v>1161</v>
      </c>
      <c r="D30" s="4">
        <f>'Вересень'!D30+'Серпень'!D30+'Липень'!D30</f>
        <v>409</v>
      </c>
      <c r="E30" s="4">
        <f>'Вересень'!E30+'Серпень'!E30+'Липень'!E30</f>
        <v>823</v>
      </c>
      <c r="F30" s="4">
        <f>'Вересень'!F30+'Серпень'!F30+'Липень'!F30</f>
        <v>339</v>
      </c>
      <c r="G30" s="4">
        <f>'Вересень'!G30+'Серпень'!G30+'Липень'!G30</f>
        <v>563</v>
      </c>
      <c r="H30" s="4">
        <f>'Вересень'!H30+'Серпень'!H30+'Липень'!H30</f>
        <v>899</v>
      </c>
      <c r="I30" s="4">
        <f>'Вересень'!I30+'Серпень'!I30+'Липень'!I30</f>
        <v>1743</v>
      </c>
      <c r="J30" s="4">
        <f>'Вересень'!J30+'Серпень'!J30+'Липень'!J30</f>
        <v>1239</v>
      </c>
      <c r="K30" s="4">
        <f>'Вересень'!K30+'Серпень'!K30+'Липень'!K30</f>
        <v>91</v>
      </c>
      <c r="L30" s="4">
        <f>'Вересень'!L30+'Серпень'!L30+'Липень'!L30</f>
        <v>119</v>
      </c>
      <c r="M30" s="4">
        <f>'Вересень'!M30+'Серпень'!M30+'Липень'!M30</f>
        <v>754</v>
      </c>
      <c r="N30" s="4">
        <f>'Вересень'!N30+'Серпень'!N30+'Липень'!N30</f>
        <v>337</v>
      </c>
      <c r="O30" s="4">
        <f>'Вересень'!O30+'Серпень'!O30+'Липень'!O30</f>
        <v>796</v>
      </c>
      <c r="P30" s="4">
        <f>'Вересень'!P30+'Серпень'!P30+'Липень'!P30</f>
        <v>240</v>
      </c>
      <c r="Q30" s="4">
        <f>'Вересень'!Q30+'Серпень'!Q30+'Липень'!Q30</f>
        <v>218</v>
      </c>
      <c r="R30" s="4">
        <f t="shared" si="1"/>
        <v>9731</v>
      </c>
    </row>
    <row r="31">
      <c r="A31" s="3">
        <v>29.0</v>
      </c>
      <c r="B31" s="6" t="s">
        <v>48</v>
      </c>
      <c r="C31" s="4">
        <f>'Вересень'!C31+'Серпень'!C31+'Липень'!C31</f>
        <v>927</v>
      </c>
      <c r="D31" s="4">
        <f>'Вересень'!D31+'Серпень'!D31+'Липень'!D31</f>
        <v>323</v>
      </c>
      <c r="E31" s="4">
        <f>'Вересень'!E31+'Серпень'!E31+'Липень'!E31</f>
        <v>699</v>
      </c>
      <c r="F31" s="4">
        <f>'Вересень'!F31+'Серпень'!F31+'Липень'!F31</f>
        <v>113</v>
      </c>
      <c r="G31" s="4">
        <f>'Вересень'!G31+'Серпень'!G31+'Липень'!G31</f>
        <v>599</v>
      </c>
      <c r="H31" s="4">
        <f>'Вересень'!H31+'Серпень'!H31+'Липень'!H31</f>
        <v>76</v>
      </c>
      <c r="I31" s="4">
        <f>'Вересень'!I31+'Серпень'!I31+'Липень'!I31</f>
        <v>2354</v>
      </c>
      <c r="J31" s="4">
        <f>'Вересень'!J31+'Серпень'!J31+'Липень'!J31</f>
        <v>1354</v>
      </c>
      <c r="K31" s="4">
        <f>'Вересень'!K31+'Серпень'!K31+'Липень'!K31</f>
        <v>73</v>
      </c>
      <c r="L31" s="4">
        <f>'Вересень'!L31+'Серпень'!L31+'Липень'!L31</f>
        <v>230</v>
      </c>
      <c r="M31" s="4">
        <f>'Вересень'!M31+'Серпень'!M31+'Липень'!M31</f>
        <v>552</v>
      </c>
      <c r="N31" s="4">
        <f>'Вересень'!N31+'Серпень'!N31+'Липень'!N31</f>
        <v>337</v>
      </c>
      <c r="O31" s="4">
        <f>'Вересень'!O31+'Серпень'!O31+'Липень'!O31</f>
        <v>681</v>
      </c>
      <c r="P31" s="4">
        <f>'Вересень'!P31+'Серпень'!P31+'Липень'!P31</f>
        <v>100</v>
      </c>
      <c r="Q31" s="4">
        <f>'Вересень'!Q31+'Серпень'!Q31+'Липень'!Q31</f>
        <v>123</v>
      </c>
      <c r="R31" s="4">
        <f t="shared" si="1"/>
        <v>8541</v>
      </c>
    </row>
    <row r="32">
      <c r="A32" s="3">
        <v>30.0</v>
      </c>
      <c r="B32" s="6" t="s">
        <v>58</v>
      </c>
      <c r="C32" s="4">
        <f>'Вересень'!C32+'Серпень'!C32+'Липень'!C32</f>
        <v>514</v>
      </c>
      <c r="D32" s="4">
        <f>'Вересень'!D32+'Серпень'!D32+'Липень'!D32</f>
        <v>333</v>
      </c>
      <c r="E32" s="4">
        <f>'Вересень'!E32+'Серпень'!E32+'Липень'!E32</f>
        <v>405</v>
      </c>
      <c r="F32" s="4">
        <f>'Вересень'!F32+'Серпень'!F32+'Липень'!F32</f>
        <v>705</v>
      </c>
      <c r="G32" s="4">
        <f>'Вересень'!G32+'Серпень'!G32+'Липень'!G32</f>
        <v>540</v>
      </c>
      <c r="H32" s="4">
        <f>'Вересень'!H32+'Серпень'!H32+'Липень'!H32</f>
        <v>50</v>
      </c>
      <c r="I32" s="4">
        <f>'Вересень'!I32+'Серпень'!I32+'Липень'!I32</f>
        <v>1090</v>
      </c>
      <c r="J32" s="4">
        <f>'Вересень'!J32+'Серпень'!J32+'Липень'!J32</f>
        <v>803</v>
      </c>
      <c r="K32" s="4">
        <f>'Вересень'!K32+'Серпень'!K32+'Липень'!K32</f>
        <v>24</v>
      </c>
      <c r="L32" s="4">
        <f>'Вересень'!L32+'Серпень'!L32+'Липень'!L32</f>
        <v>50</v>
      </c>
      <c r="M32" s="4">
        <f>'Вересень'!M32+'Серпень'!M32+'Липень'!M32</f>
        <v>430</v>
      </c>
      <c r="N32" s="4">
        <f>'Вересень'!N32+'Серпень'!N32+'Липень'!N32</f>
        <v>174</v>
      </c>
      <c r="O32" s="4">
        <f>'Вересень'!O32+'Серпень'!O32+'Липень'!O32</f>
        <v>554</v>
      </c>
      <c r="P32" s="4">
        <f>'Вересень'!P32+'Серпень'!P32+'Липень'!P32</f>
        <v>97</v>
      </c>
      <c r="Q32" s="4">
        <f>'Вересень'!Q32+'Серпень'!Q32+'Липень'!Q32</f>
        <v>3</v>
      </c>
      <c r="R32" s="4">
        <f t="shared" si="1"/>
        <v>5772</v>
      </c>
    </row>
    <row r="33">
      <c r="A33" s="3">
        <v>31.0</v>
      </c>
      <c r="B33" s="6" t="s">
        <v>68</v>
      </c>
      <c r="C33" s="4">
        <f>'Вересень'!C33+'Серпень'!C33+'Липень'!C33</f>
        <v>625</v>
      </c>
      <c r="D33" s="4">
        <f>'Вересень'!D33+'Серпень'!D33+'Липень'!D33</f>
        <v>238</v>
      </c>
      <c r="E33" s="4">
        <f>'Вересень'!E33+'Серпень'!E33+'Липень'!E33</f>
        <v>216</v>
      </c>
      <c r="F33" s="4">
        <f>'Вересень'!F33+'Серпень'!F33+'Липень'!F33</f>
        <v>54</v>
      </c>
      <c r="G33" s="4">
        <f>'Вересень'!G33+'Серпень'!G33+'Липень'!G33</f>
        <v>397</v>
      </c>
      <c r="H33" s="4">
        <f>'Вересень'!H33+'Серпень'!H33+'Липень'!H33</f>
        <v>85</v>
      </c>
      <c r="I33" s="4">
        <f>'Вересень'!I33+'Серпень'!I33+'Липень'!I33</f>
        <v>481</v>
      </c>
      <c r="J33" s="4">
        <f>'Вересень'!J33+'Серпень'!J33+'Липень'!J33</f>
        <v>586</v>
      </c>
      <c r="K33" s="4">
        <f>'Вересень'!K33+'Серпень'!K33+'Липень'!K33</f>
        <v>15</v>
      </c>
      <c r="L33" s="4">
        <f>'Вересень'!L33+'Серпень'!L33+'Липень'!L33</f>
        <v>241</v>
      </c>
      <c r="M33" s="4">
        <f>'Вересень'!M33+'Серпень'!M33+'Липень'!M33</f>
        <v>245</v>
      </c>
      <c r="N33" s="4">
        <f>'Вересень'!N33+'Серпень'!N33+'Липень'!N33</f>
        <v>175</v>
      </c>
      <c r="O33" s="4">
        <f>'Вересень'!O33+'Серпень'!O33+'Липень'!O33</f>
        <v>368</v>
      </c>
      <c r="P33" s="4">
        <f>'Вересень'!P33+'Серпень'!P33+'Липень'!P33</f>
        <v>7</v>
      </c>
      <c r="Q33" s="4">
        <f>'Вересень'!Q33+'Серпень'!Q33+'Липень'!Q33</f>
        <v>0</v>
      </c>
      <c r="R33" s="4">
        <f t="shared" si="1"/>
        <v>3733</v>
      </c>
    </row>
    <row r="34">
      <c r="A34" s="3">
        <v>32.0</v>
      </c>
      <c r="B34" s="6" t="s">
        <v>41</v>
      </c>
      <c r="C34" s="4">
        <f>'Вересень'!C34+'Серпень'!C34+'Липень'!C34</f>
        <v>1516</v>
      </c>
      <c r="D34" s="4">
        <f>'Вересень'!D34+'Серпень'!D34+'Липень'!D34</f>
        <v>327</v>
      </c>
      <c r="E34" s="4">
        <f>'Вересень'!E34+'Серпень'!E34+'Липень'!E34</f>
        <v>878</v>
      </c>
      <c r="F34" s="4">
        <f>'Вересень'!F34+'Серпень'!F34+'Липень'!F34</f>
        <v>204</v>
      </c>
      <c r="G34" s="4">
        <f>'Вересень'!G34+'Серпень'!G34+'Липень'!G34</f>
        <v>1425</v>
      </c>
      <c r="H34" s="4">
        <f>'Вересень'!H34+'Серпень'!H34+'Липень'!H34</f>
        <v>67</v>
      </c>
      <c r="I34" s="4">
        <f>'Вересень'!I34+'Серпень'!I34+'Липень'!I34</f>
        <v>2274</v>
      </c>
      <c r="J34" s="4">
        <f>'Вересень'!J34+'Серпень'!J34+'Липень'!J34</f>
        <v>1235</v>
      </c>
      <c r="K34" s="4">
        <f>'Вересень'!K34+'Серпень'!K34+'Липень'!K34</f>
        <v>88</v>
      </c>
      <c r="L34" s="4">
        <f>'Вересень'!L34+'Серпень'!L34+'Липень'!L34</f>
        <v>85</v>
      </c>
      <c r="M34" s="4">
        <f>'Вересень'!M34+'Серпень'!M34+'Липень'!M34</f>
        <v>682</v>
      </c>
      <c r="N34" s="4">
        <f>'Вересень'!N34+'Серпень'!N34+'Липень'!N34</f>
        <v>273</v>
      </c>
      <c r="O34" s="4">
        <f>'Вересень'!O34+'Серпень'!O34+'Липень'!O34</f>
        <v>1016</v>
      </c>
      <c r="P34" s="4">
        <f>'Вересень'!P34+'Серпень'!P34+'Липень'!P34</f>
        <v>20</v>
      </c>
      <c r="Q34" s="4">
        <f>'Вересень'!Q34+'Серпень'!Q34+'Липень'!Q34</f>
        <v>12</v>
      </c>
      <c r="R34" s="4">
        <f t="shared" si="1"/>
        <v>10102</v>
      </c>
    </row>
    <row r="35">
      <c r="A35" s="3">
        <v>33.0</v>
      </c>
      <c r="B35" s="6" t="s">
        <v>54</v>
      </c>
      <c r="C35" s="4">
        <f>'Вересень'!C35+'Серпень'!C35+'Липень'!C35</f>
        <v>577</v>
      </c>
      <c r="D35" s="4">
        <f>'Вересень'!D35+'Серпень'!D35+'Липень'!D35</f>
        <v>368</v>
      </c>
      <c r="E35" s="4">
        <f>'Вересень'!E35+'Серпень'!E35+'Липень'!E35</f>
        <v>454</v>
      </c>
      <c r="F35" s="4">
        <f>'Вересень'!F35+'Серпень'!F35+'Липень'!F35</f>
        <v>354</v>
      </c>
      <c r="G35" s="4">
        <f>'Вересень'!G35+'Серпень'!G35+'Липень'!G35</f>
        <v>471</v>
      </c>
      <c r="H35" s="4">
        <f>'Вересень'!H35+'Серпень'!H35+'Липень'!H35</f>
        <v>374</v>
      </c>
      <c r="I35" s="4">
        <f>'Вересень'!I35+'Серпень'!I35+'Липень'!I35</f>
        <v>574</v>
      </c>
      <c r="J35" s="4">
        <f>'Вересень'!J35+'Серпень'!J35+'Липень'!J35</f>
        <v>1346</v>
      </c>
      <c r="K35" s="4">
        <f>'Вересень'!K35+'Серпень'!K35+'Липень'!K35</f>
        <v>812</v>
      </c>
      <c r="L35" s="4">
        <f>'Вересень'!L35+'Серпень'!L35+'Липень'!L35</f>
        <v>146</v>
      </c>
      <c r="M35" s="4">
        <f>'Вересень'!M35+'Серпень'!M35+'Липень'!M35</f>
        <v>232</v>
      </c>
      <c r="N35" s="4">
        <f>'Вересень'!N35+'Серпень'!N35+'Липень'!N35</f>
        <v>305</v>
      </c>
      <c r="O35" s="4">
        <f>'Вересень'!O35+'Серпень'!O35+'Липень'!O35</f>
        <v>787</v>
      </c>
      <c r="P35" s="4">
        <f>'Вересень'!P35+'Серпень'!P35+'Липень'!P35</f>
        <v>150</v>
      </c>
      <c r="Q35" s="4">
        <f>'Вересень'!Q35+'Серпень'!Q35+'Липень'!Q35</f>
        <v>1</v>
      </c>
      <c r="R35" s="4">
        <f t="shared" si="1"/>
        <v>6951</v>
      </c>
    </row>
    <row r="36">
      <c r="A36" s="3">
        <v>34.0</v>
      </c>
      <c r="B36" s="6" t="s">
        <v>43</v>
      </c>
      <c r="C36" s="4">
        <f>'Вересень'!C36+'Серпень'!C36+'Липень'!C36</f>
        <v>1805</v>
      </c>
      <c r="D36" s="4">
        <f>'Вересень'!D36+'Серпень'!D36+'Липень'!D36</f>
        <v>412</v>
      </c>
      <c r="E36" s="4">
        <f>'Вересень'!E36+'Серпень'!E36+'Липень'!E36</f>
        <v>476</v>
      </c>
      <c r="F36" s="4">
        <f>'Вересень'!F36+'Серпень'!F36+'Липень'!F36</f>
        <v>136</v>
      </c>
      <c r="G36" s="4">
        <f>'Вересень'!G36+'Серпень'!G36+'Липень'!G36</f>
        <v>412</v>
      </c>
      <c r="H36" s="4">
        <f>'Вересень'!H36+'Серпень'!H36+'Липень'!H36</f>
        <v>796</v>
      </c>
      <c r="I36" s="4">
        <f>'Вересень'!I36+'Серпень'!I36+'Липень'!I36</f>
        <v>1156</v>
      </c>
      <c r="J36" s="4">
        <f>'Вересень'!J36+'Серпень'!J36+'Липень'!J36</f>
        <v>2345</v>
      </c>
      <c r="K36" s="4">
        <f>'Вересень'!K36+'Серпень'!K36+'Липень'!K36</f>
        <v>579</v>
      </c>
      <c r="L36" s="4">
        <f>'Вересень'!L36+'Серпень'!L36+'Липень'!L36</f>
        <v>443</v>
      </c>
      <c r="M36" s="4">
        <f>'Вересень'!M36+'Серпень'!M36+'Липень'!M36</f>
        <v>311</v>
      </c>
      <c r="N36" s="4">
        <f>'Вересень'!N36+'Серпень'!N36+'Липень'!N36</f>
        <v>191</v>
      </c>
      <c r="O36" s="4">
        <f>'Вересень'!O36+'Серпень'!O36+'Липень'!O36</f>
        <v>648</v>
      </c>
      <c r="P36" s="4">
        <f>'Вересень'!P36+'Серпень'!P36+'Липень'!P36</f>
        <v>165</v>
      </c>
      <c r="Q36" s="4">
        <f>'Вересень'!Q36+'Серпень'!Q36+'Липень'!Q36</f>
        <v>207</v>
      </c>
      <c r="R36" s="4">
        <f t="shared" si="1"/>
        <v>10082</v>
      </c>
    </row>
    <row r="37">
      <c r="A37" s="3">
        <v>35.0</v>
      </c>
      <c r="B37" s="6" t="s">
        <v>35</v>
      </c>
      <c r="C37" s="4">
        <f>'Вересень'!C37+'Серпень'!C37+'Липень'!C37</f>
        <v>1573</v>
      </c>
      <c r="D37" s="4">
        <f>'Вересень'!D37+'Серпень'!D37+'Липень'!D37</f>
        <v>497</v>
      </c>
      <c r="E37" s="4">
        <f>'Вересень'!E37+'Серпень'!E37+'Липень'!E37</f>
        <v>1751</v>
      </c>
      <c r="F37" s="4">
        <f>'Вересень'!F37+'Серпень'!F37+'Липень'!F37</f>
        <v>299</v>
      </c>
      <c r="G37" s="4">
        <f>'Вересень'!G37+'Серпень'!G37+'Липень'!G37</f>
        <v>1254</v>
      </c>
      <c r="H37" s="4">
        <f>'Вересень'!H37+'Серпень'!H37+'Липень'!H37</f>
        <v>4</v>
      </c>
      <c r="I37" s="4">
        <f>'Вересень'!I37+'Серпень'!I37+'Липень'!I37</f>
        <v>1596</v>
      </c>
      <c r="J37" s="4">
        <f>'Вересень'!J37+'Серпень'!J37+'Липень'!J37</f>
        <v>1294</v>
      </c>
      <c r="K37" s="4">
        <f>'Вересень'!K37+'Серпень'!K37+'Липень'!K37</f>
        <v>3</v>
      </c>
      <c r="L37" s="4">
        <f>'Вересень'!L37+'Серпень'!L37+'Липень'!L37</f>
        <v>87</v>
      </c>
      <c r="M37" s="4">
        <f>'Вересень'!M37+'Серпень'!M37+'Липень'!M37</f>
        <v>818</v>
      </c>
      <c r="N37" s="4">
        <f>'Вересень'!N37+'Серпень'!N37+'Липень'!N37</f>
        <v>564</v>
      </c>
      <c r="O37" s="4">
        <f>'Вересень'!O37+'Серпень'!O37+'Липень'!O37</f>
        <v>646</v>
      </c>
      <c r="P37" s="4">
        <f>'Вересень'!P37+'Серпень'!P37+'Липень'!P37</f>
        <v>283</v>
      </c>
      <c r="Q37" s="4">
        <f>'Вересень'!Q37+'Серпень'!Q37+'Липень'!Q37</f>
        <v>132</v>
      </c>
      <c r="R37" s="4">
        <f t="shared" si="1"/>
        <v>10801</v>
      </c>
    </row>
    <row r="38">
      <c r="A38" s="4"/>
      <c r="B38" s="1" t="s">
        <v>91</v>
      </c>
      <c r="C38" s="13">
        <f t="shared" ref="C38:Q38" si="2">SUM(C2:C37)</f>
        <v>44366</v>
      </c>
      <c r="D38" s="13">
        <f t="shared" si="2"/>
        <v>24418</v>
      </c>
      <c r="E38" s="13">
        <f t="shared" si="2"/>
        <v>36976</v>
      </c>
      <c r="F38" s="13">
        <f t="shared" si="2"/>
        <v>25902</v>
      </c>
      <c r="G38" s="13">
        <f t="shared" si="2"/>
        <v>28630</v>
      </c>
      <c r="H38" s="13">
        <f t="shared" si="2"/>
        <v>27259</v>
      </c>
      <c r="I38" s="13">
        <f t="shared" si="2"/>
        <v>54344</v>
      </c>
      <c r="J38" s="13">
        <f t="shared" si="2"/>
        <v>60599</v>
      </c>
      <c r="K38" s="13">
        <f t="shared" si="2"/>
        <v>15784</v>
      </c>
      <c r="L38" s="13">
        <f t="shared" si="2"/>
        <v>11352</v>
      </c>
      <c r="M38" s="13">
        <f t="shared" si="2"/>
        <v>18127</v>
      </c>
      <c r="N38" s="13">
        <f t="shared" si="2"/>
        <v>12465</v>
      </c>
      <c r="O38" s="13">
        <f t="shared" si="2"/>
        <v>36910</v>
      </c>
      <c r="P38" s="13">
        <f t="shared" si="2"/>
        <v>5490</v>
      </c>
      <c r="Q38" s="13">
        <f t="shared" si="2"/>
        <v>3166</v>
      </c>
      <c r="R38" s="13">
        <f t="shared" si="1"/>
        <v>405788</v>
      </c>
    </row>
    <row r="39">
      <c r="S39" s="25">
        <v>405788.0</v>
      </c>
    </row>
    <row r="41">
      <c r="B41" s="26" t="s">
        <v>75</v>
      </c>
      <c r="C41" s="27" t="s">
        <v>76</v>
      </c>
      <c r="D41" s="27" t="s">
        <v>77</v>
      </c>
      <c r="E41" s="27" t="s">
        <v>78</v>
      </c>
      <c r="F41" s="27" t="s">
        <v>79</v>
      </c>
      <c r="G41" s="27" t="s">
        <v>80</v>
      </c>
      <c r="H41" s="27" t="s">
        <v>81</v>
      </c>
      <c r="I41" s="27" t="s">
        <v>82</v>
      </c>
      <c r="J41" s="27" t="s">
        <v>83</v>
      </c>
      <c r="K41" s="27" t="s">
        <v>84</v>
      </c>
      <c r="L41" s="27" t="s">
        <v>85</v>
      </c>
      <c r="M41" s="27" t="s">
        <v>86</v>
      </c>
      <c r="N41" s="27" t="s">
        <v>87</v>
      </c>
      <c r="O41" s="27" t="s">
        <v>88</v>
      </c>
      <c r="P41" s="27" t="s">
        <v>89</v>
      </c>
      <c r="Q41" s="27" t="s">
        <v>90</v>
      </c>
    </row>
    <row r="42">
      <c r="B42" s="6" t="s">
        <v>23</v>
      </c>
      <c r="C42" s="24">
        <v>0.13120963735717833</v>
      </c>
      <c r="D42" s="24">
        <v>0.028191753601589667</v>
      </c>
      <c r="E42" s="24">
        <v>0.10376304023845008</v>
      </c>
      <c r="F42" s="24">
        <v>0.01695230998509687</v>
      </c>
      <c r="G42" s="24">
        <v>0.004346746150024838</v>
      </c>
      <c r="H42" s="24">
        <v>0.41790859413810233</v>
      </c>
      <c r="I42" s="24">
        <v>0.09606308991554893</v>
      </c>
      <c r="J42" s="24">
        <v>0.08221559860904123</v>
      </c>
      <c r="K42" s="24">
        <v>0.02024341778440139</v>
      </c>
      <c r="L42" s="24">
        <v>0.0034153005464480873</v>
      </c>
      <c r="M42" s="24">
        <v>0.03458768007948336</v>
      </c>
      <c r="N42" s="24">
        <v>0.02111276701440636</v>
      </c>
      <c r="O42" s="24">
        <v>0.01999503229011426</v>
      </c>
      <c r="P42" s="24">
        <v>0.01931197218082464</v>
      </c>
      <c r="Q42" s="24">
        <v>6.830601092896175E-4</v>
      </c>
    </row>
    <row r="43">
      <c r="B43" s="6" t="s">
        <v>7</v>
      </c>
      <c r="C43" s="24">
        <v>0.10612597066436583</v>
      </c>
      <c r="D43" s="24">
        <v>0.08008932649850277</v>
      </c>
      <c r="E43" s="24">
        <v>0.06394965233720754</v>
      </c>
      <c r="F43" s="24">
        <v>0.015023092930010659</v>
      </c>
      <c r="G43" s="24">
        <v>0.004923108156118358</v>
      </c>
      <c r="H43" s="24">
        <v>0.21966198040907475</v>
      </c>
      <c r="I43" s="24">
        <v>0.09018931127239507</v>
      </c>
      <c r="J43" s="24">
        <v>0.20062934578490585</v>
      </c>
      <c r="K43" s="24">
        <v>0.07344059280312643</v>
      </c>
      <c r="L43" s="24">
        <v>0.04801299294523677</v>
      </c>
      <c r="M43" s="24">
        <v>0.017357762777242044</v>
      </c>
      <c r="N43" s="24">
        <v>0.02664568847383647</v>
      </c>
      <c r="O43" s="24">
        <v>0.025326092473227427</v>
      </c>
      <c r="P43" s="24">
        <v>0.015581383545652945</v>
      </c>
      <c r="Q43" s="24">
        <v>0.013043698929097092</v>
      </c>
    </row>
    <row r="44">
      <c r="B44" s="6" t="s">
        <v>5</v>
      </c>
      <c r="C44" s="24">
        <v>0.09765743839367204</v>
      </c>
      <c r="D44" s="24">
        <v>0.027279180610485752</v>
      </c>
      <c r="E44" s="24">
        <v>0.05775276341141872</v>
      </c>
      <c r="F44" s="24">
        <v>0.13888043808944325</v>
      </c>
      <c r="G44" s="24">
        <v>0.05232735016732583</v>
      </c>
      <c r="H44" s="24">
        <v>0.10653077781158098</v>
      </c>
      <c r="I44" s="24">
        <v>0.09081229084271372</v>
      </c>
      <c r="J44" s="24">
        <v>0.06682892201602271</v>
      </c>
      <c r="K44" s="24">
        <v>0.11667173714633404</v>
      </c>
      <c r="L44" s="24">
        <v>0.058259811378156376</v>
      </c>
      <c r="M44" s="24">
        <v>0.03478349051820302</v>
      </c>
      <c r="N44" s="24">
        <v>0.020434033059527432</v>
      </c>
      <c r="O44" s="24">
        <v>0.061758442348646185</v>
      </c>
      <c r="P44" s="24">
        <v>0.005932461210830545</v>
      </c>
      <c r="Q44" s="24">
        <v>0.06409086299563939</v>
      </c>
    </row>
    <row r="45">
      <c r="B45" s="6" t="s">
        <v>13</v>
      </c>
      <c r="C45" s="24">
        <v>0.10660778175313058</v>
      </c>
      <c r="D45" s="24">
        <v>0.05148703041144902</v>
      </c>
      <c r="E45" s="24">
        <v>0.09341457960644008</v>
      </c>
      <c r="F45" s="24">
        <v>0.07748211091234347</v>
      </c>
      <c r="G45" s="24">
        <v>0.12259615384615384</v>
      </c>
      <c r="H45" s="24">
        <v>0.09240831842576029</v>
      </c>
      <c r="I45" s="24">
        <v>0.10213550983899822</v>
      </c>
      <c r="J45" s="24">
        <v>0.07787343470483005</v>
      </c>
      <c r="K45" s="24">
        <v>0.0637298747763864</v>
      </c>
      <c r="L45" s="24">
        <v>0.06345035778175313</v>
      </c>
      <c r="M45" s="24">
        <v>0.029628801431127012</v>
      </c>
      <c r="N45" s="24">
        <v>0.015317531305903399</v>
      </c>
      <c r="O45" s="24">
        <v>0.09324686940966011</v>
      </c>
      <c r="P45" s="24">
        <v>0.009000447227191413</v>
      </c>
      <c r="Q45" s="24">
        <v>0.0016211985688729875</v>
      </c>
    </row>
    <row r="46">
      <c r="B46" s="6" t="s">
        <v>45</v>
      </c>
      <c r="C46" s="24">
        <v>0.11930942349193299</v>
      </c>
      <c r="D46" s="24">
        <v>0.04203062377967321</v>
      </c>
      <c r="E46" s="24">
        <v>0.08457506936594389</v>
      </c>
      <c r="F46" s="24">
        <v>0.0348371184873086</v>
      </c>
      <c r="G46" s="24">
        <v>0.05785633542287535</v>
      </c>
      <c r="H46" s="24">
        <v>0.09238516082622547</v>
      </c>
      <c r="I46" s="24">
        <v>0.17911828177987874</v>
      </c>
      <c r="J46" s="24">
        <v>0.12732504367485356</v>
      </c>
      <c r="K46" s="24">
        <v>0.00935155688007399</v>
      </c>
      <c r="L46" s="24">
        <v>0.012228958997019833</v>
      </c>
      <c r="M46" s="24">
        <v>0.07748432843489877</v>
      </c>
      <c r="N46" s="24">
        <v>0.03463158976466961</v>
      </c>
      <c r="O46" s="24">
        <v>0.08180043161031754</v>
      </c>
      <c r="P46" s="24">
        <v>0.024663446716678656</v>
      </c>
      <c r="Q46" s="24">
        <v>0.02240263076764978</v>
      </c>
    </row>
    <row r="47">
      <c r="B47" s="6" t="s">
        <v>17</v>
      </c>
      <c r="C47" s="24">
        <v>0.10610551274451689</v>
      </c>
      <c r="D47" s="24">
        <v>0.06905749851807944</v>
      </c>
      <c r="E47" s="24">
        <v>0.1048606994665086</v>
      </c>
      <c r="F47" s="24">
        <v>0.06834617664493182</v>
      </c>
      <c r="G47" s="24">
        <v>0.06413752222880853</v>
      </c>
      <c r="H47" s="24">
        <v>0.08844101956135152</v>
      </c>
      <c r="I47" s="24">
        <v>0.12661529342027267</v>
      </c>
      <c r="J47" s="24">
        <v>0.13657379964433905</v>
      </c>
      <c r="K47" s="24">
        <v>0.03141671606401897</v>
      </c>
      <c r="L47" s="24">
        <v>0.01938352104327208</v>
      </c>
      <c r="M47" s="24">
        <v>0.04244220509780676</v>
      </c>
      <c r="N47" s="24">
        <v>0.026556016597510373</v>
      </c>
      <c r="O47" s="24">
        <v>0.1017190278601067</v>
      </c>
      <c r="P47" s="24">
        <v>0.013811499703615886</v>
      </c>
      <c r="Q47" s="24">
        <v>5.334914048606994E-4</v>
      </c>
    </row>
    <row r="48">
      <c r="B48" s="6" t="s">
        <v>11</v>
      </c>
      <c r="C48" s="24">
        <v>0.11161524500907441</v>
      </c>
      <c r="D48" s="24">
        <v>0.042489591117753814</v>
      </c>
      <c r="E48" s="24">
        <v>0.03426924308743461</v>
      </c>
      <c r="F48" s="24">
        <v>0.0686986228248105</v>
      </c>
      <c r="G48" s="24">
        <v>0.024607665207643858</v>
      </c>
      <c r="H48" s="24">
        <v>0.08796839970107825</v>
      </c>
      <c r="I48" s="24">
        <v>0.06218639906053165</v>
      </c>
      <c r="J48" s="24">
        <v>0.16899754457136756</v>
      </c>
      <c r="K48" s="24">
        <v>0.17481584285256752</v>
      </c>
      <c r="L48" s="24">
        <v>0.01750827372691363</v>
      </c>
      <c r="M48" s="24">
        <v>0.03325504430447315</v>
      </c>
      <c r="N48" s="24">
        <v>0.016120422760755846</v>
      </c>
      <c r="O48" s="24">
        <v>0.12869648766947794</v>
      </c>
      <c r="P48" s="24">
        <v>0.014412298494715491</v>
      </c>
      <c r="Q48" s="24">
        <v>0.014358919611401729</v>
      </c>
    </row>
    <row r="49">
      <c r="B49" s="6" t="s">
        <v>21</v>
      </c>
      <c r="C49" s="24">
        <v>0.10754681995178936</v>
      </c>
      <c r="D49" s="24">
        <v>0.07361394400148341</v>
      </c>
      <c r="E49" s="24">
        <v>0.0886334136844057</v>
      </c>
      <c r="F49" s="24">
        <v>0.0811545831015514</v>
      </c>
      <c r="G49" s="24">
        <v>0.04833426046109154</v>
      </c>
      <c r="H49" s="24">
        <v>0.08708820075406391</v>
      </c>
      <c r="I49" s="24">
        <v>0.1165090549477718</v>
      </c>
      <c r="J49" s="24">
        <v>0.10575437295259286</v>
      </c>
      <c r="K49" s="24">
        <v>0.09635947833611472</v>
      </c>
      <c r="L49" s="24">
        <v>0.04326596204957043</v>
      </c>
      <c r="M49" s="24">
        <v>0.03751776994869893</v>
      </c>
      <c r="N49" s="24">
        <v>0.029482662710921564</v>
      </c>
      <c r="O49" s="24">
        <v>0.07979479572285061</v>
      </c>
      <c r="P49" s="24">
        <v>6.180851721367204E-4</v>
      </c>
      <c r="Q49" s="24">
        <v>0.004326596204957043</v>
      </c>
    </row>
    <row r="50">
      <c r="B50" s="6" t="s">
        <v>43</v>
      </c>
      <c r="C50" s="24">
        <v>0.17903193810751836</v>
      </c>
      <c r="D50" s="24">
        <v>0.04086490775639754</v>
      </c>
      <c r="E50" s="24">
        <v>0.04721285459234279</v>
      </c>
      <c r="F50" s="24">
        <v>0.013489387026383654</v>
      </c>
      <c r="G50" s="24">
        <v>0.04086490775639754</v>
      </c>
      <c r="H50" s="24">
        <v>0.07895258877206904</v>
      </c>
      <c r="I50" s="24">
        <v>0.11465978972426107</v>
      </c>
      <c r="J50" s="24">
        <v>0.2325927395358064</v>
      </c>
      <c r="K50" s="24">
        <v>0.057429081531442175</v>
      </c>
      <c r="L50" s="24">
        <v>0.04393969450505852</v>
      </c>
      <c r="M50" s="24">
        <v>0.030847054155921445</v>
      </c>
      <c r="N50" s="24">
        <v>0.018944653838524103</v>
      </c>
      <c r="O50" s="24">
        <v>0.06427296171394564</v>
      </c>
      <c r="P50" s="24">
        <v>0.016365800436421343</v>
      </c>
      <c r="Q50" s="24">
        <v>0.020531640547510416</v>
      </c>
    </row>
    <row r="51">
      <c r="B51" s="6" t="s">
        <v>15</v>
      </c>
      <c r="C51" s="24">
        <v>0.09997153430116709</v>
      </c>
      <c r="D51" s="24">
        <v>0.02977512097922004</v>
      </c>
      <c r="E51" s="24">
        <v>0.09854824935952178</v>
      </c>
      <c r="F51" s="24">
        <v>0.10680330202106461</v>
      </c>
      <c r="G51" s="24">
        <v>0.03404497580415599</v>
      </c>
      <c r="H51" s="24">
        <v>0.06974096214062055</v>
      </c>
      <c r="I51" s="24">
        <v>0.1855963563905494</v>
      </c>
      <c r="J51" s="24">
        <v>0.11152860802732707</v>
      </c>
      <c r="K51" s="24">
        <v>0.0654711073156846</v>
      </c>
      <c r="L51" s="24">
        <v>0.03825789923142613</v>
      </c>
      <c r="M51" s="24">
        <v>0.04423569598633646</v>
      </c>
      <c r="N51" s="24">
        <v>0.018445772843723313</v>
      </c>
      <c r="O51" s="24">
        <v>0.08055792769712497</v>
      </c>
      <c r="P51" s="24">
        <v>0.015314545972103615</v>
      </c>
      <c r="Q51" s="24">
        <v>0.0017079419299743809</v>
      </c>
    </row>
    <row r="52">
      <c r="B52" s="6" t="s">
        <v>29</v>
      </c>
      <c r="C52" s="24">
        <v>0.1823364247426189</v>
      </c>
      <c r="D52" s="24">
        <v>0.03420403301284778</v>
      </c>
      <c r="E52" s="24">
        <v>0.08942397685697269</v>
      </c>
      <c r="F52" s="24">
        <v>0.06577044158938143</v>
      </c>
      <c r="G52" s="24">
        <v>0.10142091380924019</v>
      </c>
      <c r="H52" s="24">
        <v>0.06874840466263933</v>
      </c>
      <c r="I52" s="24">
        <v>0.0689185739811112</v>
      </c>
      <c r="J52" s="24">
        <v>0.15978899004509486</v>
      </c>
      <c r="K52" s="24">
        <v>0.016081000595592615</v>
      </c>
      <c r="L52" s="24">
        <v>0.050965710882327916</v>
      </c>
      <c r="M52" s="24">
        <v>0.029098953458691398</v>
      </c>
      <c r="N52" s="24">
        <v>0.024334212541478772</v>
      </c>
      <c r="O52" s="24">
        <v>0.0971666808474432</v>
      </c>
      <c r="P52" s="24">
        <v>0.006041010805751723</v>
      </c>
      <c r="Q52" s="24">
        <v>0.005700672168807964</v>
      </c>
    </row>
    <row r="53">
      <c r="B53" s="6" t="s">
        <v>56</v>
      </c>
      <c r="C53" s="24">
        <v>0.16031061259706644</v>
      </c>
      <c r="D53" s="24">
        <v>0.05504745470232959</v>
      </c>
      <c r="E53" s="24">
        <v>0.07282139775668679</v>
      </c>
      <c r="F53" s="24">
        <v>0.04055220017256255</v>
      </c>
      <c r="G53" s="24">
        <v>0.13994823123382227</v>
      </c>
      <c r="H53" s="24">
        <v>0.05987920621225194</v>
      </c>
      <c r="I53" s="24">
        <v>0.11113028472821397</v>
      </c>
      <c r="J53" s="24">
        <v>0.1097497842968076</v>
      </c>
      <c r="K53" s="24">
        <v>0.010526315789473684</v>
      </c>
      <c r="L53" s="24">
        <v>0.08490077653149267</v>
      </c>
      <c r="M53" s="24">
        <v>0.038654012079378776</v>
      </c>
      <c r="N53" s="24">
        <v>0.022605694564279553</v>
      </c>
      <c r="O53" s="24">
        <v>0.0907679033649698</v>
      </c>
      <c r="P53" s="24">
        <v>0.002933563416738568</v>
      </c>
      <c r="Q53" s="24">
        <v>1.725625539257981E-4</v>
      </c>
    </row>
    <row r="54">
      <c r="B54" s="6" t="s">
        <v>27</v>
      </c>
      <c r="C54" s="24">
        <v>0.11120523681170581</v>
      </c>
      <c r="D54" s="24">
        <v>0.08979591836734693</v>
      </c>
      <c r="E54" s="24">
        <v>0.08525221409318444</v>
      </c>
      <c r="F54" s="24">
        <v>0.10658452060069311</v>
      </c>
      <c r="G54" s="24">
        <v>0.042510589141316904</v>
      </c>
      <c r="H54" s="24">
        <v>0.058991143627262224</v>
      </c>
      <c r="I54" s="24">
        <v>0.12568348093954562</v>
      </c>
      <c r="J54" s="24">
        <v>0.1711205236811706</v>
      </c>
      <c r="K54" s="24">
        <v>0.02887947631882942</v>
      </c>
      <c r="L54" s="24">
        <v>0.035271467077397</v>
      </c>
      <c r="M54" s="24">
        <v>0.04389680400462072</v>
      </c>
      <c r="N54" s="24">
        <v>0.02633808240277243</v>
      </c>
      <c r="O54" s="24">
        <v>0.0607624181748171</v>
      </c>
      <c r="P54" s="24">
        <v>0.013477088948787063</v>
      </c>
      <c r="Q54" s="24">
        <v>2.3103581055063536E-4</v>
      </c>
    </row>
    <row r="55">
      <c r="B55" s="6" t="s">
        <v>54</v>
      </c>
      <c r="C55" s="24">
        <v>0.08300963890087758</v>
      </c>
      <c r="D55" s="24">
        <v>0.05294202273054237</v>
      </c>
      <c r="E55" s="24">
        <v>0.06531434325996259</v>
      </c>
      <c r="F55" s="24">
        <v>0.050927924039706515</v>
      </c>
      <c r="G55" s="24">
        <v>0.06776003452740613</v>
      </c>
      <c r="H55" s="24">
        <v>0.053805207883757734</v>
      </c>
      <c r="I55" s="24">
        <v>0.08257804632426989</v>
      </c>
      <c r="J55" s="24">
        <v>0.19364120270464683</v>
      </c>
      <c r="K55" s="24">
        <v>0.11681772406847936</v>
      </c>
      <c r="L55" s="24">
        <v>0.021004172061573876</v>
      </c>
      <c r="M55" s="24">
        <v>0.0333764925909941</v>
      </c>
      <c r="N55" s="24">
        <v>0.04387857862178104</v>
      </c>
      <c r="O55" s="24">
        <v>0.11322111926341534</v>
      </c>
      <c r="P55" s="24">
        <v>0.02157962883038412</v>
      </c>
      <c r="Q55" s="24">
        <v>1.4386419220256078E-4</v>
      </c>
    </row>
    <row r="56">
      <c r="B56" s="6" t="s">
        <v>70</v>
      </c>
      <c r="C56" s="24">
        <v>0.04591061112800243</v>
      </c>
      <c r="D56" s="24">
        <v>0.1730009121313469</v>
      </c>
      <c r="E56" s="24">
        <v>0.08452417148069322</v>
      </c>
      <c r="F56" s="24">
        <v>0.02097902097902098</v>
      </c>
      <c r="G56" s="24">
        <v>0.04074186682882335</v>
      </c>
      <c r="H56" s="24">
        <v>0.03891760413499544</v>
      </c>
      <c r="I56" s="24">
        <v>0.13621161447248403</v>
      </c>
      <c r="J56" s="24">
        <v>0.2754636667680146</v>
      </c>
      <c r="K56" s="24">
        <v>0.015506232897537246</v>
      </c>
      <c r="L56" s="24">
        <v>0.011857707509881422</v>
      </c>
      <c r="M56" s="24">
        <v>0.036485253876558224</v>
      </c>
      <c r="N56" s="24">
        <v>0.046518698692611736</v>
      </c>
      <c r="O56" s="24">
        <v>0.06172088780784433</v>
      </c>
      <c r="P56" s="24">
        <v>0.011857707509881422</v>
      </c>
      <c r="Q56" s="24">
        <v>3.040437823046519E-4</v>
      </c>
    </row>
    <row r="57">
      <c r="B57" s="6" t="s">
        <v>37</v>
      </c>
      <c r="C57" s="24">
        <v>0.1291234684260132</v>
      </c>
      <c r="D57" s="24">
        <v>0.07323279924599435</v>
      </c>
      <c r="E57" s="24">
        <v>0.0699340245051838</v>
      </c>
      <c r="F57" s="24">
        <v>0.02761545711592837</v>
      </c>
      <c r="G57" s="24">
        <v>0.13741753063147974</v>
      </c>
      <c r="H57" s="24">
        <v>0.030725730442978324</v>
      </c>
      <c r="I57" s="24">
        <v>0.13364750235626768</v>
      </c>
      <c r="J57" s="24">
        <v>0.18190386427898209</v>
      </c>
      <c r="K57" s="24">
        <v>0.009142318567389255</v>
      </c>
      <c r="L57" s="24">
        <v>0.02657869934024505</v>
      </c>
      <c r="M57" s="24">
        <v>0.01998114985862394</v>
      </c>
      <c r="N57" s="24">
        <v>0.03430725730442978</v>
      </c>
      <c r="O57" s="24">
        <v>0.10311027332704996</v>
      </c>
      <c r="P57" s="24">
        <v>0.023091423185673893</v>
      </c>
      <c r="Q57" s="24">
        <v>1.8850141376060322E-4</v>
      </c>
    </row>
    <row r="58">
      <c r="B58" s="6" t="s">
        <v>31</v>
      </c>
      <c r="C58" s="24">
        <v>0.09759025812537518</v>
      </c>
      <c r="D58" s="24">
        <v>0.03541720264128291</v>
      </c>
      <c r="E58" s="24">
        <v>0.08858588457250664</v>
      </c>
      <c r="F58" s="24">
        <v>0.04047680301860904</v>
      </c>
      <c r="G58" s="24">
        <v>0.045193379641540174</v>
      </c>
      <c r="H58" s="24">
        <v>0.028385215676185575</v>
      </c>
      <c r="I58" s="24">
        <v>0.1501586484864077</v>
      </c>
      <c r="J58" s="24">
        <v>0.18591887488208558</v>
      </c>
      <c r="K58" s="24">
        <v>0.049481176571477575</v>
      </c>
      <c r="L58" s="24">
        <v>0.012263099219620958</v>
      </c>
      <c r="M58" s="24">
        <v>0.05505531258039619</v>
      </c>
      <c r="N58" s="24">
        <v>0.03490266700969042</v>
      </c>
      <c r="O58" s="24">
        <v>0.13849584083697797</v>
      </c>
      <c r="P58" s="24">
        <v>0.03627476202727039</v>
      </c>
      <c r="Q58" s="24">
        <v>0.0018008747105737071</v>
      </c>
    </row>
    <row r="59">
      <c r="B59" s="6" t="s">
        <v>60</v>
      </c>
      <c r="C59" s="24">
        <v>0.2337823466855725</v>
      </c>
      <c r="D59" s="24">
        <v>0.05512229705778093</v>
      </c>
      <c r="E59" s="24">
        <v>0.051045728465083304</v>
      </c>
      <c r="F59" s="24">
        <v>0.012584190003544842</v>
      </c>
      <c r="G59" s="24">
        <v>0.1368309110244594</v>
      </c>
      <c r="H59" s="24">
        <v>0.023218716767103863</v>
      </c>
      <c r="I59" s="24">
        <v>0.1651896490606168</v>
      </c>
      <c r="J59" s="24">
        <v>0.10705423608649416</v>
      </c>
      <c r="K59" s="24">
        <v>0.004608294930875576</v>
      </c>
      <c r="L59" s="24">
        <v>0.04767812832328961</v>
      </c>
      <c r="M59" s="24">
        <v>0.03225806451612903</v>
      </c>
      <c r="N59" s="24">
        <v>0.03580290677064871</v>
      </c>
      <c r="O59" s="24">
        <v>0.09376107763204537</v>
      </c>
      <c r="P59" s="24">
        <v>8.862105636299185E-4</v>
      </c>
      <c r="Q59" s="24">
        <v>1.772421127259837E-4</v>
      </c>
    </row>
    <row r="60">
      <c r="B60" s="6" t="s">
        <v>68</v>
      </c>
      <c r="C60" s="24">
        <v>0.1674256630056255</v>
      </c>
      <c r="D60" s="24">
        <v>0.06375569247254219</v>
      </c>
      <c r="E60" s="24">
        <v>0.057862309134744175</v>
      </c>
      <c r="F60" s="24">
        <v>0.014465577283686044</v>
      </c>
      <c r="G60" s="24">
        <v>0.10634878114117331</v>
      </c>
      <c r="H60" s="24">
        <v>0.02276989016876507</v>
      </c>
      <c r="I60" s="24">
        <v>0.12885079024912938</v>
      </c>
      <c r="J60" s="24">
        <v>0.15697830163407447</v>
      </c>
      <c r="K60" s="24">
        <v>0.004018215912135012</v>
      </c>
      <c r="L60" s="24">
        <v>0.0645593356549692</v>
      </c>
      <c r="M60" s="24">
        <v>0.06563085989820519</v>
      </c>
      <c r="N60" s="24">
        <v>0.046879185641575144</v>
      </c>
      <c r="O60" s="24">
        <v>0.0985802303777123</v>
      </c>
      <c r="P60" s="24">
        <v>0.0018751674256630056</v>
      </c>
      <c r="Q60" s="24">
        <v>0.0</v>
      </c>
    </row>
    <row r="61">
      <c r="B61" s="3" t="s">
        <v>3</v>
      </c>
      <c r="C61" s="24">
        <v>0.043474234918283255</v>
      </c>
      <c r="D61" s="24">
        <v>0.1475994258993472</v>
      </c>
      <c r="E61" s="24">
        <v>0.04069632853372841</v>
      </c>
      <c r="F61" s="24">
        <v>0.05560442613083939</v>
      </c>
      <c r="G61" s="24">
        <v>0.012917264688180009</v>
      </c>
      <c r="H61" s="24">
        <v>0.02046391036622066</v>
      </c>
      <c r="I61" s="24">
        <v>0.09449511551460715</v>
      </c>
      <c r="J61" s="24">
        <v>0.3071901476920228</v>
      </c>
      <c r="K61" s="24">
        <v>0.010463447381823232</v>
      </c>
      <c r="L61" s="24">
        <v>0.013195055326635492</v>
      </c>
      <c r="M61" s="24">
        <v>0.022964026112320016</v>
      </c>
      <c r="N61" s="24">
        <v>0.0589379137923052</v>
      </c>
      <c r="O61" s="24">
        <v>0.15746099356451687</v>
      </c>
      <c r="P61" s="24">
        <v>0.014259919440714848</v>
      </c>
      <c r="Q61" s="24">
        <v>2.7779063845548405E-4</v>
      </c>
    </row>
    <row r="62">
      <c r="B62" s="6" t="s">
        <v>9</v>
      </c>
      <c r="C62" s="24">
        <v>0.09931383170819791</v>
      </c>
      <c r="D62" s="24">
        <v>0.11169581592116803</v>
      </c>
      <c r="E62" s="24">
        <v>0.10153227054635505</v>
      </c>
      <c r="F62" s="24">
        <v>0.07795490894082444</v>
      </c>
      <c r="G62" s="24">
        <v>0.0940514884176856</v>
      </c>
      <c r="H62" s="24">
        <v>0.01986276634163958</v>
      </c>
      <c r="I62" s="24">
        <v>0.1520404478150957</v>
      </c>
      <c r="J62" s="24">
        <v>0.11107671671051952</v>
      </c>
      <c r="K62" s="24">
        <v>0.006913274518908321</v>
      </c>
      <c r="L62" s="24">
        <v>0.02507351803126451</v>
      </c>
      <c r="M62" s="24">
        <v>0.048444513233245626</v>
      </c>
      <c r="N62" s="24">
        <v>0.02832378888716917</v>
      </c>
      <c r="O62" s="24">
        <v>0.11386266315843781</v>
      </c>
      <c r="P62" s="24">
        <v>0.009647629365939225</v>
      </c>
      <c r="Q62" s="24">
        <v>2.0636640354950215E-4</v>
      </c>
    </row>
    <row r="63">
      <c r="B63" s="6" t="s">
        <v>46</v>
      </c>
      <c r="C63" s="24">
        <v>0.11091835628320502</v>
      </c>
      <c r="D63" s="24">
        <v>0.037948606744009544</v>
      </c>
      <c r="E63" s="24">
        <v>0.10983411037623333</v>
      </c>
      <c r="F63" s="24">
        <v>0.09530521522281253</v>
      </c>
      <c r="G63" s="24">
        <v>0.13531388919006831</v>
      </c>
      <c r="H63" s="24">
        <v>0.018974303372004772</v>
      </c>
      <c r="I63" s="24">
        <v>0.1730456467526835</v>
      </c>
      <c r="J63" s="24">
        <v>0.08576385124146156</v>
      </c>
      <c r="K63" s="24">
        <v>0.007698145939499078</v>
      </c>
      <c r="L63" s="24">
        <v>0.050634283855578444</v>
      </c>
      <c r="M63" s="24">
        <v>0.06982543640897755</v>
      </c>
      <c r="N63" s="24">
        <v>0.030033611623116123</v>
      </c>
      <c r="O63" s="24">
        <v>0.07199392822292096</v>
      </c>
      <c r="P63" s="24">
        <v>0.001843218041851892</v>
      </c>
      <c r="Q63" s="24">
        <v>8.67396725577361E-4</v>
      </c>
    </row>
    <row r="64">
      <c r="B64" s="6" t="s">
        <v>50</v>
      </c>
      <c r="C64" s="24">
        <v>0.059382716049382715</v>
      </c>
      <c r="D64" s="24">
        <v>0.1037037037037037</v>
      </c>
      <c r="E64" s="24">
        <v>0.21037037037037037</v>
      </c>
      <c r="F64" s="24">
        <v>0.014074074074074074</v>
      </c>
      <c r="G64" s="24">
        <v>0.02851851851851852</v>
      </c>
      <c r="H64" s="24">
        <v>0.013333333333333334</v>
      </c>
      <c r="I64" s="24">
        <v>0.16148148148148148</v>
      </c>
      <c r="J64" s="24">
        <v>0.13123456790123456</v>
      </c>
      <c r="K64" s="24">
        <v>0.03802469135802469</v>
      </c>
      <c r="L64" s="24">
        <v>0.01308641975308642</v>
      </c>
      <c r="M64" s="24">
        <v>0.029135802469135802</v>
      </c>
      <c r="N64" s="24">
        <v>0.059876543209876544</v>
      </c>
      <c r="O64" s="24">
        <v>0.09753086419753086</v>
      </c>
      <c r="P64" s="24">
        <v>0.03506172839506173</v>
      </c>
      <c r="Q64" s="24">
        <v>0.005185185185185185</v>
      </c>
    </row>
    <row r="65">
      <c r="B65" s="6" t="s">
        <v>39</v>
      </c>
      <c r="C65" s="24">
        <v>0.09658160808858932</v>
      </c>
      <c r="D65" s="24">
        <v>0.059123736157920076</v>
      </c>
      <c r="E65" s="24">
        <v>0.07376023110255175</v>
      </c>
      <c r="F65" s="24">
        <v>0.14241694752046222</v>
      </c>
      <c r="G65" s="24">
        <v>0.09995185363505055</v>
      </c>
      <c r="H65" s="24">
        <v>0.012710640346653828</v>
      </c>
      <c r="I65" s="24">
        <v>0.1609051516610496</v>
      </c>
      <c r="J65" s="24">
        <v>0.1489648531535869</v>
      </c>
      <c r="K65" s="24">
        <v>0.0015406836783822821</v>
      </c>
      <c r="L65" s="24">
        <v>0.011555127587867116</v>
      </c>
      <c r="M65" s="24">
        <v>0.05690900337024555</v>
      </c>
      <c r="N65" s="24">
        <v>0.04410207029369283</v>
      </c>
      <c r="O65" s="24">
        <v>0.08001925854597979</v>
      </c>
      <c r="P65" s="24">
        <v>0.01097737120847376</v>
      </c>
      <c r="Q65" s="24">
        <v>4.8146364949446316E-4</v>
      </c>
    </row>
    <row r="66">
      <c r="B66" s="6" t="s">
        <v>48</v>
      </c>
      <c r="C66" s="24">
        <v>0.10853530031612224</v>
      </c>
      <c r="D66" s="24">
        <v>0.03781758576279124</v>
      </c>
      <c r="E66" s="24">
        <v>0.08184053389532842</v>
      </c>
      <c r="F66" s="24">
        <v>0.013230300901533779</v>
      </c>
      <c r="G66" s="24">
        <v>0.07013230300901534</v>
      </c>
      <c r="H66" s="24">
        <v>0.00889825547359794</v>
      </c>
      <c r="I66" s="24">
        <v>0.27561175506380986</v>
      </c>
      <c r="J66" s="24">
        <v>0.15852944620067907</v>
      </c>
      <c r="K66" s="24">
        <v>0.008547008547008548</v>
      </c>
      <c r="L66" s="24">
        <v>0.02692893103852008</v>
      </c>
      <c r="M66" s="24">
        <v>0.06462943449244819</v>
      </c>
      <c r="N66" s="24">
        <v>0.039456738086875075</v>
      </c>
      <c r="O66" s="24">
        <v>0.07973305233579206</v>
      </c>
      <c r="P66" s="24">
        <v>0.011708230886313079</v>
      </c>
      <c r="Q66" s="24">
        <v>0.014401123990165085</v>
      </c>
    </row>
    <row r="67">
      <c r="B67" s="6" t="s">
        <v>58</v>
      </c>
      <c r="C67" s="24">
        <v>0.08905058905058905</v>
      </c>
      <c r="D67" s="24">
        <v>0.057692307692307696</v>
      </c>
      <c r="E67" s="24">
        <v>0.07016632016632017</v>
      </c>
      <c r="F67" s="24">
        <v>0.12214137214137215</v>
      </c>
      <c r="G67" s="24">
        <v>0.09355509355509356</v>
      </c>
      <c r="H67" s="24">
        <v>0.008662508662508662</v>
      </c>
      <c r="I67" s="24">
        <v>0.18884268884268884</v>
      </c>
      <c r="J67" s="24">
        <v>0.13911988911988912</v>
      </c>
      <c r="K67" s="24">
        <v>0.004158004158004158</v>
      </c>
      <c r="L67" s="24">
        <v>0.008662508662508662</v>
      </c>
      <c r="M67" s="24">
        <v>0.07449757449757449</v>
      </c>
      <c r="N67" s="24">
        <v>0.030145530145530147</v>
      </c>
      <c r="O67" s="24">
        <v>0.09598059598059598</v>
      </c>
      <c r="P67" s="24">
        <v>0.016805266805266804</v>
      </c>
      <c r="Q67" s="24">
        <v>5.197505197505198E-4</v>
      </c>
    </row>
    <row r="68">
      <c r="B68" s="6" t="s">
        <v>64</v>
      </c>
      <c r="C68" s="24">
        <v>0.0970271749042495</v>
      </c>
      <c r="D68" s="24">
        <v>0.050337406529272294</v>
      </c>
      <c r="E68" s="24">
        <v>0.25150465073864675</v>
      </c>
      <c r="F68" s="24">
        <v>0.016961517417472188</v>
      </c>
      <c r="G68" s="24">
        <v>0.1127120189677184</v>
      </c>
      <c r="H68" s="24">
        <v>0.00857194966259347</v>
      </c>
      <c r="I68" s="24">
        <v>0.09556811964253147</v>
      </c>
      <c r="J68" s="24">
        <v>0.09265000911909539</v>
      </c>
      <c r="K68" s="24">
        <v>0.009666241108882</v>
      </c>
      <c r="L68" s="24">
        <v>0.06091555717672807</v>
      </c>
      <c r="M68" s="24">
        <v>0.03592923581980668</v>
      </c>
      <c r="N68" s="24">
        <v>0.04541309502097392</v>
      </c>
      <c r="O68" s="24">
        <v>0.0953857377348167</v>
      </c>
      <c r="P68" s="24">
        <v>0.01203720590917381</v>
      </c>
      <c r="Q68" s="24">
        <v>0.015320080248039394</v>
      </c>
    </row>
    <row r="69">
      <c r="B69" s="6" t="s">
        <v>41</v>
      </c>
      <c r="C69" s="24">
        <v>0.1500692932092655</v>
      </c>
      <c r="D69" s="24">
        <v>0.032369827756879826</v>
      </c>
      <c r="E69" s="24">
        <v>0.08691348247871708</v>
      </c>
      <c r="F69" s="24">
        <v>0.02019402098594338</v>
      </c>
      <c r="G69" s="24">
        <v>0.14106117600475154</v>
      </c>
      <c r="H69" s="24">
        <v>0.00663235002969709</v>
      </c>
      <c r="I69" s="24">
        <v>0.22510393981389823</v>
      </c>
      <c r="J69" s="24">
        <v>0.12225301920411799</v>
      </c>
      <c r="K69" s="24">
        <v>0.008711146307661849</v>
      </c>
      <c r="L69" s="24">
        <v>0.00841417541080974</v>
      </c>
      <c r="M69" s="24">
        <v>0.06751138388437933</v>
      </c>
      <c r="N69" s="24">
        <v>0.027024351613541872</v>
      </c>
      <c r="O69" s="24">
        <v>0.10057414373391407</v>
      </c>
      <c r="P69" s="24">
        <v>0.0019798059790140567</v>
      </c>
      <c r="Q69" s="24">
        <v>0.001187883587408434</v>
      </c>
    </row>
    <row r="70">
      <c r="B70" s="6" t="s">
        <v>66</v>
      </c>
      <c r="C70" s="24">
        <v>0.15688949522510232</v>
      </c>
      <c r="D70" s="24">
        <v>0.05525238744884038</v>
      </c>
      <c r="E70" s="24">
        <v>0.05093224192814916</v>
      </c>
      <c r="F70" s="24">
        <v>0.030241018644838562</v>
      </c>
      <c r="G70" s="24">
        <v>0.1571168713051387</v>
      </c>
      <c r="H70" s="24">
        <v>0.006593906321055025</v>
      </c>
      <c r="I70" s="24">
        <v>0.1628012733060482</v>
      </c>
      <c r="J70" s="24">
        <v>0.14006366530241018</v>
      </c>
      <c r="K70" s="24">
        <v>0.007048658481127785</v>
      </c>
      <c r="L70" s="24">
        <v>0.0068212824010914054</v>
      </c>
      <c r="M70" s="24">
        <v>0.08003638017280582</v>
      </c>
      <c r="N70" s="24">
        <v>0.029331514324693043</v>
      </c>
      <c r="O70" s="24">
        <v>0.098681218735789</v>
      </c>
      <c r="P70" s="24">
        <v>0.017735334242837655</v>
      </c>
      <c r="Q70" s="24">
        <v>4.5475216007276033E-4</v>
      </c>
    </row>
    <row r="71">
      <c r="B71" s="6" t="s">
        <v>33</v>
      </c>
      <c r="C71" s="24">
        <v>0.07627957182693172</v>
      </c>
      <c r="D71" s="24">
        <v>0.06044796257983269</v>
      </c>
      <c r="E71" s="24">
        <v>0.07816857065755149</v>
      </c>
      <c r="F71" s="24">
        <v>0.004767473239183233</v>
      </c>
      <c r="G71" s="24">
        <v>0.12593325537465144</v>
      </c>
      <c r="H71" s="24">
        <v>0.003598093010704327</v>
      </c>
      <c r="I71" s="24">
        <v>0.19555635513178016</v>
      </c>
      <c r="J71" s="24">
        <v>0.20023387604569579</v>
      </c>
      <c r="K71" s="24">
        <v>0.0011693802284789062</v>
      </c>
      <c r="L71" s="24">
        <v>0.0073760906719438695</v>
      </c>
      <c r="M71" s="24">
        <v>0.08842313573805882</v>
      </c>
      <c r="N71" s="24">
        <v>0.034001978951155885</v>
      </c>
      <c r="O71" s="24">
        <v>0.12071602050913016</v>
      </c>
      <c r="P71" s="24">
        <v>8.995232526760817E-4</v>
      </c>
      <c r="Q71" s="24">
        <v>0.0024287127822254207</v>
      </c>
    </row>
    <row r="72">
      <c r="B72" s="6" t="s">
        <v>19</v>
      </c>
      <c r="C72" s="24">
        <v>0.09469144800777454</v>
      </c>
      <c r="D72" s="24">
        <v>0.04846938775510204</v>
      </c>
      <c r="E72" s="24">
        <v>0.1168002915451895</v>
      </c>
      <c r="F72" s="24">
        <v>0.07804907677356657</v>
      </c>
      <c r="G72" s="24">
        <v>0.07009232264334306</v>
      </c>
      <c r="H72" s="24">
        <v>0.0032798833819241984</v>
      </c>
      <c r="I72" s="24">
        <v>0.18063654033041787</v>
      </c>
      <c r="J72" s="24">
        <v>0.1887147716229349</v>
      </c>
      <c r="K72" s="24">
        <v>0.0037657920310981536</v>
      </c>
      <c r="L72" s="24">
        <v>0.006559766763848397</v>
      </c>
      <c r="M72" s="24">
        <v>0.053389212827988336</v>
      </c>
      <c r="N72" s="24">
        <v>0.02903304178814383</v>
      </c>
      <c r="O72" s="24">
        <v>0.11352040816326531</v>
      </c>
      <c r="P72" s="24">
        <v>0.012451409135082605</v>
      </c>
      <c r="Q72" s="24">
        <v>5.466472303206997E-4</v>
      </c>
    </row>
    <row r="73">
      <c r="B73" s="6" t="s">
        <v>52</v>
      </c>
      <c r="C73" s="24">
        <v>0.06599317764366308</v>
      </c>
      <c r="D73" s="24">
        <v>0.05772763054316452</v>
      </c>
      <c r="E73" s="24">
        <v>0.13054316452374704</v>
      </c>
      <c r="F73" s="24">
        <v>0.005641563893991079</v>
      </c>
      <c r="G73" s="24">
        <v>0.11178168459721857</v>
      </c>
      <c r="H73" s="24">
        <v>0.0028863815271582263</v>
      </c>
      <c r="I73" s="24">
        <v>0.22854893728680137</v>
      </c>
      <c r="J73" s="24">
        <v>0.13605352925741276</v>
      </c>
      <c r="K73" s="24">
        <v>1.311991603253739E-4</v>
      </c>
      <c r="L73" s="24">
        <v>0.012332721070585148</v>
      </c>
      <c r="M73" s="24">
        <v>0.07373392810286014</v>
      </c>
      <c r="N73" s="24">
        <v>0.030963001836788243</v>
      </c>
      <c r="O73" s="24">
        <v>0.13106796116504854</v>
      </c>
      <c r="P73" s="24">
        <v>0.010495932826029914</v>
      </c>
      <c r="Q73" s="24">
        <v>0.0020991865652059826</v>
      </c>
    </row>
    <row r="74">
      <c r="B74" s="6" t="s">
        <v>62</v>
      </c>
      <c r="C74" s="24">
        <v>0.139671780235462</v>
      </c>
      <c r="D74" s="24">
        <v>0.032465215840171244</v>
      </c>
      <c r="E74" s="24">
        <v>0.01641098822689975</v>
      </c>
      <c r="F74" s="24">
        <v>0.012486621476988941</v>
      </c>
      <c r="G74" s="24">
        <v>0.1293257224402426</v>
      </c>
      <c r="H74" s="24">
        <v>0.002675704602211916</v>
      </c>
      <c r="I74" s="24">
        <v>0.19229397074562968</v>
      </c>
      <c r="J74" s="24">
        <v>0.15322868355333571</v>
      </c>
      <c r="K74" s="24">
        <v>3.5676061362825543E-4</v>
      </c>
      <c r="L74" s="24">
        <v>0.009632536567962896</v>
      </c>
      <c r="M74" s="24">
        <v>0.08401712450945416</v>
      </c>
      <c r="N74" s="24">
        <v>0.038530146271851584</v>
      </c>
      <c r="O74" s="24">
        <v>0.13182304673564038</v>
      </c>
      <c r="P74" s="24">
        <v>0.02889760970388869</v>
      </c>
      <c r="Q74" s="24">
        <v>0.02818408847663218</v>
      </c>
    </row>
    <row r="75">
      <c r="B75" s="6" t="s">
        <v>25</v>
      </c>
      <c r="C75" s="24">
        <v>0.09664489311163896</v>
      </c>
      <c r="D75" s="24">
        <v>0.035406769596199525</v>
      </c>
      <c r="E75" s="24">
        <v>0.12024940617577197</v>
      </c>
      <c r="F75" s="24">
        <v>0.2381977434679335</v>
      </c>
      <c r="G75" s="24">
        <v>0.07942399049881235</v>
      </c>
      <c r="H75" s="24">
        <v>0.0025237529691211403</v>
      </c>
      <c r="I75" s="24">
        <v>0.06702790973871733</v>
      </c>
      <c r="J75" s="24">
        <v>0.1690172209026128</v>
      </c>
      <c r="K75" s="24">
        <v>0.005121733966745843</v>
      </c>
      <c r="L75" s="24">
        <v>0.006532066508313539</v>
      </c>
      <c r="M75" s="24">
        <v>0.04616983372921615</v>
      </c>
      <c r="N75" s="24">
        <v>0.027538598574821854</v>
      </c>
      <c r="O75" s="24">
        <v>0.08617874109263658</v>
      </c>
      <c r="P75" s="24">
        <v>0.01944774346793349</v>
      </c>
      <c r="Q75" s="24">
        <v>5.195961995249406E-4</v>
      </c>
    </row>
    <row r="76">
      <c r="B76" s="6" t="s">
        <v>72</v>
      </c>
      <c r="C76" s="24">
        <v>0.06316562614763128</v>
      </c>
      <c r="D76" s="24">
        <v>0.05251560778553067</v>
      </c>
      <c r="E76" s="24">
        <v>0.5890561880279104</v>
      </c>
      <c r="F76" s="24">
        <v>0.0029379360998898272</v>
      </c>
      <c r="G76" s="24">
        <v>0.029012118986412046</v>
      </c>
      <c r="H76" s="24">
        <v>7.344840249724568E-4</v>
      </c>
      <c r="I76" s="24">
        <v>0.13918472273228058</v>
      </c>
      <c r="J76" s="24">
        <v>0.038927653323540215</v>
      </c>
      <c r="K76" s="24">
        <v>0.0033051781123760557</v>
      </c>
      <c r="L76" s="24">
        <v>0.03782592728608153</v>
      </c>
      <c r="M76" s="24">
        <v>3.672420124862284E-4</v>
      </c>
      <c r="N76" s="24">
        <v>0.011751744399559309</v>
      </c>
      <c r="O76" s="24">
        <v>0.0058758721997796545</v>
      </c>
      <c r="P76" s="24">
        <v>7.344840249724568E-4</v>
      </c>
      <c r="Q76" s="24">
        <v>0.024605214836577304</v>
      </c>
    </row>
    <row r="77">
      <c r="B77" s="6" t="s">
        <v>35</v>
      </c>
      <c r="C77" s="24">
        <v>0.1456346634570873</v>
      </c>
      <c r="D77" s="24">
        <v>0.04601425793907971</v>
      </c>
      <c r="E77" s="24">
        <v>0.1621146190167577</v>
      </c>
      <c r="F77" s="24">
        <v>0.027682621979446348</v>
      </c>
      <c r="G77" s="24">
        <v>0.11610036107767799</v>
      </c>
      <c r="H77" s="24">
        <v>3.703360799925933E-4</v>
      </c>
      <c r="I77" s="24">
        <v>0.14776409591704473</v>
      </c>
      <c r="J77" s="24">
        <v>0.11980372187760392</v>
      </c>
      <c r="K77" s="24">
        <v>2.7775205999444494E-4</v>
      </c>
      <c r="L77" s="24">
        <v>0.008054809739838903</v>
      </c>
      <c r="M77" s="24">
        <v>0.07573372835848532</v>
      </c>
      <c r="N77" s="24">
        <v>0.052217387278955654</v>
      </c>
      <c r="O77" s="24">
        <v>0.05980927691880381</v>
      </c>
      <c r="P77" s="24">
        <v>0.026201277659475976</v>
      </c>
      <c r="Q77" s="24">
        <v>0.012221090639755579</v>
      </c>
    </row>
  </sheetData>
  <autoFilter ref="$B$41:$Q$77">
    <sortState ref="B41:Q77">
      <sortCondition descending="1" ref="H41:H77"/>
      <sortCondition ref="B41:B77"/>
      <sortCondition descending="1" ref="J41:J77"/>
      <sortCondition descending="1" ref="O41:O77"/>
      <sortCondition descending="1" ref="I41:I77"/>
      <sortCondition ref="E41:E77"/>
      <sortCondition descending="1" ref="Q41:Q77"/>
      <sortCondition descending="1" ref="P41:P77"/>
      <sortCondition descending="1" ref="K41:K77"/>
      <sortCondition descending="1" ref="L41:L77"/>
      <sortCondition descending="1" ref="F41:F77"/>
      <sortCondition descending="1" ref="M41:M77"/>
      <sortCondition descending="1" ref="D41:D77"/>
      <sortCondition descending="1" ref="G41:G77"/>
      <sortCondition descending="1" ref="C41:C77"/>
      <sortCondition descending="1" ref="N41:N77"/>
    </sortState>
  </autoFilter>
  <hyperlinks>
    <hyperlink r:id="rId1" ref="B2"/>
    <hyperlink r:id="rId2" ref="B4"/>
    <hyperlink r:id="rId3" ref="B5"/>
    <hyperlink r:id="rId4" ref="B6"/>
    <hyperlink r:id="rId5" ref="B7"/>
    <hyperlink r:id="rId6" ref="B8"/>
    <hyperlink r:id="rId7" ref="B9"/>
    <hyperlink r:id="rId8" ref="B10"/>
    <hyperlink r:id="rId9" ref="B11"/>
    <hyperlink r:id="rId10" ref="B12"/>
    <hyperlink r:id="rId11" ref="B13"/>
    <hyperlink r:id="rId12" ref="B14"/>
    <hyperlink r:id="rId13" ref="B15"/>
    <hyperlink r:id="rId14" ref="B16"/>
    <hyperlink r:id="rId15" ref="B17"/>
    <hyperlink r:id="rId16" ref="B18"/>
    <hyperlink r:id="rId17" ref="B19"/>
    <hyperlink r:id="rId18" ref="B20"/>
    <hyperlink r:id="rId19" ref="B21"/>
    <hyperlink r:id="rId20" ref="B22"/>
    <hyperlink r:id="rId21" ref="B23"/>
    <hyperlink r:id="rId22" ref="B24"/>
    <hyperlink r:id="rId23" ref="B25"/>
    <hyperlink r:id="rId24" ref="B26"/>
    <hyperlink r:id="rId25" ref="B27"/>
    <hyperlink r:id="rId26" ref="B28"/>
    <hyperlink r:id="rId27" ref="B29"/>
    <hyperlink r:id="rId28" ref="B30"/>
    <hyperlink r:id="rId29" ref="B31"/>
    <hyperlink r:id="rId30" ref="B32"/>
    <hyperlink r:id="rId31" ref="B33"/>
    <hyperlink r:id="rId32" ref="B34"/>
    <hyperlink r:id="rId33" ref="B35"/>
    <hyperlink r:id="rId34" ref="B36"/>
    <hyperlink r:id="rId35" ref="B37"/>
    <hyperlink r:id="rId36" ref="B42"/>
    <hyperlink r:id="rId37" ref="B43"/>
    <hyperlink r:id="rId38" ref="B44"/>
    <hyperlink r:id="rId39" ref="B45"/>
    <hyperlink r:id="rId40" ref="B46"/>
    <hyperlink r:id="rId41" ref="B47"/>
    <hyperlink r:id="rId42" ref="B48"/>
    <hyperlink r:id="rId43" ref="B49"/>
    <hyperlink r:id="rId44" ref="B50"/>
    <hyperlink r:id="rId45" ref="B51"/>
    <hyperlink r:id="rId46" ref="B52"/>
    <hyperlink r:id="rId47" ref="B53"/>
    <hyperlink r:id="rId48" ref="B54"/>
    <hyperlink r:id="rId49" ref="B55"/>
    <hyperlink r:id="rId50" ref="B56"/>
    <hyperlink r:id="rId51" ref="B57"/>
    <hyperlink r:id="rId52" ref="B58"/>
    <hyperlink r:id="rId53" ref="B59"/>
    <hyperlink r:id="rId54" ref="B60"/>
    <hyperlink r:id="rId55" ref="B62"/>
    <hyperlink r:id="rId56" ref="B63"/>
    <hyperlink r:id="rId57" ref="B64"/>
    <hyperlink r:id="rId58" ref="B65"/>
    <hyperlink r:id="rId59" ref="B66"/>
    <hyperlink r:id="rId60" ref="B67"/>
    <hyperlink r:id="rId61" ref="B68"/>
    <hyperlink r:id="rId62" ref="B69"/>
    <hyperlink r:id="rId63" ref="B70"/>
    <hyperlink r:id="rId64" ref="B71"/>
    <hyperlink r:id="rId65" ref="B72"/>
    <hyperlink r:id="rId66" ref="B73"/>
    <hyperlink r:id="rId67" ref="B74"/>
    <hyperlink r:id="rId68" ref="B75"/>
    <hyperlink r:id="rId69" ref="B76"/>
    <hyperlink r:id="rId70" ref="B77"/>
  </hyperlinks>
  <drawing r:id="rId7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0"/>
  </cols>
  <sheetData>
    <row r="1">
      <c r="A1" s="9" t="s">
        <v>92</v>
      </c>
      <c r="B1" s="9" t="s">
        <v>93</v>
      </c>
      <c r="C1" s="9" t="s">
        <v>94</v>
      </c>
      <c r="D1" s="9" t="s">
        <v>95</v>
      </c>
      <c r="E1" s="9" t="s">
        <v>93</v>
      </c>
      <c r="F1" s="9" t="s">
        <v>94</v>
      </c>
      <c r="G1" s="9" t="s">
        <v>95</v>
      </c>
    </row>
    <row r="2">
      <c r="A2" s="28" t="s">
        <v>76</v>
      </c>
      <c r="B2" s="29">
        <v>12045.0</v>
      </c>
      <c r="C2" s="29">
        <v>21085.0</v>
      </c>
      <c r="D2" s="29">
        <v>11236.0</v>
      </c>
      <c r="E2" s="30">
        <f t="shared" ref="E2:E16" si="1">B2/$B$17</f>
        <v>0.08493998843</v>
      </c>
      <c r="F2" s="30">
        <f t="shared" ref="F2:F16" si="2">C2/$C$17</f>
        <v>0.15837308</v>
      </c>
      <c r="G2" s="30">
        <f t="shared" ref="G2:G16" si="3">D2/$D$17</f>
        <v>0.08587128478</v>
      </c>
      <c r="H2" s="31"/>
    </row>
    <row r="3">
      <c r="A3" s="28" t="s">
        <v>77</v>
      </c>
      <c r="B3" s="29">
        <v>8652.0</v>
      </c>
      <c r="C3" s="29">
        <v>8164.0</v>
      </c>
      <c r="D3" s="29">
        <v>7602.0</v>
      </c>
      <c r="E3" s="30">
        <f t="shared" si="1"/>
        <v>0.06101293316</v>
      </c>
      <c r="F3" s="30">
        <f t="shared" si="2"/>
        <v>0.06132121531</v>
      </c>
      <c r="G3" s="30">
        <f t="shared" si="3"/>
        <v>0.05809838972</v>
      </c>
      <c r="H3" s="31"/>
    </row>
    <row r="4">
      <c r="A4" s="28" t="s">
        <v>78</v>
      </c>
      <c r="B4" s="29">
        <v>13392.0</v>
      </c>
      <c r="C4" s="29">
        <v>10600.0</v>
      </c>
      <c r="D4" s="29">
        <v>12984.0</v>
      </c>
      <c r="E4" s="30">
        <f t="shared" si="1"/>
        <v>0.09443888129</v>
      </c>
      <c r="F4" s="30">
        <f t="shared" si="2"/>
        <v>0.07961843242</v>
      </c>
      <c r="G4" s="30">
        <f t="shared" si="3"/>
        <v>0.09923039886</v>
      </c>
      <c r="H4" s="31"/>
    </row>
    <row r="5">
      <c r="A5" s="28" t="s">
        <v>79</v>
      </c>
      <c r="B5" s="29">
        <v>8604.0</v>
      </c>
      <c r="C5" s="29">
        <v>8887.0</v>
      </c>
      <c r="D5" s="29">
        <v>8411.0</v>
      </c>
      <c r="E5" s="30">
        <f t="shared" si="1"/>
        <v>0.06067444255</v>
      </c>
      <c r="F5" s="30">
        <f t="shared" si="2"/>
        <v>0.06675179329</v>
      </c>
      <c r="G5" s="30">
        <f t="shared" si="3"/>
        <v>0.06428118337</v>
      </c>
      <c r="H5" s="31"/>
    </row>
    <row r="6">
      <c r="A6" s="28" t="s">
        <v>80</v>
      </c>
      <c r="B6" s="29">
        <v>6332.0</v>
      </c>
      <c r="C6" s="29">
        <v>11046.0</v>
      </c>
      <c r="D6" s="29">
        <v>11252.0</v>
      </c>
      <c r="E6" s="30">
        <f t="shared" si="1"/>
        <v>0.04465255349</v>
      </c>
      <c r="F6" s="30">
        <f t="shared" si="2"/>
        <v>0.08296841552</v>
      </c>
      <c r="G6" s="30">
        <f t="shared" si="3"/>
        <v>0.085993565</v>
      </c>
      <c r="H6" s="31"/>
    </row>
    <row r="7">
      <c r="A7" s="28" t="s">
        <v>81</v>
      </c>
      <c r="B7" s="29">
        <v>9091.0</v>
      </c>
      <c r="C7" s="29">
        <v>8785.0</v>
      </c>
      <c r="D7" s="29">
        <v>9383.0</v>
      </c>
      <c r="E7" s="30">
        <f t="shared" si="1"/>
        <v>0.0641087119</v>
      </c>
      <c r="F7" s="30">
        <f t="shared" si="2"/>
        <v>0.06598565366</v>
      </c>
      <c r="G7" s="30">
        <f t="shared" si="3"/>
        <v>0.07170970676</v>
      </c>
      <c r="H7" s="31"/>
    </row>
    <row r="8">
      <c r="A8" s="28" t="s">
        <v>82</v>
      </c>
      <c r="B8" s="29">
        <v>19772.0</v>
      </c>
      <c r="C8" s="29">
        <v>14024.0</v>
      </c>
      <c r="D8" s="29">
        <v>20548.0</v>
      </c>
      <c r="E8" s="30">
        <f t="shared" si="1"/>
        <v>0.1394299254</v>
      </c>
      <c r="F8" s="30">
        <f t="shared" si="2"/>
        <v>0.1053366883</v>
      </c>
      <c r="G8" s="30">
        <f t="shared" si="3"/>
        <v>0.1570383731</v>
      </c>
      <c r="H8" s="31"/>
    </row>
    <row r="9">
      <c r="A9" s="28" t="s">
        <v>83</v>
      </c>
      <c r="B9" s="29">
        <v>25116.0</v>
      </c>
      <c r="C9" s="29">
        <v>16975.0</v>
      </c>
      <c r="D9" s="29">
        <v>18508.0</v>
      </c>
      <c r="E9" s="30">
        <f t="shared" si="1"/>
        <v>0.1771152137</v>
      </c>
      <c r="F9" s="30">
        <f t="shared" si="2"/>
        <v>0.1275021595</v>
      </c>
      <c r="G9" s="30">
        <f t="shared" si="3"/>
        <v>0.141447645</v>
      </c>
      <c r="H9" s="31"/>
    </row>
    <row r="10">
      <c r="A10" s="28" t="s">
        <v>84</v>
      </c>
      <c r="B10" s="29">
        <v>5742.0</v>
      </c>
      <c r="C10" s="29">
        <v>5420.0</v>
      </c>
      <c r="D10" s="29">
        <v>4622.0</v>
      </c>
      <c r="E10" s="30">
        <f t="shared" si="1"/>
        <v>0.04049193969</v>
      </c>
      <c r="F10" s="30">
        <f t="shared" si="2"/>
        <v>0.04071055695</v>
      </c>
      <c r="G10" s="30">
        <f t="shared" si="3"/>
        <v>0.03532369867</v>
      </c>
      <c r="H10" s="31"/>
    </row>
    <row r="11">
      <c r="A11" s="28" t="s">
        <v>85</v>
      </c>
      <c r="B11" s="29">
        <v>4151.0</v>
      </c>
      <c r="C11" s="29">
        <v>3511.0</v>
      </c>
      <c r="D11" s="29">
        <v>3690.0</v>
      </c>
      <c r="E11" s="30">
        <f t="shared" si="1"/>
        <v>0.02927238622</v>
      </c>
      <c r="F11" s="30">
        <f t="shared" si="2"/>
        <v>0.02637172795</v>
      </c>
      <c r="G11" s="30">
        <f t="shared" si="3"/>
        <v>0.02820087583</v>
      </c>
      <c r="H11" s="31"/>
    </row>
    <row r="12">
      <c r="A12" s="28" t="s">
        <v>86</v>
      </c>
      <c r="B12" s="29">
        <v>7700.0</v>
      </c>
      <c r="C12" s="29">
        <v>4798.0</v>
      </c>
      <c r="D12" s="29">
        <v>5629.0</v>
      </c>
      <c r="E12" s="30">
        <f t="shared" si="1"/>
        <v>0.05429953599</v>
      </c>
      <c r="F12" s="30">
        <f t="shared" si="2"/>
        <v>0.03603860743</v>
      </c>
      <c r="G12" s="30">
        <f t="shared" si="3"/>
        <v>0.04301971004</v>
      </c>
      <c r="H12" s="31"/>
    </row>
    <row r="13">
      <c r="A13" s="28" t="s">
        <v>87</v>
      </c>
      <c r="B13" s="29">
        <v>4626.0</v>
      </c>
      <c r="C13" s="29">
        <v>4467.0</v>
      </c>
      <c r="D13" s="29">
        <v>3372.0</v>
      </c>
      <c r="E13" s="30">
        <f t="shared" si="1"/>
        <v>0.03262203292</v>
      </c>
      <c r="F13" s="30">
        <f t="shared" si="2"/>
        <v>0.03355240921</v>
      </c>
      <c r="G13" s="30">
        <f t="shared" si="3"/>
        <v>0.02577055645</v>
      </c>
      <c r="H13" s="31"/>
    </row>
    <row r="14">
      <c r="A14" s="28" t="s">
        <v>88</v>
      </c>
      <c r="B14" s="29">
        <v>13352.0</v>
      </c>
      <c r="C14" s="29">
        <v>12248.0</v>
      </c>
      <c r="D14" s="29">
        <v>11310.0</v>
      </c>
      <c r="E14" s="30">
        <f t="shared" si="1"/>
        <v>0.09415680578</v>
      </c>
      <c r="F14" s="30">
        <f t="shared" si="2"/>
        <v>0.09199684531</v>
      </c>
      <c r="G14" s="30">
        <f t="shared" si="3"/>
        <v>0.0864368308</v>
      </c>
      <c r="H14" s="31"/>
    </row>
    <row r="15">
      <c r="A15" s="28" t="s">
        <v>89</v>
      </c>
      <c r="B15" s="29">
        <v>2152.0</v>
      </c>
      <c r="C15" s="29">
        <v>1738.0</v>
      </c>
      <c r="D15" s="29">
        <v>1600.0</v>
      </c>
      <c r="E15" s="30">
        <f t="shared" si="1"/>
        <v>0.01517566252</v>
      </c>
      <c r="F15" s="30">
        <f t="shared" si="2"/>
        <v>0.01305441845</v>
      </c>
      <c r="G15" s="30">
        <f t="shared" si="3"/>
        <v>0.01222802204</v>
      </c>
      <c r="H15" s="31"/>
    </row>
    <row r="16">
      <c r="A16" s="28" t="s">
        <v>90</v>
      </c>
      <c r="B16" s="29">
        <v>1079.0</v>
      </c>
      <c r="C16" s="29">
        <v>1387.0</v>
      </c>
      <c r="D16" s="29">
        <v>700.0</v>
      </c>
      <c r="E16" s="30">
        <f t="shared" si="1"/>
        <v>0.007608986926</v>
      </c>
      <c r="F16" s="30">
        <f t="shared" si="2"/>
        <v>0.01041799677</v>
      </c>
      <c r="G16" s="30">
        <f t="shared" si="3"/>
        <v>0.005349759643</v>
      </c>
      <c r="H16" s="31"/>
    </row>
    <row r="17">
      <c r="A17" s="32" t="s">
        <v>91</v>
      </c>
      <c r="B17" s="4">
        <f t="shared" ref="B17:G17" si="4">SUM(B2:B16)</f>
        <v>141806</v>
      </c>
      <c r="C17" s="4">
        <f t="shared" si="4"/>
        <v>133135</v>
      </c>
      <c r="D17" s="4">
        <f t="shared" si="4"/>
        <v>130847</v>
      </c>
      <c r="E17" s="30">
        <f t="shared" si="4"/>
        <v>1</v>
      </c>
      <c r="F17" s="30">
        <f t="shared" si="4"/>
        <v>1</v>
      </c>
      <c r="G17" s="30">
        <f t="shared" si="4"/>
        <v>1</v>
      </c>
    </row>
    <row r="23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</row>
    <row r="27">
      <c r="P27" s="25">
        <f>SUM(B24:P26)</f>
        <v>0</v>
      </c>
    </row>
  </sheetData>
  <drawing r:id="rId1"/>
</worksheet>
</file>