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sopshin/Github/LondonHealthSim/Data/NHS/"/>
    </mc:Choice>
  </mc:AlternateContent>
  <xr:revisionPtr revIDLastSave="0" documentId="8_{7BDE482F-215D-2541-8107-54490E8FB423}" xr6:coauthVersionLast="47" xr6:coauthVersionMax="47" xr10:uidLastSave="{00000000-0000-0000-0000-000000000000}"/>
  <bookViews>
    <workbookView xWindow="640" yWindow="3320" windowWidth="14720" windowHeight="17440"/>
  </bookViews>
  <sheets>
    <sheet name="pop" sheetId="1" r:id="rId1"/>
  </sheets>
  <calcPr calcId="0"/>
</workbook>
</file>

<file path=xl/calcChain.xml><?xml version="1.0" encoding="utf-8"?>
<calcChain xmlns="http://schemas.openxmlformats.org/spreadsheetml/2006/main">
  <c r="F7" i="1" l="1"/>
  <c r="F3" i="1"/>
  <c r="F4" i="1"/>
  <c r="F5" i="1"/>
  <c r="F6" i="1"/>
  <c r="F8" i="1"/>
  <c r="F9" i="1"/>
  <c r="F10" i="1"/>
  <c r="F11" i="1"/>
  <c r="F12" i="1"/>
  <c r="F13" i="1"/>
  <c r="F14" i="1"/>
  <c r="F15" i="1"/>
  <c r="F16" i="1"/>
  <c r="F17" i="1"/>
  <c r="F18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</calcChain>
</file>

<file path=xl/sharedStrings.xml><?xml version="1.0" encoding="utf-8"?>
<sst xmlns="http://schemas.openxmlformats.org/spreadsheetml/2006/main" count="23" uniqueCount="23">
  <si>
    <t>agegroup</t>
  </si>
  <si>
    <t>pop</t>
  </si>
  <si>
    <t>Age 05-09</t>
  </si>
  <si>
    <t>Age 10-14</t>
  </si>
  <si>
    <t>Age 15-19</t>
  </si>
  <si>
    <t>Age 20-24</t>
  </si>
  <si>
    <t>Age 25-29</t>
  </si>
  <si>
    <t>Age 30-34</t>
  </si>
  <si>
    <t>Age 35-39</t>
  </si>
  <si>
    <t>Age 40-44</t>
  </si>
  <si>
    <t>Age 45-49</t>
  </si>
  <si>
    <t>Age 50-54</t>
  </si>
  <si>
    <t>Age 55-59</t>
  </si>
  <si>
    <t>Age 60-64</t>
  </si>
  <si>
    <t>Age 65-69</t>
  </si>
  <si>
    <t>Age 70-74</t>
  </si>
  <si>
    <t>Age 75-79</t>
  </si>
  <si>
    <t>Age 80-84</t>
  </si>
  <si>
    <t>over 85</t>
  </si>
  <si>
    <t>Disease</t>
  </si>
  <si>
    <t>DP ratio</t>
    <phoneticPr fontId="18" type="noConversion"/>
  </si>
  <si>
    <t>Disease by thousands</t>
    <phoneticPr fontId="18" type="noConversion"/>
  </si>
  <si>
    <t>AgentHealth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</si>
</sst>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8" sqref="F18"/>
    </sheetView>
  </sheetViews>
  <sheetFormatPr baseColWidth="10" defaultRowHeight="18"/>
  <sheetData>
    <row r="1" spans="1:6">
      <c r="A1" t="s">
        <v>0</v>
      </c>
      <c r="B1" t="s">
        <v>1</v>
      </c>
      <c r="C1" t="s">
        <v>19</v>
      </c>
      <c r="D1" t="s">
        <v>21</v>
      </c>
      <c r="E1" t="s">
        <v>20</v>
      </c>
      <c r="F1" t="s">
        <v>22</v>
      </c>
    </row>
    <row r="2" spans="1:6">
      <c r="A2" t="s">
        <v>2</v>
      </c>
      <c r="B2">
        <v>3524634</v>
      </c>
      <c r="C2">
        <v>829162</v>
      </c>
      <c r="D2">
        <f>C2/100</f>
        <v>8291.6200000000008</v>
      </c>
      <c r="E2">
        <f>D2/B2*300</f>
        <v>0.70574306438625978</v>
      </c>
      <c r="F2">
        <f>ROUND(300-E2,2)</f>
        <v>299.29000000000002</v>
      </c>
    </row>
    <row r="3" spans="1:6">
      <c r="A3" t="s">
        <v>3</v>
      </c>
      <c r="B3">
        <v>3596036</v>
      </c>
      <c r="C3">
        <v>733087</v>
      </c>
      <c r="D3">
        <f t="shared" ref="D3:D18" si="0">C3/100</f>
        <v>7330.87</v>
      </c>
      <c r="E3">
        <f t="shared" ref="E3:E18" si="1">D3/B3*300</f>
        <v>0.61157925004087832</v>
      </c>
      <c r="F3">
        <f t="shared" ref="F3:F18" si="2">ROUND(300-E3,2)</f>
        <v>299.39</v>
      </c>
    </row>
    <row r="4" spans="1:6">
      <c r="A4" t="s">
        <v>4</v>
      </c>
      <c r="B4">
        <v>3394664</v>
      </c>
      <c r="C4">
        <v>1250900</v>
      </c>
      <c r="D4">
        <f t="shared" si="0"/>
        <v>12509</v>
      </c>
      <c r="E4">
        <f t="shared" si="1"/>
        <v>1.1054702321054455</v>
      </c>
      <c r="F4">
        <f t="shared" si="2"/>
        <v>298.89</v>
      </c>
    </row>
    <row r="5" spans="1:6">
      <c r="A5" t="s">
        <v>5</v>
      </c>
      <c r="B5">
        <v>3602111</v>
      </c>
      <c r="C5">
        <v>2226333</v>
      </c>
      <c r="D5">
        <f t="shared" si="0"/>
        <v>22263.33</v>
      </c>
      <c r="E5">
        <f t="shared" si="1"/>
        <v>1.8541902234550798</v>
      </c>
      <c r="F5">
        <f t="shared" si="2"/>
        <v>298.14999999999998</v>
      </c>
    </row>
    <row r="6" spans="1:6">
      <c r="A6" t="s">
        <v>6</v>
      </c>
      <c r="B6">
        <v>3901765</v>
      </c>
      <c r="C6">
        <v>3024236</v>
      </c>
      <c r="D6">
        <f t="shared" si="0"/>
        <v>30242.36</v>
      </c>
      <c r="E6">
        <f t="shared" si="1"/>
        <v>2.3252830449809254</v>
      </c>
      <c r="F6">
        <f t="shared" si="2"/>
        <v>297.67</v>
      </c>
    </row>
    <row r="7" spans="1:6">
      <c r="A7" t="s">
        <v>7</v>
      </c>
      <c r="B7">
        <v>4148821</v>
      </c>
      <c r="C7">
        <v>3217734</v>
      </c>
      <c r="D7">
        <f t="shared" si="0"/>
        <v>32177.34</v>
      </c>
      <c r="E7">
        <f t="shared" si="1"/>
        <v>2.3267337877435539</v>
      </c>
      <c r="F7">
        <f>ROUND(300-E7,2)</f>
        <v>297.67</v>
      </c>
    </row>
    <row r="8" spans="1:6">
      <c r="A8" t="s">
        <v>8</v>
      </c>
      <c r="B8">
        <v>3981613</v>
      </c>
      <c r="C8">
        <v>2882209</v>
      </c>
      <c r="D8">
        <f t="shared" si="0"/>
        <v>28822.09</v>
      </c>
      <c r="E8">
        <f t="shared" si="1"/>
        <v>2.1716392326426504</v>
      </c>
      <c r="F8">
        <f t="shared" si="2"/>
        <v>297.83</v>
      </c>
    </row>
    <row r="9" spans="1:6">
      <c r="A9" t="s">
        <v>9</v>
      </c>
      <c r="B9">
        <v>3755778</v>
      </c>
      <c r="C9">
        <v>2800461</v>
      </c>
      <c r="D9">
        <f t="shared" si="0"/>
        <v>28004.61</v>
      </c>
      <c r="E9">
        <f t="shared" si="1"/>
        <v>2.2369221503507397</v>
      </c>
      <c r="F9">
        <f t="shared" si="2"/>
        <v>297.76</v>
      </c>
    </row>
    <row r="10" spans="1:6">
      <c r="A10" t="s">
        <v>10</v>
      </c>
      <c r="B10">
        <v>3788733</v>
      </c>
      <c r="C10">
        <v>3717354</v>
      </c>
      <c r="D10">
        <f t="shared" si="0"/>
        <v>37173.54</v>
      </c>
      <c r="E10">
        <f t="shared" si="1"/>
        <v>2.9434805778079376</v>
      </c>
      <c r="F10">
        <f t="shared" si="2"/>
        <v>297.06</v>
      </c>
    </row>
    <row r="11" spans="1:6">
      <c r="A11" t="s">
        <v>11</v>
      </c>
      <c r="B11">
        <v>4123431</v>
      </c>
      <c r="C11">
        <v>4703013</v>
      </c>
      <c r="D11">
        <f t="shared" si="0"/>
        <v>47030.13</v>
      </c>
      <c r="E11">
        <f t="shared" si="1"/>
        <v>3.4216745714915562</v>
      </c>
      <c r="F11">
        <f t="shared" si="2"/>
        <v>296.58</v>
      </c>
    </row>
    <row r="12" spans="1:6">
      <c r="A12" t="s">
        <v>12</v>
      </c>
      <c r="B12">
        <v>4029038</v>
      </c>
      <c r="C12">
        <v>5499226</v>
      </c>
      <c r="D12">
        <f t="shared" si="0"/>
        <v>54992.26</v>
      </c>
      <c r="E12">
        <f t="shared" si="1"/>
        <v>4.0946940684103756</v>
      </c>
      <c r="F12">
        <f t="shared" si="2"/>
        <v>295.91000000000003</v>
      </c>
    </row>
    <row r="13" spans="1:6">
      <c r="A13" t="s">
        <v>13</v>
      </c>
      <c r="B13">
        <v>3455597</v>
      </c>
      <c r="C13">
        <v>6213107</v>
      </c>
      <c r="D13">
        <f t="shared" si="0"/>
        <v>62131.07</v>
      </c>
      <c r="E13">
        <f t="shared" si="1"/>
        <v>5.393951030748088</v>
      </c>
      <c r="F13">
        <f t="shared" si="2"/>
        <v>294.61</v>
      </c>
    </row>
    <row r="14" spans="1:6">
      <c r="A14" t="s">
        <v>14</v>
      </c>
      <c r="B14">
        <v>2945149</v>
      </c>
      <c r="C14">
        <v>8370067</v>
      </c>
      <c r="D14">
        <f t="shared" si="0"/>
        <v>83700.67</v>
      </c>
      <c r="E14">
        <f t="shared" si="1"/>
        <v>8.5259526767576101</v>
      </c>
      <c r="F14">
        <f t="shared" si="2"/>
        <v>291.47000000000003</v>
      </c>
    </row>
    <row r="15" spans="1:6">
      <c r="A15" t="s">
        <v>15</v>
      </c>
      <c r="B15">
        <v>2977993</v>
      </c>
      <c r="C15">
        <v>9485404</v>
      </c>
      <c r="D15">
        <f t="shared" si="0"/>
        <v>94854.04</v>
      </c>
      <c r="E15">
        <f t="shared" si="1"/>
        <v>9.5554999625586756</v>
      </c>
      <c r="F15">
        <f t="shared" si="2"/>
        <v>290.44</v>
      </c>
    </row>
    <row r="16" spans="1:6">
      <c r="A16" t="s">
        <v>16</v>
      </c>
      <c r="B16">
        <v>2170290</v>
      </c>
      <c r="C16">
        <v>10224922</v>
      </c>
      <c r="D16">
        <f t="shared" si="0"/>
        <v>102249.22</v>
      </c>
      <c r="E16">
        <f t="shared" si="1"/>
        <v>14.133947997733022</v>
      </c>
      <c r="F16">
        <f t="shared" si="2"/>
        <v>285.87</v>
      </c>
    </row>
    <row r="17" spans="1:6">
      <c r="A17" t="s">
        <v>17</v>
      </c>
      <c r="B17">
        <v>1515078</v>
      </c>
      <c r="C17">
        <v>10395975</v>
      </c>
      <c r="D17">
        <f t="shared" si="0"/>
        <v>103959.75</v>
      </c>
      <c r="E17">
        <f t="shared" si="1"/>
        <v>20.585029285620937</v>
      </c>
      <c r="F17">
        <f t="shared" si="2"/>
        <v>279.41000000000003</v>
      </c>
    </row>
    <row r="18" spans="1:6">
      <c r="A18" t="s">
        <v>18</v>
      </c>
      <c r="B18">
        <v>1454852</v>
      </c>
      <c r="C18">
        <v>14711807</v>
      </c>
      <c r="D18">
        <f t="shared" si="0"/>
        <v>147118.07</v>
      </c>
      <c r="E18">
        <f t="shared" si="1"/>
        <v>30.336708476188644</v>
      </c>
      <c r="F18">
        <f t="shared" si="2"/>
        <v>269.66000000000003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2023-02-09T14:24:31Z</dcterms:created>
  <dcterms:modified xsi:type="dcterms:W3CDTF">2023-02-09T14:24:31Z</dcterms:modified>
</cp:coreProperties>
</file>