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ondonHealthSim\Data\NHS\"/>
    </mc:Choice>
  </mc:AlternateContent>
  <xr:revisionPtr revIDLastSave="0" documentId="13_ncr:1_{9DB7F66E-39B1-4FEB-93C1-76BD58FD8A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G3" i="1" s="1"/>
  <c r="D4" i="1"/>
  <c r="E4" i="1" s="1"/>
  <c r="G4" i="1" s="1"/>
  <c r="D5" i="1"/>
  <c r="D6" i="1"/>
  <c r="E6" i="1" s="1"/>
  <c r="G6" i="1" s="1"/>
  <c r="D7" i="1"/>
  <c r="E7" i="1" s="1"/>
  <c r="G7" i="1" s="1"/>
  <c r="D8" i="1"/>
  <c r="E8" i="1" s="1"/>
  <c r="G8" i="1" s="1"/>
  <c r="D9" i="1"/>
  <c r="D10" i="1"/>
  <c r="E10" i="1" s="1"/>
  <c r="G10" i="1" s="1"/>
  <c r="D11" i="1"/>
  <c r="E11" i="1" s="1"/>
  <c r="G11" i="1" s="1"/>
  <c r="D12" i="1"/>
  <c r="E12" i="1" s="1"/>
  <c r="G12" i="1" s="1"/>
  <c r="D13" i="1"/>
  <c r="D14" i="1"/>
  <c r="E14" i="1" s="1"/>
  <c r="G14" i="1" s="1"/>
  <c r="D15" i="1"/>
  <c r="E15" i="1" s="1"/>
  <c r="G15" i="1" s="1"/>
  <c r="D16" i="1"/>
  <c r="E16" i="1" s="1"/>
  <c r="G16" i="1" s="1"/>
  <c r="D17" i="1"/>
  <c r="D18" i="1"/>
  <c r="E18" i="1" s="1"/>
  <c r="G18" i="1" s="1"/>
  <c r="D2" i="1"/>
  <c r="E2" i="1" s="1"/>
  <c r="G2" i="1" s="1"/>
  <c r="E5" i="1"/>
  <c r="G5" i="1" s="1"/>
  <c r="E9" i="1"/>
  <c r="G9" i="1" s="1"/>
  <c r="E13" i="1"/>
  <c r="G13" i="1" s="1"/>
  <c r="E17" i="1"/>
  <c r="G17" i="1" s="1"/>
</calcChain>
</file>

<file path=xl/sharedStrings.xml><?xml version="1.0" encoding="utf-8"?>
<sst xmlns="http://schemas.openxmlformats.org/spreadsheetml/2006/main" count="26" uniqueCount="26">
  <si>
    <t>agegroup</t>
  </si>
  <si>
    <t>pop</t>
  </si>
  <si>
    <t>Age 05-09</t>
  </si>
  <si>
    <t>Age 10-14</t>
  </si>
  <si>
    <t>Age 15-19</t>
  </si>
  <si>
    <t>Age 20-24</t>
  </si>
  <si>
    <t>Age 25-29</t>
  </si>
  <si>
    <t>Age 30-34</t>
  </si>
  <si>
    <t>Age 35-39</t>
  </si>
  <si>
    <t>Age 40-44</t>
  </si>
  <si>
    <t>Age 45-49</t>
  </si>
  <si>
    <t>Age 50-54</t>
  </si>
  <si>
    <t>Age 55-59</t>
  </si>
  <si>
    <t>Age 60-64</t>
  </si>
  <si>
    <t>Age 65-69</t>
  </si>
  <si>
    <t>Age 70-74</t>
  </si>
  <si>
    <t>Age 75-79</t>
  </si>
  <si>
    <t>Age 80-84</t>
  </si>
  <si>
    <t>over 85</t>
  </si>
  <si>
    <t>Disease</t>
  </si>
  <si>
    <t>DP ratio</t>
    <phoneticPr fontId="18" type="noConversion"/>
  </si>
  <si>
    <t>Disease by thousands</t>
    <phoneticPr fontId="18" type="noConversion"/>
  </si>
  <si>
    <t>AgentHealth</t>
    <phoneticPr fontId="18" type="noConversion"/>
  </si>
  <si>
    <t>Uncertainty</t>
  </si>
  <si>
    <t>In NetLogo</t>
  </si>
  <si>
    <t>100-300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</si>
</sst>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2"/>
      <color rgb="FF006100"/>
      <name val="Calibri"/>
      <family val="2"/>
      <charset val="129"/>
      <scheme val="minor"/>
    </font>
    <font>
      <sz val="12"/>
      <color rgb="FF9C0006"/>
      <name val="Calibri"/>
      <family val="2"/>
      <charset val="129"/>
      <scheme val="minor"/>
    </font>
    <font>
      <sz val="12"/>
      <color rgb="FF9C5700"/>
      <name val="Calibri"/>
      <family val="2"/>
      <charset val="129"/>
      <scheme val="minor"/>
    </font>
    <font>
      <sz val="12"/>
      <color rgb="FF3F3F76"/>
      <name val="Calibri"/>
      <family val="2"/>
      <charset val="129"/>
      <scheme val="minor"/>
    </font>
    <font>
      <b/>
      <sz val="12"/>
      <color rgb="FF3F3F3F"/>
      <name val="Calibri"/>
      <family val="2"/>
      <charset val="129"/>
      <scheme val="minor"/>
    </font>
    <font>
      <b/>
      <sz val="12"/>
      <color rgb="FFFA7D00"/>
      <name val="Calibri"/>
      <family val="2"/>
      <charset val="129"/>
      <scheme val="minor"/>
    </font>
    <font>
      <sz val="12"/>
      <color rgb="FFFA7D00"/>
      <name val="Calibri"/>
      <family val="2"/>
      <charset val="129"/>
      <scheme val="minor"/>
    </font>
    <font>
      <b/>
      <sz val="12"/>
      <color theme="0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i/>
      <sz val="12"/>
      <color rgb="FF7F7F7F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2" sqref="B2"/>
    </sheetView>
  </sheetViews>
  <sheetFormatPr defaultColWidth="11" defaultRowHeight="15.75"/>
  <sheetData>
    <row r="1" spans="1:7">
      <c r="A1" t="s">
        <v>0</v>
      </c>
      <c r="B1" t="s">
        <v>1</v>
      </c>
      <c r="C1" t="s">
        <v>19</v>
      </c>
      <c r="D1" t="s">
        <v>21</v>
      </c>
      <c r="E1" t="s">
        <v>20</v>
      </c>
      <c r="F1" t="s">
        <v>23</v>
      </c>
      <c r="G1" t="s">
        <v>22</v>
      </c>
    </row>
    <row r="2" spans="1:7">
      <c r="A2" t="s">
        <v>2</v>
      </c>
      <c r="B2">
        <v>3524634</v>
      </c>
      <c r="C2">
        <v>829162</v>
      </c>
      <c r="D2">
        <f>C2/1000</f>
        <v>829.16200000000003</v>
      </c>
      <c r="E2">
        <f>D2/B2*300</f>
        <v>7.0574306438625972E-2</v>
      </c>
      <c r="G2">
        <f>ROUND(300-E2,2)</f>
        <v>299.93</v>
      </c>
    </row>
    <row r="3" spans="1:7">
      <c r="A3" t="s">
        <v>3</v>
      </c>
      <c r="B3">
        <v>3596036</v>
      </c>
      <c r="C3">
        <v>733087</v>
      </c>
      <c r="D3">
        <f t="shared" ref="D3:D18" si="0">C3/1000</f>
        <v>733.08699999999999</v>
      </c>
      <c r="E3">
        <f t="shared" ref="E3:E18" si="1">D3/B3*300</f>
        <v>6.1157925004087829E-2</v>
      </c>
      <c r="G3">
        <f t="shared" ref="G3:G18" si="2">ROUND(300-E3,2)</f>
        <v>299.94</v>
      </c>
    </row>
    <row r="4" spans="1:7">
      <c r="A4" t="s">
        <v>4</v>
      </c>
      <c r="B4">
        <v>3394664</v>
      </c>
      <c r="C4">
        <v>1250900</v>
      </c>
      <c r="D4">
        <f t="shared" si="0"/>
        <v>1250.9000000000001</v>
      </c>
      <c r="E4">
        <f t="shared" si="1"/>
        <v>0.11054702321054456</v>
      </c>
      <c r="F4" t="s">
        <v>25</v>
      </c>
      <c r="G4">
        <f t="shared" si="2"/>
        <v>299.89</v>
      </c>
    </row>
    <row r="5" spans="1:7">
      <c r="A5" t="s">
        <v>5</v>
      </c>
      <c r="B5">
        <v>3602111</v>
      </c>
      <c r="C5">
        <v>2226333</v>
      </c>
      <c r="D5">
        <f t="shared" si="0"/>
        <v>2226.3330000000001</v>
      </c>
      <c r="E5">
        <f t="shared" si="1"/>
        <v>0.18541902234550797</v>
      </c>
      <c r="F5" t="s">
        <v>24</v>
      </c>
      <c r="G5">
        <f t="shared" si="2"/>
        <v>299.81</v>
      </c>
    </row>
    <row r="6" spans="1:7">
      <c r="A6" t="s">
        <v>6</v>
      </c>
      <c r="B6">
        <v>3901765</v>
      </c>
      <c r="C6">
        <v>3024236</v>
      </c>
      <c r="D6">
        <f t="shared" si="0"/>
        <v>3024.2359999999999</v>
      </c>
      <c r="E6">
        <f t="shared" si="1"/>
        <v>0.2325283044980925</v>
      </c>
      <c r="G6">
        <f t="shared" si="2"/>
        <v>299.77</v>
      </c>
    </row>
    <row r="7" spans="1:7">
      <c r="A7" t="s">
        <v>7</v>
      </c>
      <c r="B7">
        <v>4148821</v>
      </c>
      <c r="C7">
        <v>3217734</v>
      </c>
      <c r="D7">
        <f t="shared" si="0"/>
        <v>3217.7339999999999</v>
      </c>
      <c r="E7">
        <f t="shared" si="1"/>
        <v>0.2326733787743554</v>
      </c>
      <c r="G7">
        <f>ROUND(300-E7,2)</f>
        <v>299.77</v>
      </c>
    </row>
    <row r="8" spans="1:7">
      <c r="A8" t="s">
        <v>8</v>
      </c>
      <c r="B8">
        <v>3981613</v>
      </c>
      <c r="C8">
        <v>2882209</v>
      </c>
      <c r="D8">
        <f t="shared" si="0"/>
        <v>2882.2089999999998</v>
      </c>
      <c r="E8">
        <f t="shared" si="1"/>
        <v>0.21716392326426501</v>
      </c>
      <c r="G8">
        <f t="shared" si="2"/>
        <v>299.77999999999997</v>
      </c>
    </row>
    <row r="9" spans="1:7">
      <c r="A9" t="s">
        <v>9</v>
      </c>
      <c r="B9">
        <v>3755778</v>
      </c>
      <c r="C9">
        <v>2800461</v>
      </c>
      <c r="D9">
        <f t="shared" si="0"/>
        <v>2800.4609999999998</v>
      </c>
      <c r="E9">
        <f t="shared" si="1"/>
        <v>0.22369221503507392</v>
      </c>
      <c r="G9">
        <f t="shared" si="2"/>
        <v>299.77999999999997</v>
      </c>
    </row>
    <row r="10" spans="1:7">
      <c r="A10" t="s">
        <v>10</v>
      </c>
      <c r="B10">
        <v>3788733</v>
      </c>
      <c r="C10">
        <v>3717354</v>
      </c>
      <c r="D10">
        <f t="shared" si="0"/>
        <v>3717.3539999999998</v>
      </c>
      <c r="E10">
        <f t="shared" si="1"/>
        <v>0.2943480577807937</v>
      </c>
      <c r="G10">
        <f t="shared" si="2"/>
        <v>299.70999999999998</v>
      </c>
    </row>
    <row r="11" spans="1:7">
      <c r="A11" t="s">
        <v>11</v>
      </c>
      <c r="B11">
        <v>4123431</v>
      </c>
      <c r="C11">
        <v>4703013</v>
      </c>
      <c r="D11">
        <f t="shared" si="0"/>
        <v>4703.0129999999999</v>
      </c>
      <c r="E11">
        <f t="shared" si="1"/>
        <v>0.34216745714915558</v>
      </c>
      <c r="G11">
        <f t="shared" si="2"/>
        <v>299.66000000000003</v>
      </c>
    </row>
    <row r="12" spans="1:7">
      <c r="A12" t="s">
        <v>12</v>
      </c>
      <c r="B12">
        <v>4029038</v>
      </c>
      <c r="C12">
        <v>5499226</v>
      </c>
      <c r="D12">
        <f t="shared" si="0"/>
        <v>5499.2259999999997</v>
      </c>
      <c r="E12">
        <f t="shared" si="1"/>
        <v>0.40946940684103744</v>
      </c>
      <c r="G12">
        <f t="shared" si="2"/>
        <v>299.58999999999997</v>
      </c>
    </row>
    <row r="13" spans="1:7">
      <c r="A13" t="s">
        <v>13</v>
      </c>
      <c r="B13">
        <v>3455597</v>
      </c>
      <c r="C13">
        <v>6213107</v>
      </c>
      <c r="D13">
        <f t="shared" si="0"/>
        <v>6213.107</v>
      </c>
      <c r="E13">
        <f t="shared" si="1"/>
        <v>0.53939510307480876</v>
      </c>
      <c r="G13">
        <f t="shared" si="2"/>
        <v>299.45999999999998</v>
      </c>
    </row>
    <row r="14" spans="1:7">
      <c r="A14" t="s">
        <v>14</v>
      </c>
      <c r="B14">
        <v>2945149</v>
      </c>
      <c r="C14">
        <v>8370067</v>
      </c>
      <c r="D14">
        <f t="shared" si="0"/>
        <v>8370.0669999999991</v>
      </c>
      <c r="E14">
        <f t="shared" si="1"/>
        <v>0.85259526767576099</v>
      </c>
      <c r="G14">
        <f t="shared" si="2"/>
        <v>299.14999999999998</v>
      </c>
    </row>
    <row r="15" spans="1:7">
      <c r="A15" t="s">
        <v>15</v>
      </c>
      <c r="B15">
        <v>2977993</v>
      </c>
      <c r="C15">
        <v>9485404</v>
      </c>
      <c r="D15">
        <f t="shared" si="0"/>
        <v>9485.4040000000005</v>
      </c>
      <c r="E15">
        <f t="shared" si="1"/>
        <v>0.95554999625586767</v>
      </c>
      <c r="G15">
        <f t="shared" si="2"/>
        <v>299.04000000000002</v>
      </c>
    </row>
    <row r="16" spans="1:7">
      <c r="A16" t="s">
        <v>16</v>
      </c>
      <c r="B16">
        <v>2170290</v>
      </c>
      <c r="C16">
        <v>10224922</v>
      </c>
      <c r="D16">
        <f t="shared" si="0"/>
        <v>10224.922</v>
      </c>
      <c r="E16">
        <f t="shared" si="1"/>
        <v>1.4133947997733023</v>
      </c>
      <c r="G16">
        <f t="shared" si="2"/>
        <v>298.58999999999997</v>
      </c>
    </row>
    <row r="17" spans="1:7">
      <c r="A17" t="s">
        <v>17</v>
      </c>
      <c r="B17">
        <v>1515078</v>
      </c>
      <c r="C17">
        <v>10395975</v>
      </c>
      <c r="D17">
        <f t="shared" si="0"/>
        <v>10395.975</v>
      </c>
      <c r="E17">
        <f t="shared" si="1"/>
        <v>2.0585029285620942</v>
      </c>
      <c r="G17">
        <f t="shared" si="2"/>
        <v>297.94</v>
      </c>
    </row>
    <row r="18" spans="1:7">
      <c r="A18" t="s">
        <v>18</v>
      </c>
      <c r="B18">
        <v>1454852</v>
      </c>
      <c r="C18">
        <v>14711807</v>
      </c>
      <c r="D18">
        <f t="shared" si="0"/>
        <v>14711.807000000001</v>
      </c>
      <c r="E18">
        <f t="shared" si="1"/>
        <v>3.0336708476188647</v>
      </c>
      <c r="G18">
        <f t="shared" si="2"/>
        <v>296.97000000000003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hs621</cp:lastModifiedBy>
  <dcterms:created xsi:type="dcterms:W3CDTF">2023-02-09T14:24:31Z</dcterms:created>
  <dcterms:modified xsi:type="dcterms:W3CDTF">2023-03-24T14:09:32Z</dcterms:modified>
</cp:coreProperties>
</file>