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autoCompressPictures="0"/>
  <mc:AlternateContent xmlns:mc="http://schemas.openxmlformats.org/markup-compatibility/2006">
    <mc:Choice Requires="x15">
      <x15ac:absPath xmlns:x15ac="http://schemas.microsoft.com/office/spreadsheetml/2010/11/ac" url="C:\Users\behbo\Documents\MPSA\6050\Simulation\"/>
    </mc:Choice>
  </mc:AlternateContent>
  <bookViews>
    <workbookView xWindow="2820" yWindow="285" windowWidth="28785" windowHeight="17985" tabRatio="678"/>
  </bookViews>
  <sheets>
    <sheet name="1. Standard Uniform RV" sheetId="1" r:id="rId1"/>
    <sheet name="2. Non-Std Uniform RV" sheetId="2" r:id="rId2"/>
    <sheet name="3. Semi-Triangular RV" sheetId="3" r:id="rId3"/>
    <sheet name="4. Normal RV" sheetId="4" r:id="rId4"/>
    <sheet name="5. Discrete RV" sheetId="5" r:id="rId5"/>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N3" i="5" l="1"/>
  <c r="O3" i="5" s="1"/>
  <c r="N4" i="5"/>
  <c r="O4" i="5" s="1"/>
  <c r="N5" i="5"/>
  <c r="O5" i="5" s="1"/>
  <c r="N6" i="5"/>
  <c r="O6" i="5" s="1"/>
  <c r="N7" i="5"/>
  <c r="O7" i="5" s="1"/>
  <c r="N8" i="5"/>
  <c r="O8" i="5" s="1"/>
  <c r="N9" i="5"/>
  <c r="O9" i="5" s="1"/>
  <c r="N10" i="5"/>
  <c r="O10" i="5" s="1"/>
  <c r="N11" i="5"/>
  <c r="O11" i="5" s="1"/>
  <c r="N12" i="5"/>
  <c r="O12" i="5" s="1"/>
  <c r="N13" i="5"/>
  <c r="O13" i="5" s="1"/>
  <c r="N14" i="5"/>
  <c r="O14" i="5" s="1"/>
  <c r="N15" i="5"/>
  <c r="O15" i="5" s="1"/>
  <c r="N16" i="5"/>
  <c r="O16" i="5" s="1"/>
  <c r="N17" i="5"/>
  <c r="O17" i="5" s="1"/>
  <c r="N18" i="5"/>
  <c r="O18" i="5" s="1"/>
  <c r="N19" i="5"/>
  <c r="O19" i="5" s="1"/>
  <c r="N20" i="5"/>
  <c r="O20" i="5" s="1"/>
  <c r="N21" i="5"/>
  <c r="O21" i="5" s="1"/>
  <c r="N22" i="5"/>
  <c r="O22" i="5" s="1"/>
  <c r="N2" i="5"/>
  <c r="O2" i="5" s="1"/>
  <c r="L3" i="5"/>
  <c r="L4" i="5" s="1"/>
  <c r="L5" i="5" s="1"/>
  <c r="L6" i="5" s="1"/>
  <c r="L7" i="5" s="1"/>
  <c r="L8" i="5" s="1"/>
  <c r="F3" i="5"/>
  <c r="G3" i="5" s="1"/>
  <c r="F4" i="5"/>
  <c r="G4" i="5" s="1"/>
  <c r="F5" i="5"/>
  <c r="G5" i="5" s="1"/>
  <c r="F6" i="5"/>
  <c r="G6" i="5" s="1"/>
  <c r="F7" i="5"/>
  <c r="G7" i="5" s="1"/>
  <c r="F8" i="5"/>
  <c r="G8" i="5" s="1"/>
  <c r="F9" i="5"/>
  <c r="G9" i="5" s="1"/>
  <c r="F10" i="5"/>
  <c r="G10" i="5" s="1"/>
  <c r="F11" i="5"/>
  <c r="G11" i="5" s="1"/>
  <c r="F12" i="5"/>
  <c r="G12" i="5" s="1"/>
  <c r="F13" i="5"/>
  <c r="G13" i="5" s="1"/>
  <c r="F14" i="5"/>
  <c r="G14" i="5" s="1"/>
  <c r="F15" i="5"/>
  <c r="G15" i="5" s="1"/>
  <c r="F16" i="5"/>
  <c r="G16" i="5" s="1"/>
  <c r="F17" i="5"/>
  <c r="G17" i="5" s="1"/>
  <c r="F18" i="5"/>
  <c r="G18" i="5" s="1"/>
  <c r="F19" i="5"/>
  <c r="G19" i="5" s="1"/>
  <c r="F20" i="5"/>
  <c r="G20" i="5" s="1"/>
  <c r="F21" i="5"/>
  <c r="G21" i="5" s="1"/>
  <c r="F2" i="5"/>
  <c r="G2" i="5" s="1"/>
  <c r="C15" i="5"/>
  <c r="C16" i="5" s="1"/>
  <c r="B11" i="4"/>
  <c r="C11" i="4" s="1"/>
  <c r="B10" i="4"/>
  <c r="C10" i="4" s="1"/>
  <c r="B9" i="4"/>
  <c r="C9" i="4" s="1"/>
  <c r="B8" i="4"/>
  <c r="C8" i="4" s="1"/>
  <c r="B7" i="4"/>
  <c r="C7" i="4" s="1"/>
  <c r="B6" i="4"/>
  <c r="C6" i="4" s="1"/>
  <c r="B5" i="4"/>
  <c r="C5" i="4" s="1"/>
  <c r="B4" i="4"/>
  <c r="C4" i="4" s="1"/>
  <c r="B3" i="4"/>
  <c r="C3" i="4" s="1"/>
  <c r="B2" i="4"/>
  <c r="C2" i="4" s="1"/>
  <c r="B11" i="3"/>
  <c r="C11" i="3" s="1"/>
  <c r="B10" i="3"/>
  <c r="C10" i="3" s="1"/>
  <c r="B9" i="3"/>
  <c r="C9" i="3" s="1"/>
  <c r="B8" i="3"/>
  <c r="C8" i="3" s="1"/>
  <c r="B7" i="3"/>
  <c r="C7" i="3" s="1"/>
  <c r="B6" i="3"/>
  <c r="C6" i="3" s="1"/>
  <c r="B5" i="3"/>
  <c r="C5" i="3" s="1"/>
  <c r="B4" i="3"/>
  <c r="C4" i="3" s="1"/>
  <c r="B3" i="3"/>
  <c r="C3" i="3" s="1"/>
  <c r="B2" i="3"/>
  <c r="C2" i="3" s="1"/>
  <c r="B3" i="2"/>
  <c r="C3" i="2" s="1"/>
  <c r="B4" i="2"/>
  <c r="C4" i="2" s="1"/>
  <c r="B5" i="2"/>
  <c r="C5" i="2"/>
  <c r="B6" i="2"/>
  <c r="C6" i="2" s="1"/>
  <c r="B7" i="2"/>
  <c r="C7" i="2" s="1"/>
  <c r="B8" i="2"/>
  <c r="C8" i="2" s="1"/>
  <c r="B9" i="2"/>
  <c r="C9" i="2" s="1"/>
  <c r="B10" i="2"/>
  <c r="C10" i="2" s="1"/>
  <c r="B11" i="2"/>
  <c r="C11" i="2" s="1"/>
  <c r="B2" i="2"/>
  <c r="C2" i="2" s="1"/>
  <c r="C3" i="1"/>
  <c r="C4" i="1"/>
  <c r="C5" i="1"/>
  <c r="C6" i="1"/>
  <c r="C7" i="1"/>
  <c r="C8" i="1"/>
  <c r="C9" i="1"/>
  <c r="C10" i="1"/>
  <c r="C11" i="1"/>
  <c r="C12" i="1"/>
  <c r="C13" i="1"/>
  <c r="C14" i="1"/>
  <c r="C15" i="1"/>
  <c r="C16" i="1"/>
  <c r="C17" i="1"/>
  <c r="C18" i="1"/>
  <c r="C19" i="1"/>
  <c r="C20" i="1"/>
  <c r="C21" i="1"/>
  <c r="C2" i="1"/>
  <c r="C14" i="2" l="1"/>
  <c r="C14" i="3"/>
</calcChain>
</file>

<file path=xl/comments1.xml><?xml version="1.0" encoding="utf-8"?>
<comments xmlns="http://schemas.openxmlformats.org/spreadsheetml/2006/main">
  <authors>
    <author>Rasoul Behboudi</author>
  </authors>
  <commentList>
    <comment ref="C2" authorId="0" shapeId="0">
      <text>
        <r>
          <rPr>
            <b/>
            <sz val="8"/>
            <color indexed="81"/>
            <rFont val="Tahoma"/>
            <family val="2"/>
          </rPr>
          <t xml:space="preserve"> </t>
        </r>
        <r>
          <rPr>
            <sz val="8"/>
            <color indexed="81"/>
            <rFont val="Tahoma"/>
            <family val="2"/>
          </rPr>
          <t xml:space="preserve">
</t>
        </r>
        <r>
          <rPr>
            <sz val="12"/>
            <color indexed="81"/>
            <rFont val="Tahoma"/>
            <family val="2"/>
          </rPr>
          <t xml:space="preserve">In this cell, type in:  </t>
        </r>
        <r>
          <rPr>
            <sz val="11"/>
            <color indexed="81"/>
            <rFont val="Tahoma"/>
            <family val="2"/>
          </rPr>
          <t xml:space="preserve">  </t>
        </r>
        <r>
          <rPr>
            <sz val="10"/>
            <color indexed="81"/>
            <rFont val="Tahoma"/>
            <family val="2"/>
          </rPr>
          <t xml:space="preserve">    </t>
        </r>
        <r>
          <rPr>
            <b/>
            <sz val="14"/>
            <color indexed="81"/>
            <rFont val="Tahoma"/>
            <family val="2"/>
          </rPr>
          <t>= RAND ( )</t>
        </r>
        <r>
          <rPr>
            <b/>
            <sz val="10"/>
            <color indexed="81"/>
            <rFont val="Tahoma"/>
            <family val="2"/>
          </rPr>
          <t xml:space="preserve">
</t>
        </r>
        <r>
          <rPr>
            <sz val="12"/>
            <color indexed="81"/>
            <rFont val="Tahoma"/>
            <family val="2"/>
          </rPr>
          <t>and</t>
        </r>
        <r>
          <rPr>
            <b/>
            <sz val="11"/>
            <color indexed="81"/>
            <rFont val="Tahoma"/>
            <family val="2"/>
          </rPr>
          <t xml:space="preserve"> ENTER</t>
        </r>
        <r>
          <rPr>
            <sz val="10"/>
            <color indexed="81"/>
            <rFont val="Tahoma"/>
            <family val="2"/>
          </rPr>
          <t xml:space="preserve">
</t>
        </r>
        <r>
          <rPr>
            <sz val="12"/>
            <color indexed="81"/>
            <rFont val="Tahoma"/>
            <family val="2"/>
          </rPr>
          <t>Next, click back into the cell and move the mouse to the lower right corner until a</t>
        </r>
        <r>
          <rPr>
            <b/>
            <sz val="16"/>
            <color indexed="81"/>
            <rFont val="Tahoma"/>
            <family val="2"/>
          </rPr>
          <t xml:space="preserve">  + </t>
        </r>
        <r>
          <rPr>
            <sz val="10"/>
            <color indexed="81"/>
            <rFont val="Tahoma"/>
            <family val="2"/>
          </rPr>
          <t xml:space="preserve"> </t>
        </r>
        <r>
          <rPr>
            <sz val="12"/>
            <color indexed="81"/>
            <rFont val="Tahoma"/>
            <family val="2"/>
          </rPr>
          <t>sign is displayed. Then (with the left mouse stil held l down) drag the above sign as far down as it is needed. Next, release the mouse.
At this point, the same formula will be copied into the other cells and a number of standard uniform random numbers are generated.
Note that the random numbers generated are refreshed whenever a new transaction is performed in the sheet, and are replaced with new numbers.This is quite normal, and all simulation processes share this characteristic.</t>
        </r>
        <r>
          <rPr>
            <sz val="10"/>
            <color indexed="81"/>
            <rFont val="Tahoma"/>
            <family val="2"/>
          </rPr>
          <t xml:space="preserve">
</t>
        </r>
        <r>
          <rPr>
            <sz val="12"/>
            <color indexed="81"/>
            <rFont val="Tahoma"/>
            <family val="2"/>
          </rPr>
          <t>In PC's, You may use the</t>
        </r>
        <r>
          <rPr>
            <sz val="10"/>
            <color indexed="81"/>
            <rFont val="Tahoma"/>
            <family val="2"/>
          </rPr>
          <t xml:space="preserve"> "</t>
        </r>
        <r>
          <rPr>
            <b/>
            <sz val="14"/>
            <color indexed="81"/>
            <rFont val="Tahoma"/>
            <family val="2"/>
          </rPr>
          <t>F9</t>
        </r>
        <r>
          <rPr>
            <b/>
            <sz val="10"/>
            <color indexed="81"/>
            <rFont val="Tahoma"/>
            <family val="2"/>
          </rPr>
          <t>"</t>
        </r>
        <r>
          <rPr>
            <sz val="10"/>
            <color indexed="81"/>
            <rFont val="Tahoma"/>
            <family val="2"/>
          </rPr>
          <t xml:space="preserve"> </t>
        </r>
        <r>
          <rPr>
            <sz val="12"/>
            <color indexed="81"/>
            <rFont val="Tahoma"/>
            <family val="2"/>
          </rPr>
          <t xml:space="preserve">key of your keyboard to observe the repeated refreshing of the generated numbers.
</t>
        </r>
        <r>
          <rPr>
            <sz val="10"/>
            <color indexed="81"/>
            <rFont val="Tahoma"/>
            <family val="2"/>
          </rPr>
          <t xml:space="preserve">
</t>
        </r>
        <r>
          <rPr>
            <sz val="12"/>
            <color indexed="81"/>
            <rFont val="Tahoma"/>
            <family val="2"/>
          </rPr>
          <t xml:space="preserve">In MAC computers, hold down </t>
        </r>
        <r>
          <rPr>
            <sz val="10"/>
            <color indexed="81"/>
            <rFont val="Tahoma"/>
            <family val="2"/>
          </rPr>
          <t>"</t>
        </r>
        <r>
          <rPr>
            <b/>
            <sz val="14"/>
            <color indexed="81"/>
            <rFont val="Tahoma"/>
            <family val="2"/>
          </rPr>
          <t>fn</t>
        </r>
        <r>
          <rPr>
            <sz val="10"/>
            <color indexed="81"/>
            <rFont val="Tahoma"/>
            <family val="2"/>
          </rPr>
          <t>" and  "</t>
        </r>
        <r>
          <rPr>
            <b/>
            <sz val="14"/>
            <color indexed="81"/>
            <rFont val="Tahoma"/>
            <family val="2"/>
          </rPr>
          <t>F9</t>
        </r>
        <r>
          <rPr>
            <sz val="10"/>
            <color indexed="81"/>
            <rFont val="Tahoma"/>
            <family val="2"/>
          </rPr>
          <t xml:space="preserve">" </t>
        </r>
        <r>
          <rPr>
            <sz val="12"/>
            <color indexed="81"/>
            <rFont val="Tahoma"/>
            <family val="2"/>
          </rPr>
          <t>at the same time to observe the refreshing of the generated random numbers.</t>
        </r>
      </text>
    </comment>
  </commentList>
</comments>
</file>

<file path=xl/comments2.xml><?xml version="1.0" encoding="utf-8"?>
<comments xmlns="http://schemas.openxmlformats.org/spreadsheetml/2006/main">
  <authors>
    <author>Rasoul Behboudi</author>
  </authors>
  <commentList>
    <comment ref="C2" authorId="0" shapeId="0">
      <text>
        <r>
          <rPr>
            <b/>
            <sz val="8"/>
            <color indexed="81"/>
            <rFont val="Tahoma"/>
            <family val="2"/>
          </rPr>
          <t xml:space="preserve"> </t>
        </r>
        <r>
          <rPr>
            <sz val="8"/>
            <color indexed="81"/>
            <rFont val="Tahoma"/>
            <family val="2"/>
          </rPr>
          <t xml:space="preserve">
</t>
        </r>
        <r>
          <rPr>
            <sz val="12"/>
            <color indexed="81"/>
            <rFont val="Tahoma"/>
            <family val="2"/>
          </rPr>
          <t xml:space="preserve">In this cell, type in:    </t>
        </r>
        <r>
          <rPr>
            <sz val="8"/>
            <color indexed="81"/>
            <rFont val="Tahoma"/>
            <family val="2"/>
          </rPr>
          <t xml:space="preserve">    </t>
        </r>
        <r>
          <rPr>
            <b/>
            <sz val="14"/>
            <color indexed="81"/>
            <rFont val="Tahoma"/>
            <family val="2"/>
          </rPr>
          <t xml:space="preserve"> </t>
        </r>
        <r>
          <rPr>
            <b/>
            <sz val="14"/>
            <color indexed="81"/>
            <rFont val="Palatino Linotype"/>
            <family val="1"/>
          </rPr>
          <t>= (1500 - 1000) * B2  + 1000</t>
        </r>
        <r>
          <rPr>
            <b/>
            <sz val="12"/>
            <color indexed="81"/>
            <rFont val="Palatino Linotype"/>
            <family val="1"/>
          </rPr>
          <t xml:space="preserve">
</t>
        </r>
        <r>
          <rPr>
            <sz val="12"/>
            <color indexed="81"/>
            <rFont val="Tahoma"/>
            <family val="2"/>
          </rPr>
          <t xml:space="preserve">Note that the result depends on </t>
        </r>
        <r>
          <rPr>
            <b/>
            <i/>
            <sz val="12"/>
            <color indexed="81"/>
            <rFont val="Palatino Linotype"/>
            <family val="1"/>
          </rPr>
          <t>r</t>
        </r>
        <r>
          <rPr>
            <sz val="12"/>
            <color indexed="81"/>
            <rFont val="Tahoma"/>
            <family val="2"/>
          </rPr>
          <t>, whatever the value is in cell</t>
        </r>
        <r>
          <rPr>
            <sz val="8"/>
            <color indexed="81"/>
            <rFont val="Tahoma"/>
            <family val="2"/>
          </rPr>
          <t xml:space="preserve"> </t>
        </r>
        <r>
          <rPr>
            <b/>
            <sz val="12"/>
            <color indexed="81"/>
            <rFont val="Tahoma"/>
            <family val="2"/>
          </rPr>
          <t>B2</t>
        </r>
        <r>
          <rPr>
            <sz val="8"/>
            <color indexed="81"/>
            <rFont val="Tahoma"/>
            <family val="2"/>
          </rPr>
          <t xml:space="preserve">.
 </t>
        </r>
        <r>
          <rPr>
            <sz val="12"/>
            <color indexed="81"/>
            <rFont val="Tahoma"/>
            <family val="2"/>
          </rPr>
          <t xml:space="preserve">Next, click back into this cell and move the mouse to the lower right corner until a  </t>
        </r>
        <r>
          <rPr>
            <b/>
            <sz val="12"/>
            <color indexed="81"/>
            <rFont val="Tahoma"/>
            <family val="2"/>
          </rPr>
          <t>+</t>
        </r>
        <r>
          <rPr>
            <sz val="12"/>
            <color indexed="81"/>
            <rFont val="Tahoma"/>
            <family val="2"/>
          </rPr>
          <t xml:space="preserve">  sign is displayed. Then (with the left mouse still down) drag the above sign as far down as it is needed. Next, release the mouse.
At this point, the same formula will be copied into the other cells; however for each cell, the corresponding </t>
        </r>
        <r>
          <rPr>
            <b/>
            <i/>
            <sz val="12"/>
            <color indexed="81"/>
            <rFont val="Palatino Linotype"/>
            <family val="1"/>
          </rPr>
          <t>r</t>
        </r>
        <r>
          <rPr>
            <sz val="12"/>
            <color indexed="81"/>
            <rFont val="Tahoma"/>
            <family val="2"/>
          </rPr>
          <t xml:space="preserve"> value is used in the calculations and a number of uniform random numbers between 1000 and 1500 are generated.
Note that the random numbers generated are refreshed whenever a new transaction is performed in the sheet, and are replaced with new numbers.This is quite normal, and all simulation processes share this characteristic.
 </t>
        </r>
        <r>
          <rPr>
            <sz val="8"/>
            <color indexed="81"/>
            <rFont val="Tahoma"/>
            <family val="2"/>
          </rPr>
          <t xml:space="preserve">
</t>
        </r>
        <r>
          <rPr>
            <sz val="12"/>
            <color indexed="81"/>
            <rFont val="Tahoma"/>
            <family val="2"/>
          </rPr>
          <t>You may use the</t>
        </r>
        <r>
          <rPr>
            <sz val="8"/>
            <color indexed="81"/>
            <rFont val="Tahoma"/>
            <family val="2"/>
          </rPr>
          <t xml:space="preserve"> </t>
        </r>
        <r>
          <rPr>
            <b/>
            <sz val="12"/>
            <color indexed="81"/>
            <rFont val="Tahoma"/>
            <family val="2"/>
          </rPr>
          <t>F9</t>
        </r>
        <r>
          <rPr>
            <sz val="12"/>
            <color indexed="81"/>
            <rFont val="Tahoma"/>
            <family val="2"/>
          </rPr>
          <t xml:space="preserve"> key of your keyboard to observe the repeated refreshing of the generated numbers.
</t>
        </r>
      </text>
    </comment>
    <comment ref="C14" authorId="0" shapeId="0">
      <text>
        <r>
          <rPr>
            <sz val="12"/>
            <color indexed="81"/>
            <rFont val="Tahoma"/>
            <family val="2"/>
          </rPr>
          <t>In this cell, all the above 10 revenues are to be added. The following formula performs this operation:</t>
        </r>
        <r>
          <rPr>
            <sz val="8"/>
            <color indexed="81"/>
            <rFont val="Tahoma"/>
            <family val="2"/>
          </rPr>
          <t xml:space="preserve">
           </t>
        </r>
        <r>
          <rPr>
            <sz val="14"/>
            <color indexed="81"/>
            <rFont val="Tahoma"/>
            <family val="2"/>
          </rPr>
          <t xml:space="preserve">       </t>
        </r>
        <r>
          <rPr>
            <b/>
            <sz val="14"/>
            <color indexed="81"/>
            <rFont val="Tahoma"/>
            <family val="2"/>
          </rPr>
          <t>= SUM ( C2 : C11)</t>
        </r>
        <r>
          <rPr>
            <b/>
            <sz val="12"/>
            <color indexed="81"/>
            <rFont val="Tahoma"/>
            <family val="2"/>
          </rPr>
          <t xml:space="preserve">
</t>
        </r>
        <r>
          <rPr>
            <sz val="12"/>
            <color indexed="81"/>
            <rFont val="Tahoma"/>
            <family val="2"/>
          </rPr>
          <t>Note that for entering the cell names inside the parenthesis, you can simply click into the first cell (cell C2), and with the left mouse still down, drag down until the last cell (cell C11).</t>
        </r>
      </text>
    </comment>
  </commentList>
</comments>
</file>

<file path=xl/comments3.xml><?xml version="1.0" encoding="utf-8"?>
<comments xmlns="http://schemas.openxmlformats.org/spreadsheetml/2006/main">
  <authors>
    <author>Rasoul Behboudi</author>
  </authors>
  <commentList>
    <comment ref="C2" authorId="0" shapeId="0">
      <text>
        <r>
          <rPr>
            <b/>
            <sz val="8"/>
            <color indexed="81"/>
            <rFont val="Tahoma"/>
            <family val="2"/>
          </rPr>
          <t xml:space="preserve"> </t>
        </r>
        <r>
          <rPr>
            <sz val="8"/>
            <color indexed="81"/>
            <rFont val="Tahoma"/>
            <family val="2"/>
          </rPr>
          <t xml:space="preserve">
In this cell, type in:         </t>
        </r>
        <r>
          <rPr>
            <b/>
            <sz val="12"/>
            <color indexed="81"/>
            <rFont val="Palatino Linotype"/>
            <family val="1"/>
          </rPr>
          <t xml:space="preserve">= 4  * SQRT(B2)   
</t>
        </r>
        <r>
          <rPr>
            <sz val="8"/>
            <color indexed="81"/>
            <rFont val="Tahoma"/>
            <family val="2"/>
          </rPr>
          <t xml:space="preserve">Note that the result depends on </t>
        </r>
        <r>
          <rPr>
            <b/>
            <i/>
            <sz val="12"/>
            <color indexed="81"/>
            <rFont val="Palatino Linotype"/>
            <family val="1"/>
          </rPr>
          <t>r</t>
        </r>
        <r>
          <rPr>
            <sz val="8"/>
            <color indexed="81"/>
            <rFont val="Tahoma"/>
            <family val="2"/>
          </rPr>
          <t xml:space="preserve">, whatever the value is in cell </t>
        </r>
        <r>
          <rPr>
            <b/>
            <sz val="12"/>
            <color indexed="81"/>
            <rFont val="Tahoma"/>
            <family val="2"/>
          </rPr>
          <t>B2</t>
        </r>
        <r>
          <rPr>
            <sz val="8"/>
            <color indexed="81"/>
            <rFont val="Tahoma"/>
            <family val="2"/>
          </rPr>
          <t xml:space="preserve">.
 Next, click back into this cell and move the mouse to the lower right corner until a  </t>
        </r>
        <r>
          <rPr>
            <b/>
            <sz val="14"/>
            <color indexed="81"/>
            <rFont val="Tahoma"/>
            <family val="2"/>
          </rPr>
          <t>+</t>
        </r>
        <r>
          <rPr>
            <sz val="8"/>
            <color indexed="81"/>
            <rFont val="Tahoma"/>
            <family val="2"/>
          </rPr>
          <t xml:space="preserve">  sign is displayed. Then (with the left mouse still down) drag the above sign as far down as it is needed. Next, release the mouse.
At this point, the same formula will be copied into the other cells; however for each cell, the corresponding </t>
        </r>
        <r>
          <rPr>
            <b/>
            <i/>
            <sz val="12"/>
            <color indexed="81"/>
            <rFont val="Palatino Linotype"/>
            <family val="1"/>
          </rPr>
          <t>r</t>
        </r>
        <r>
          <rPr>
            <sz val="8"/>
            <color indexed="81"/>
            <rFont val="Tahoma"/>
            <family val="2"/>
          </rPr>
          <t xml:space="preserve"> value is used in the calculations and a number of triangular random numbers between 0 and 4 are generated.
Note that the random numbers generated are refreshed whenever a new transaction is performed in the sheet, and are replaced with new numbers.This is quite normal, and all simulation processes share this characteristic.
You may use the </t>
        </r>
        <r>
          <rPr>
            <b/>
            <sz val="12"/>
            <color indexed="81"/>
            <rFont val="Tahoma"/>
            <family val="2"/>
          </rPr>
          <t>F9</t>
        </r>
        <r>
          <rPr>
            <sz val="8"/>
            <color indexed="81"/>
            <rFont val="Tahoma"/>
            <family val="2"/>
          </rPr>
          <t xml:space="preserve"> key of your keyboard to observe the repeated refreshing of the generated numbers.
</t>
        </r>
      </text>
    </comment>
    <comment ref="C14" authorId="0" shapeId="0">
      <text>
        <r>
          <rPr>
            <sz val="8"/>
            <color indexed="81"/>
            <rFont val="Tahoma"/>
            <family val="2"/>
          </rPr>
          <t xml:space="preserve">In this cell, all the above 10 weekly intervals are to be added. The following formula performs this operation:
                  </t>
        </r>
        <r>
          <rPr>
            <b/>
            <sz val="12"/>
            <color indexed="81"/>
            <rFont val="Tahoma"/>
            <family val="2"/>
          </rPr>
          <t xml:space="preserve">= SUM ( C2 : C11)
</t>
        </r>
        <r>
          <rPr>
            <sz val="8"/>
            <color indexed="81"/>
            <rFont val="Tahoma"/>
            <family val="2"/>
          </rPr>
          <t xml:space="preserve"> Note:
When performing a </t>
        </r>
        <r>
          <rPr>
            <b/>
            <u/>
            <sz val="8"/>
            <color indexed="81"/>
            <rFont val="Tahoma"/>
            <family val="2"/>
          </rPr>
          <t>yearly simulation</t>
        </r>
        <r>
          <rPr>
            <sz val="8"/>
            <color indexed="81"/>
            <rFont val="Tahoma"/>
            <family val="2"/>
          </rPr>
          <t xml:space="preserve">, the total number of weeks as calculated above has to be close to 52 weeks. Therefore, one has to perform additional number of simulations required to bring the above numberto a number close to 52.
</t>
        </r>
      </text>
    </comment>
  </commentList>
</comments>
</file>

<file path=xl/sharedStrings.xml><?xml version="1.0" encoding="utf-8"?>
<sst xmlns="http://schemas.openxmlformats.org/spreadsheetml/2006/main" count="137" uniqueCount="120">
  <si>
    <r>
      <t xml:space="preserve">A random variable </t>
    </r>
    <r>
      <rPr>
        <b/>
        <i/>
        <sz val="11"/>
        <color theme="1"/>
        <rFont val="Palatino Linotype"/>
        <family val="1"/>
      </rPr>
      <t xml:space="preserve">r </t>
    </r>
    <r>
      <rPr>
        <sz val="11"/>
        <color theme="1"/>
        <rFont val="Calibri"/>
        <family val="2"/>
        <scheme val="minor"/>
      </rPr>
      <t>is said to be a  Standard Uniform r.v. if</t>
    </r>
  </si>
  <si>
    <t>it can take any value between 0 and 1 with equal likelihoods.</t>
  </si>
  <si>
    <t>The probability density function of a standard uniform r.v. is:</t>
  </si>
  <si>
    <r>
      <t>f</t>
    </r>
    <r>
      <rPr>
        <b/>
        <sz val="11"/>
        <color theme="1"/>
        <rFont val="Palatino Linotype"/>
        <family val="1"/>
      </rPr>
      <t>(</t>
    </r>
    <r>
      <rPr>
        <b/>
        <i/>
        <sz val="11"/>
        <color theme="1"/>
        <rFont val="Palatino Linotype"/>
        <family val="1"/>
      </rPr>
      <t>r</t>
    </r>
    <r>
      <rPr>
        <b/>
        <sz val="11"/>
        <color theme="1"/>
        <rFont val="Palatino Linotype"/>
        <family val="1"/>
      </rPr>
      <t>)</t>
    </r>
    <r>
      <rPr>
        <b/>
        <i/>
        <sz val="11"/>
        <color theme="1"/>
        <rFont val="Palatino Linotype"/>
        <family val="1"/>
      </rPr>
      <t xml:space="preserve"> = </t>
    </r>
    <r>
      <rPr>
        <b/>
        <sz val="11"/>
        <color theme="1"/>
        <rFont val="Palatino Linotype"/>
        <family val="1"/>
      </rPr>
      <t>1</t>
    </r>
    <r>
      <rPr>
        <b/>
        <i/>
        <sz val="11"/>
        <color theme="1"/>
        <rFont val="Palatino Linotype"/>
        <family val="1"/>
      </rPr>
      <t>,              0 &lt; r &lt; 1</t>
    </r>
  </si>
  <si>
    <r>
      <t xml:space="preserve">1. Standard Uniform Random variable </t>
    </r>
    <r>
      <rPr>
        <b/>
        <i/>
        <sz val="14"/>
        <color theme="1"/>
        <rFont val="Palatino Linotype"/>
        <family val="1"/>
      </rPr>
      <t>r</t>
    </r>
  </si>
  <si>
    <t xml:space="preserve">In Excel, a standard uniform random (in fact, pseudo-random) variable can be created </t>
  </si>
  <si>
    <t xml:space="preserve">by entering the following formula in an excel cell (exclude the quotation marks when </t>
  </si>
  <si>
    <t>entering the formula:</t>
  </si>
  <si>
    <t>"   = RAND()   "</t>
  </si>
  <si>
    <r>
      <t xml:space="preserve">2. Generating Standard Uniform Random variable </t>
    </r>
    <r>
      <rPr>
        <b/>
        <i/>
        <sz val="14"/>
        <color theme="1"/>
        <rFont val="Palatino Linotype"/>
        <family val="1"/>
      </rPr>
      <t>r</t>
    </r>
    <r>
      <rPr>
        <b/>
        <sz val="14"/>
        <color theme="1"/>
        <rFont val="Arial"/>
        <family val="2"/>
      </rPr>
      <t xml:space="preserve"> </t>
    </r>
    <r>
      <rPr>
        <b/>
        <sz val="14"/>
        <color theme="1"/>
        <rFont val="Calibri"/>
        <family val="2"/>
        <scheme val="minor"/>
      </rPr>
      <t>in Excel:</t>
    </r>
  </si>
  <si>
    <r>
      <t xml:space="preserve">3. Applications of Standard Uniform Random variable </t>
    </r>
    <r>
      <rPr>
        <b/>
        <i/>
        <sz val="14"/>
        <color theme="1"/>
        <rFont val="Palatino Linotype"/>
        <family val="1"/>
      </rPr>
      <t>r</t>
    </r>
    <r>
      <rPr>
        <b/>
        <sz val="14"/>
        <color theme="1"/>
        <rFont val="Arial"/>
        <family val="2"/>
      </rPr>
      <t xml:space="preserve"> :</t>
    </r>
  </si>
  <si>
    <t>Among many other uses, one of the most important application of such numbers are that</t>
  </si>
  <si>
    <t xml:space="preserve">This use is due to the property that they take values between 0 and 1, and cumulative </t>
  </si>
  <si>
    <t xml:space="preserve">probabilities are also always between 0 and 1. </t>
  </si>
  <si>
    <r>
      <t xml:space="preserve">they </t>
    </r>
    <r>
      <rPr>
        <u/>
        <sz val="11"/>
        <color theme="1"/>
        <rFont val="Calibri"/>
        <family val="2"/>
        <scheme val="minor"/>
      </rPr>
      <t>can be used as cumulative probabilities for generating other types of random variables</t>
    </r>
    <r>
      <rPr>
        <sz val="11"/>
        <color theme="1"/>
        <rFont val="Calibri"/>
        <family val="2"/>
        <scheme val="minor"/>
      </rPr>
      <t>.</t>
    </r>
  </si>
  <si>
    <t>In This column, 20 standard uniform random numbers are generated:</t>
  </si>
  <si>
    <t>'''''''''''''''''''''''''''''''''''''''''''''''''''''''''''''''''''''''''''''''''''''''''''''''''''''''''''''''''''''''''''''''''''''''''''''''''''''''''''''''''''''''''''''''''''''</t>
  </si>
  <si>
    <r>
      <t xml:space="preserve">Therefore, </t>
    </r>
    <r>
      <rPr>
        <u/>
        <sz val="11"/>
        <color theme="1"/>
        <rFont val="Calibri"/>
        <family val="2"/>
        <scheme val="minor"/>
      </rPr>
      <t>generating standard uniform numbers is almost always the first step in any</t>
    </r>
  </si>
  <si>
    <r>
      <rPr>
        <u/>
        <sz val="11"/>
        <color theme="1"/>
        <rFont val="Calibri"/>
        <family val="2"/>
        <scheme val="minor"/>
      </rPr>
      <t>simulation process</t>
    </r>
    <r>
      <rPr>
        <sz val="11"/>
        <color theme="1"/>
        <rFont val="Calibri"/>
        <family val="2"/>
        <scheme val="minor"/>
      </rPr>
      <t>.</t>
    </r>
  </si>
  <si>
    <r>
      <t>f</t>
    </r>
    <r>
      <rPr>
        <b/>
        <sz val="11"/>
        <color theme="1"/>
        <rFont val="Palatino Linotype"/>
        <family val="1"/>
      </rPr>
      <t>(</t>
    </r>
    <r>
      <rPr>
        <b/>
        <i/>
        <sz val="11"/>
        <color theme="1"/>
        <rFont val="Palatino Linotype"/>
        <family val="1"/>
      </rPr>
      <t>x</t>
    </r>
    <r>
      <rPr>
        <b/>
        <sz val="11"/>
        <color theme="1"/>
        <rFont val="Palatino Linotype"/>
        <family val="1"/>
      </rPr>
      <t>)</t>
    </r>
    <r>
      <rPr>
        <b/>
        <i/>
        <sz val="11"/>
        <color theme="1"/>
        <rFont val="Palatino Linotype"/>
        <family val="1"/>
      </rPr>
      <t xml:space="preserve"> = </t>
    </r>
    <r>
      <rPr>
        <b/>
        <sz val="11"/>
        <color theme="1"/>
        <rFont val="Palatino Linotype"/>
        <family val="1"/>
      </rPr>
      <t>1/(</t>
    </r>
    <r>
      <rPr>
        <b/>
        <i/>
        <sz val="11"/>
        <color theme="1"/>
        <rFont val="Palatino Linotype"/>
        <family val="1"/>
      </rPr>
      <t>b</t>
    </r>
    <r>
      <rPr>
        <b/>
        <sz val="11"/>
        <color theme="1"/>
        <rFont val="Palatino Linotype"/>
        <family val="1"/>
      </rPr>
      <t>-</t>
    </r>
    <r>
      <rPr>
        <b/>
        <i/>
        <sz val="11"/>
        <color theme="1"/>
        <rFont val="Palatino Linotype"/>
        <family val="1"/>
      </rPr>
      <t>a</t>
    </r>
    <r>
      <rPr>
        <b/>
        <sz val="11"/>
        <color theme="1"/>
        <rFont val="Palatino Linotype"/>
        <family val="1"/>
      </rPr>
      <t>)</t>
    </r>
    <r>
      <rPr>
        <b/>
        <i/>
        <sz val="11"/>
        <color theme="1"/>
        <rFont val="Palatino Linotype"/>
        <family val="1"/>
      </rPr>
      <t>,              a &lt; x &lt; b</t>
    </r>
  </si>
  <si>
    <r>
      <t xml:space="preserve">In general, a random variable </t>
    </r>
    <r>
      <rPr>
        <b/>
        <i/>
        <sz val="11"/>
        <color theme="1"/>
        <rFont val="Palatino Linotype"/>
        <family val="1"/>
      </rPr>
      <t xml:space="preserve">x </t>
    </r>
    <r>
      <rPr>
        <sz val="11"/>
        <color theme="1"/>
        <rFont val="Calibri"/>
        <family val="2"/>
        <scheme val="minor"/>
      </rPr>
      <t>is said to be a Uniform r.v. if</t>
    </r>
  </si>
  <si>
    <r>
      <t xml:space="preserve">it can take any value between two points </t>
    </r>
    <r>
      <rPr>
        <b/>
        <i/>
        <sz val="11"/>
        <color theme="1"/>
        <rFont val="Palatino Linotype"/>
        <family val="1"/>
      </rPr>
      <t>a</t>
    </r>
    <r>
      <rPr>
        <sz val="11"/>
        <color theme="1"/>
        <rFont val="Calibri"/>
        <family val="2"/>
        <scheme val="minor"/>
      </rPr>
      <t xml:space="preserve"> and </t>
    </r>
    <r>
      <rPr>
        <b/>
        <i/>
        <sz val="11"/>
        <color theme="1"/>
        <rFont val="Palatino Linotype"/>
        <family val="1"/>
      </rPr>
      <t>b</t>
    </r>
    <r>
      <rPr>
        <sz val="11"/>
        <color theme="1"/>
        <rFont val="Calibri"/>
        <family val="2"/>
        <scheme val="minor"/>
      </rPr>
      <t xml:space="preserve"> with equal likelihoods.</t>
    </r>
  </si>
  <si>
    <t>The probability density function of a  uniform r.v. is:</t>
  </si>
  <si>
    <r>
      <t xml:space="preserve">2. Generating Uniform Random variable </t>
    </r>
    <r>
      <rPr>
        <b/>
        <i/>
        <sz val="14"/>
        <color theme="1"/>
        <rFont val="Palatino Linotype"/>
        <family val="1"/>
      </rPr>
      <t>x</t>
    </r>
    <r>
      <rPr>
        <b/>
        <sz val="14"/>
        <color theme="1"/>
        <rFont val="Arial"/>
        <family val="2"/>
      </rPr>
      <t xml:space="preserve"> </t>
    </r>
    <r>
      <rPr>
        <b/>
        <sz val="14"/>
        <color theme="1"/>
        <rFont val="Calibri"/>
        <family val="2"/>
        <scheme val="minor"/>
      </rPr>
      <t>in Excel:</t>
    </r>
  </si>
  <si>
    <r>
      <t xml:space="preserve">In Excel, one first generates a standard uniform random </t>
    </r>
    <r>
      <rPr>
        <b/>
        <i/>
        <sz val="11"/>
        <color theme="1"/>
        <rFont val="Palatino Linotype"/>
        <family val="1"/>
      </rPr>
      <t>r</t>
    </r>
    <r>
      <rPr>
        <sz val="11"/>
        <color theme="1"/>
        <rFont val="Calibri"/>
        <family val="2"/>
        <scheme val="minor"/>
      </rPr>
      <t xml:space="preserve">, and then uses this value to </t>
    </r>
  </si>
  <si>
    <r>
      <t xml:space="preserve">as an input (as a cumulative probability) to generate a nonstandard uniform RV between </t>
    </r>
    <r>
      <rPr>
        <b/>
        <i/>
        <sz val="11"/>
        <color theme="1"/>
        <rFont val="Palatino Linotype"/>
        <family val="1"/>
      </rPr>
      <t xml:space="preserve">a </t>
    </r>
    <r>
      <rPr>
        <sz val="11"/>
        <color theme="1"/>
        <rFont val="Calibri"/>
        <family val="2"/>
        <scheme val="minor"/>
      </rPr>
      <t xml:space="preserve">and </t>
    </r>
    <r>
      <rPr>
        <b/>
        <i/>
        <sz val="11"/>
        <color theme="1"/>
        <rFont val="Palatino Linotype"/>
        <family val="1"/>
      </rPr>
      <t>b</t>
    </r>
  </si>
  <si>
    <t>by entering the following formula (do not include the quotation marks when entering the formula):</t>
  </si>
  <si>
    <r>
      <t xml:space="preserve"> "     = (</t>
    </r>
    <r>
      <rPr>
        <b/>
        <i/>
        <sz val="16"/>
        <color theme="1"/>
        <rFont val="Palatino Linotype"/>
        <family val="1"/>
      </rPr>
      <t xml:space="preserve">b </t>
    </r>
    <r>
      <rPr>
        <b/>
        <sz val="16"/>
        <color theme="1"/>
        <rFont val="Palatino Linotype"/>
        <family val="1"/>
      </rPr>
      <t xml:space="preserve">- </t>
    </r>
    <r>
      <rPr>
        <b/>
        <i/>
        <sz val="16"/>
        <color theme="1"/>
        <rFont val="Palatino Linotype"/>
        <family val="1"/>
      </rPr>
      <t>a</t>
    </r>
    <r>
      <rPr>
        <b/>
        <sz val="16"/>
        <color theme="1"/>
        <rFont val="Palatino Linotype"/>
        <family val="1"/>
      </rPr>
      <t xml:space="preserve">) </t>
    </r>
    <r>
      <rPr>
        <b/>
        <i/>
        <sz val="16"/>
        <color theme="1"/>
        <rFont val="Palatino Linotype"/>
        <family val="1"/>
      </rPr>
      <t xml:space="preserve">r </t>
    </r>
    <r>
      <rPr>
        <b/>
        <sz val="16"/>
        <color theme="1"/>
        <rFont val="Palatino Linotype"/>
        <family val="1"/>
      </rPr>
      <t xml:space="preserve"> +  </t>
    </r>
    <r>
      <rPr>
        <b/>
        <i/>
        <sz val="16"/>
        <color theme="1"/>
        <rFont val="Palatino Linotype"/>
        <family val="1"/>
      </rPr>
      <t>a</t>
    </r>
    <r>
      <rPr>
        <b/>
        <sz val="16"/>
        <color theme="1"/>
        <rFont val="Palatino Linotype"/>
        <family val="1"/>
      </rPr>
      <t xml:space="preserve">       "</t>
    </r>
  </si>
  <si>
    <t xml:space="preserve">In many bisiness related situations, a random number may have a uniform distribution between two </t>
  </si>
  <si>
    <t>specific values. For example, suppose the daily revenue generated by a machine has a uniform distribution</t>
  </si>
  <si>
    <t>between $1000 and $1500, and we wish to simulate this revenue on any given day.</t>
  </si>
  <si>
    <r>
      <t>To do so, first a standard uniform RV</t>
    </r>
    <r>
      <rPr>
        <b/>
        <i/>
        <sz val="11"/>
        <color theme="1"/>
        <rFont val="Palatino Linotype"/>
        <family val="1"/>
      </rPr>
      <t xml:space="preserve"> r</t>
    </r>
    <r>
      <rPr>
        <sz val="11"/>
        <color theme="1"/>
        <rFont val="Calibri"/>
        <family val="2"/>
        <scheme val="minor"/>
      </rPr>
      <t xml:space="preserve"> is generated, and then the formula  </t>
    </r>
  </si>
  <si>
    <r>
      <t xml:space="preserve"> " </t>
    </r>
    <r>
      <rPr>
        <b/>
        <i/>
        <sz val="11"/>
        <color theme="1"/>
        <rFont val="Calibri"/>
        <family val="2"/>
        <scheme val="minor"/>
      </rPr>
      <t xml:space="preserve"> </t>
    </r>
    <r>
      <rPr>
        <b/>
        <i/>
        <sz val="11"/>
        <color theme="1"/>
        <rFont val="Palatino Linotype"/>
        <family val="1"/>
      </rPr>
      <t xml:space="preserve">   </t>
    </r>
    <r>
      <rPr>
        <b/>
        <i/>
        <u/>
        <sz val="11"/>
        <color theme="1"/>
        <rFont val="Palatino Linotype"/>
        <family val="1"/>
      </rPr>
      <t>=</t>
    </r>
    <r>
      <rPr>
        <b/>
        <u/>
        <sz val="11"/>
        <color theme="1"/>
        <rFont val="Palatino Linotype"/>
        <family val="1"/>
      </rPr>
      <t xml:space="preserve"> (1500  </t>
    </r>
    <r>
      <rPr>
        <b/>
        <i/>
        <u/>
        <sz val="11"/>
        <color theme="1"/>
        <rFont val="Palatino Linotype"/>
        <family val="1"/>
      </rPr>
      <t>- 1000</t>
    </r>
    <r>
      <rPr>
        <b/>
        <u/>
        <sz val="11"/>
        <color theme="1"/>
        <rFont val="Palatino Linotype"/>
        <family val="1"/>
      </rPr>
      <t>)</t>
    </r>
    <r>
      <rPr>
        <b/>
        <i/>
        <u/>
        <sz val="11"/>
        <color theme="1"/>
        <rFont val="Palatino Linotype"/>
        <family val="1"/>
      </rPr>
      <t xml:space="preserve"> r  </t>
    </r>
    <r>
      <rPr>
        <b/>
        <u/>
        <sz val="11"/>
        <color theme="1"/>
        <rFont val="Palatino Linotype"/>
        <family val="1"/>
      </rPr>
      <t>+</t>
    </r>
    <r>
      <rPr>
        <b/>
        <i/>
        <u/>
        <sz val="11"/>
        <color theme="1"/>
        <rFont val="Palatino Linotype"/>
        <family val="1"/>
      </rPr>
      <t xml:space="preserve">  1000</t>
    </r>
    <r>
      <rPr>
        <b/>
        <i/>
        <sz val="11"/>
        <color theme="1"/>
        <rFont val="Palatino Linotype"/>
        <family val="1"/>
      </rPr>
      <t xml:space="preserve">    </t>
    </r>
    <r>
      <rPr>
        <b/>
        <i/>
        <sz val="11"/>
        <color theme="1"/>
        <rFont val="Calibri"/>
        <family val="2"/>
        <scheme val="minor"/>
      </rPr>
      <t xml:space="preserve"> </t>
    </r>
    <r>
      <rPr>
        <sz val="11"/>
        <color theme="1"/>
        <rFont val="Calibri"/>
        <family val="2"/>
        <scheme val="minor"/>
      </rPr>
      <t xml:space="preserve">  "</t>
    </r>
  </si>
  <si>
    <t>is used to generate the desired random number.</t>
  </si>
  <si>
    <r>
      <t xml:space="preserve">1. Non-Standard Uniform Random variable </t>
    </r>
    <r>
      <rPr>
        <b/>
        <i/>
        <sz val="14"/>
        <color theme="1"/>
        <rFont val="Palatino Linotype"/>
        <family val="1"/>
      </rPr>
      <t>x</t>
    </r>
  </si>
  <si>
    <t>In this column, 10 standard uniform RV's are generated:</t>
  </si>
  <si>
    <t xml:space="preserve"> </t>
  </si>
  <si>
    <r>
      <t>In this column, the previous RV</t>
    </r>
    <r>
      <rPr>
        <b/>
        <i/>
        <sz val="11"/>
        <color theme="1"/>
        <rFont val="Palatino Linotype"/>
        <family val="1"/>
      </rPr>
      <t xml:space="preserve"> r</t>
    </r>
    <r>
      <rPr>
        <b/>
        <sz val="11"/>
        <color theme="1"/>
        <rFont val="Calibri"/>
        <family val="2"/>
        <scheme val="minor"/>
      </rPr>
      <t xml:space="preserve"> are used to generate uniform random numbers between 1000 and 1500:</t>
    </r>
  </si>
  <si>
    <t>Simulation of the total Revenue for 10 days:</t>
  </si>
  <si>
    <t>Simulation of the total number of weeks</t>
  </si>
  <si>
    <r>
      <t>In this column, the previous RV</t>
    </r>
    <r>
      <rPr>
        <b/>
        <i/>
        <sz val="11"/>
        <color theme="1"/>
        <rFont val="Palatino Linotype"/>
        <family val="1"/>
      </rPr>
      <t xml:space="preserve"> r</t>
    </r>
    <r>
      <rPr>
        <b/>
        <sz val="11"/>
        <color theme="1"/>
        <rFont val="Calibri"/>
        <family val="2"/>
        <scheme val="minor"/>
      </rPr>
      <t xml:space="preserve"> are used to generate triangular random numbers between 0 and 4:</t>
    </r>
  </si>
  <si>
    <r>
      <t xml:space="preserve">Looks like the following. In this case, as </t>
    </r>
    <r>
      <rPr>
        <b/>
        <i/>
        <sz val="11"/>
        <color theme="1"/>
        <rFont val="Palatino Linotype"/>
        <family val="1"/>
      </rPr>
      <t>x</t>
    </r>
    <r>
      <rPr>
        <b/>
        <i/>
        <sz val="11"/>
        <color theme="1"/>
        <rFont val="Calibri"/>
        <family val="2"/>
        <scheme val="minor"/>
      </rPr>
      <t xml:space="preserve"> </t>
    </r>
    <r>
      <rPr>
        <sz val="11"/>
        <color theme="1"/>
        <rFont val="Calibri"/>
        <family val="2"/>
        <scheme val="minor"/>
      </rPr>
      <t>becomes larger, the probability of its occurance increases.</t>
    </r>
  </si>
  <si>
    <r>
      <t xml:space="preserve">A random variable </t>
    </r>
    <r>
      <rPr>
        <b/>
        <i/>
        <sz val="11"/>
        <color theme="1"/>
        <rFont val="Palatino Linotype"/>
        <family val="1"/>
      </rPr>
      <t xml:space="preserve">x </t>
    </r>
    <r>
      <rPr>
        <sz val="11"/>
        <color theme="1"/>
        <rFont val="Calibri"/>
        <family val="2"/>
        <scheme val="minor"/>
      </rPr>
      <t xml:space="preserve">is said to be triangular between </t>
    </r>
    <r>
      <rPr>
        <b/>
        <sz val="11"/>
        <color theme="1"/>
        <rFont val="Calibri"/>
        <family val="2"/>
        <scheme val="minor"/>
      </rPr>
      <t>0</t>
    </r>
    <r>
      <rPr>
        <sz val="11"/>
        <color theme="1"/>
        <rFont val="Calibri"/>
        <family val="2"/>
        <scheme val="minor"/>
      </rPr>
      <t xml:space="preserve"> and a point </t>
    </r>
    <r>
      <rPr>
        <b/>
        <i/>
        <sz val="12"/>
        <color theme="1"/>
        <rFont val="Palatino Linotype"/>
        <family val="1"/>
      </rPr>
      <t>a</t>
    </r>
    <r>
      <rPr>
        <sz val="11"/>
        <color theme="1"/>
        <rFont val="Calibri"/>
        <family val="2"/>
        <scheme val="minor"/>
      </rPr>
      <t xml:space="preserve"> if its probability distribution</t>
    </r>
  </si>
  <si>
    <r>
      <t xml:space="preserve">The probability density function of triangular between </t>
    </r>
    <r>
      <rPr>
        <b/>
        <sz val="11"/>
        <color theme="1"/>
        <rFont val="Calibri"/>
        <family val="2"/>
        <scheme val="minor"/>
      </rPr>
      <t>0</t>
    </r>
    <r>
      <rPr>
        <sz val="11"/>
        <color theme="1"/>
        <rFont val="Calibri"/>
        <family val="2"/>
        <scheme val="minor"/>
      </rPr>
      <t xml:space="preserve"> and a point </t>
    </r>
    <r>
      <rPr>
        <b/>
        <i/>
        <sz val="12"/>
        <color theme="1"/>
        <rFont val="Palatino Linotype"/>
        <family val="1"/>
      </rPr>
      <t xml:space="preserve">a </t>
    </r>
    <r>
      <rPr>
        <sz val="11"/>
        <color theme="1"/>
        <rFont val="Calibri"/>
        <family val="2"/>
        <scheme val="minor"/>
      </rPr>
      <t xml:space="preserve"> is:</t>
    </r>
  </si>
  <si>
    <r>
      <t>f</t>
    </r>
    <r>
      <rPr>
        <b/>
        <sz val="11"/>
        <color theme="1"/>
        <rFont val="Palatino Linotype"/>
        <family val="1"/>
      </rPr>
      <t>(</t>
    </r>
    <r>
      <rPr>
        <b/>
        <i/>
        <sz val="11"/>
        <color theme="1"/>
        <rFont val="Palatino Linotype"/>
        <family val="1"/>
      </rPr>
      <t>x</t>
    </r>
    <r>
      <rPr>
        <b/>
        <sz val="11"/>
        <color theme="1"/>
        <rFont val="Palatino Linotype"/>
        <family val="1"/>
      </rPr>
      <t>)</t>
    </r>
    <r>
      <rPr>
        <b/>
        <i/>
        <sz val="11"/>
        <color theme="1"/>
        <rFont val="Palatino Linotype"/>
        <family val="1"/>
      </rPr>
      <t xml:space="preserve"> = (2</t>
    </r>
    <r>
      <rPr>
        <b/>
        <sz val="11"/>
        <color theme="1"/>
        <rFont val="Palatino Linotype"/>
        <family val="1"/>
      </rPr>
      <t xml:space="preserve">/ </t>
    </r>
    <r>
      <rPr>
        <b/>
        <i/>
        <sz val="11"/>
        <color theme="1"/>
        <rFont val="Palatino Linotype"/>
        <family val="1"/>
      </rPr>
      <t>a</t>
    </r>
    <r>
      <rPr>
        <b/>
        <sz val="11"/>
        <color theme="1"/>
        <rFont val="Calibri"/>
        <family val="2"/>
      </rPr>
      <t xml:space="preserve">² )  </t>
    </r>
    <r>
      <rPr>
        <b/>
        <i/>
        <sz val="11"/>
        <color theme="1"/>
        <rFont val="Palatino Linotype"/>
        <family val="1"/>
      </rPr>
      <t>x</t>
    </r>
    <r>
      <rPr>
        <b/>
        <sz val="11"/>
        <color theme="1"/>
        <rFont val="Calibri"/>
        <family val="2"/>
      </rPr>
      <t xml:space="preserve">   </t>
    </r>
    <r>
      <rPr>
        <b/>
        <i/>
        <sz val="11"/>
        <color theme="1"/>
        <rFont val="Palatino Linotype"/>
        <family val="1"/>
      </rPr>
      <t>,              0 &lt; x &lt; a</t>
    </r>
  </si>
  <si>
    <r>
      <t xml:space="preserve">2. Generating Triangular Random variable </t>
    </r>
    <r>
      <rPr>
        <b/>
        <i/>
        <sz val="14"/>
        <color theme="1"/>
        <rFont val="Palatino Linotype"/>
        <family val="1"/>
      </rPr>
      <t>x</t>
    </r>
    <r>
      <rPr>
        <b/>
        <sz val="14"/>
        <color theme="1"/>
        <rFont val="Arial"/>
        <family val="2"/>
      </rPr>
      <t xml:space="preserve"> </t>
    </r>
    <r>
      <rPr>
        <b/>
        <sz val="14"/>
        <color theme="1"/>
        <rFont val="Calibri"/>
        <family val="2"/>
        <scheme val="minor"/>
      </rPr>
      <t>in Excel:</t>
    </r>
  </si>
  <si>
    <r>
      <t xml:space="preserve"> "     =  </t>
    </r>
    <r>
      <rPr>
        <b/>
        <i/>
        <sz val="16"/>
        <color theme="1"/>
        <rFont val="Palatino Linotype"/>
        <family val="1"/>
      </rPr>
      <t>a</t>
    </r>
    <r>
      <rPr>
        <b/>
        <sz val="16"/>
        <color theme="1"/>
        <rFont val="Palatino Linotype"/>
        <family val="1"/>
      </rPr>
      <t xml:space="preserve">  * SQRT( </t>
    </r>
    <r>
      <rPr>
        <b/>
        <i/>
        <sz val="16"/>
        <color theme="1"/>
        <rFont val="Palatino Linotype"/>
        <family val="1"/>
      </rPr>
      <t>r</t>
    </r>
    <r>
      <rPr>
        <b/>
        <sz val="16"/>
        <color theme="1"/>
        <rFont val="Palatino Linotype"/>
        <family val="1"/>
      </rPr>
      <t xml:space="preserve"> )     "</t>
    </r>
  </si>
  <si>
    <r>
      <t xml:space="preserve">3. Applications of Triangular Random variable </t>
    </r>
    <r>
      <rPr>
        <b/>
        <i/>
        <sz val="14"/>
        <color theme="1"/>
        <rFont val="Palatino Linotype"/>
        <family val="1"/>
      </rPr>
      <t>x</t>
    </r>
    <r>
      <rPr>
        <b/>
        <sz val="14"/>
        <color theme="1"/>
        <rFont val="Arial"/>
        <family val="2"/>
      </rPr>
      <t xml:space="preserve"> :</t>
    </r>
  </si>
  <si>
    <r>
      <t xml:space="preserve">3. Applications of Non-Standard Uniform Random variable </t>
    </r>
    <r>
      <rPr>
        <b/>
        <i/>
        <sz val="14"/>
        <color theme="1"/>
        <rFont val="Palatino Linotype"/>
        <family val="1"/>
      </rPr>
      <t>x</t>
    </r>
    <r>
      <rPr>
        <b/>
        <sz val="14"/>
        <color theme="1"/>
        <rFont val="Arial"/>
        <family val="2"/>
      </rPr>
      <t xml:space="preserve"> :</t>
    </r>
  </si>
  <si>
    <r>
      <t xml:space="preserve">as an input (as a cumulative probability) to generate a triangular RV between </t>
    </r>
    <r>
      <rPr>
        <b/>
        <sz val="11"/>
        <color theme="1"/>
        <rFont val="Palatino Linotype"/>
        <family val="1"/>
      </rPr>
      <t xml:space="preserve">0 </t>
    </r>
    <r>
      <rPr>
        <sz val="11"/>
        <color theme="1"/>
        <rFont val="Calibri"/>
        <family val="2"/>
        <scheme val="minor"/>
      </rPr>
      <t xml:space="preserve">and </t>
    </r>
    <r>
      <rPr>
        <b/>
        <i/>
        <sz val="12"/>
        <color theme="1"/>
        <rFont val="Palatino Linotype"/>
        <family val="1"/>
      </rPr>
      <t>a</t>
    </r>
  </si>
  <si>
    <t>For many mechanical or electrical machines, the time between any two break-downs (in weeks) is best</t>
  </si>
  <si>
    <t>expressed by a triangular destribution. For example, suppose the time between breakdowns of  a machine</t>
  </si>
  <si>
    <t>has a triangular distribution between 0 and 4 weeks; and we wish to simulate this quantity.</t>
  </si>
  <si>
    <r>
      <t xml:space="preserve"> " </t>
    </r>
    <r>
      <rPr>
        <b/>
        <i/>
        <sz val="11"/>
        <color theme="1"/>
        <rFont val="Calibri"/>
        <family val="2"/>
        <scheme val="minor"/>
      </rPr>
      <t xml:space="preserve"> </t>
    </r>
    <r>
      <rPr>
        <b/>
        <i/>
        <sz val="11"/>
        <color theme="1"/>
        <rFont val="Palatino Linotype"/>
        <family val="1"/>
      </rPr>
      <t xml:space="preserve">   </t>
    </r>
    <r>
      <rPr>
        <b/>
        <i/>
        <sz val="14"/>
        <color theme="1"/>
        <rFont val="Palatino Linotype"/>
        <family val="1"/>
      </rPr>
      <t>=</t>
    </r>
    <r>
      <rPr>
        <b/>
        <sz val="14"/>
        <color theme="1"/>
        <rFont val="Palatino Linotype"/>
        <family val="1"/>
      </rPr>
      <t xml:space="preserve"> 4 *  </t>
    </r>
    <r>
      <rPr>
        <b/>
        <sz val="14"/>
        <color theme="1"/>
        <rFont val="Calibri"/>
        <family val="2"/>
      </rPr>
      <t>√r</t>
    </r>
    <r>
      <rPr>
        <b/>
        <i/>
        <sz val="14"/>
        <color theme="1"/>
        <rFont val="Palatino Linotype"/>
        <family val="1"/>
      </rPr>
      <t xml:space="preserve"> </t>
    </r>
    <r>
      <rPr>
        <b/>
        <i/>
        <sz val="11"/>
        <color theme="1"/>
        <rFont val="Palatino Linotype"/>
        <family val="1"/>
      </rPr>
      <t xml:space="preserve"> </t>
    </r>
    <r>
      <rPr>
        <b/>
        <i/>
        <sz val="11"/>
        <color theme="1"/>
        <rFont val="Calibri"/>
        <family val="2"/>
        <scheme val="minor"/>
      </rPr>
      <t xml:space="preserve"> </t>
    </r>
    <r>
      <rPr>
        <sz val="11"/>
        <color theme="1"/>
        <rFont val="Calibri"/>
        <family val="2"/>
        <scheme val="minor"/>
      </rPr>
      <t xml:space="preserve">  "</t>
    </r>
  </si>
  <si>
    <r>
      <t xml:space="preserve">A random variable </t>
    </r>
    <r>
      <rPr>
        <b/>
        <i/>
        <sz val="11"/>
        <color theme="1"/>
        <rFont val="Palatino Linotype"/>
        <family val="1"/>
      </rPr>
      <t xml:space="preserve">x </t>
    </r>
    <r>
      <rPr>
        <sz val="11"/>
        <color theme="1"/>
        <rFont val="Calibri"/>
        <family val="2"/>
        <scheme val="minor"/>
      </rPr>
      <t xml:space="preserve">is said to have a Normal probability distribution with a mean  </t>
    </r>
    <r>
      <rPr>
        <b/>
        <i/>
        <sz val="12"/>
        <color theme="1"/>
        <rFont val="Palatino Linotype"/>
        <family val="1"/>
      </rPr>
      <t>µ</t>
    </r>
    <r>
      <rPr>
        <sz val="11"/>
        <color theme="1"/>
        <rFont val="Calibri"/>
        <family val="2"/>
      </rPr>
      <t xml:space="preserve"> and a standard Dev.</t>
    </r>
    <r>
      <rPr>
        <b/>
        <i/>
        <sz val="12"/>
        <color theme="1"/>
        <rFont val="Palatino Linotype"/>
        <family val="1"/>
      </rPr>
      <t xml:space="preserve"> σ</t>
    </r>
  </si>
  <si>
    <t>if its probability distribution is bell-shaped as shown below</t>
  </si>
  <si>
    <r>
      <t xml:space="preserve">1. Normal Random variable </t>
    </r>
    <r>
      <rPr>
        <b/>
        <i/>
        <sz val="14"/>
        <color theme="1"/>
        <rFont val="Palatino Linotype"/>
        <family val="1"/>
      </rPr>
      <t>x</t>
    </r>
  </si>
  <si>
    <r>
      <t xml:space="preserve">2. Generating Normal Random variable </t>
    </r>
    <r>
      <rPr>
        <b/>
        <i/>
        <sz val="14"/>
        <color theme="1"/>
        <rFont val="Palatino Linotype"/>
        <family val="1"/>
      </rPr>
      <t>x</t>
    </r>
    <r>
      <rPr>
        <b/>
        <sz val="14"/>
        <color theme="1"/>
        <rFont val="Arial"/>
        <family val="2"/>
      </rPr>
      <t xml:space="preserve"> </t>
    </r>
    <r>
      <rPr>
        <b/>
        <sz val="14"/>
        <color theme="1"/>
        <rFont val="Calibri"/>
        <family val="2"/>
        <scheme val="minor"/>
      </rPr>
      <t>in Excel:</t>
    </r>
  </si>
  <si>
    <r>
      <t xml:space="preserve">as an input (as a cumulative probability) to generate a Normal RV with a mean </t>
    </r>
    <r>
      <rPr>
        <b/>
        <i/>
        <sz val="11"/>
        <color theme="1"/>
        <rFont val="Palatino Linotype"/>
        <family val="1"/>
      </rPr>
      <t xml:space="preserve"> µ</t>
    </r>
    <r>
      <rPr>
        <sz val="11"/>
        <color theme="1"/>
        <rFont val="Calibri"/>
        <family val="2"/>
        <scheme val="minor"/>
      </rPr>
      <t xml:space="preserve"> and a standard Dev. </t>
    </r>
    <r>
      <rPr>
        <b/>
        <i/>
        <sz val="12"/>
        <color theme="1"/>
        <rFont val="Palatino Linotype"/>
        <family val="1"/>
      </rPr>
      <t>σ</t>
    </r>
  </si>
  <si>
    <t>The lifetimes of many mechanical or electrical devices approximately have a normal distribution.</t>
  </si>
  <si>
    <t>Normal distribution also plays an important role in Quality Control processes. For example, suppose you</t>
  </si>
  <si>
    <t>wish to simulate the lifetime of a brand of TV whose average lifetime is 10 years with a standard deviation</t>
  </si>
  <si>
    <t xml:space="preserve">of 1 year. To do so, first generate a standard uniform random variable r and use it as a cumulative </t>
  </si>
  <si>
    <r>
      <t>3. Applications of Normal Random variables</t>
    </r>
    <r>
      <rPr>
        <b/>
        <sz val="14"/>
        <color theme="1"/>
        <rFont val="Arial"/>
        <family val="2"/>
      </rPr>
      <t xml:space="preserve"> :</t>
    </r>
  </si>
  <si>
    <t>The values in the previous columns are used as cumulative probabilities for simulating the lifetimes of 10 randomly chosen TV's whose distribution is Normal with a mean of 10 years and a standard deviation of 1 year</t>
  </si>
  <si>
    <t>All above values have been formatted to show two places after the decimal.</t>
  </si>
  <si>
    <t>In many situations, we may have to simulate values for</t>
  </si>
  <si>
    <r>
      <t xml:space="preserve">a discrete RV </t>
    </r>
    <r>
      <rPr>
        <b/>
        <i/>
        <sz val="12"/>
        <color theme="1"/>
        <rFont val="Palatino Linotype"/>
        <family val="1"/>
      </rPr>
      <t>x</t>
    </r>
    <r>
      <rPr>
        <sz val="11"/>
        <color theme="1"/>
        <rFont val="Calibri"/>
        <family val="2"/>
        <scheme val="minor"/>
      </rPr>
      <t xml:space="preserve"> which has an underlying discrete </t>
    </r>
  </si>
  <si>
    <t>probability distribution. For example, suppose that x</t>
  </si>
  <si>
    <t xml:space="preserve">is the time required (in days) to repair a machine, and </t>
  </si>
  <si>
    <t>has the tabular discrete probability distribution shown</t>
  </si>
  <si>
    <t>x</t>
  </si>
  <si>
    <t>P(x)</t>
  </si>
  <si>
    <t xml:space="preserve">The table indicates that, 5% of the time, it takes 0 days to  </t>
  </si>
  <si>
    <t xml:space="preserve">repair; 55% of the time, it takes 1 day; and 40% of the </t>
  </si>
  <si>
    <t xml:space="preserve">time it takes 2 days. </t>
  </si>
  <si>
    <t>in the table next to this column.  →</t>
  </si>
  <si>
    <r>
      <t>P</t>
    </r>
    <r>
      <rPr>
        <b/>
        <sz val="11"/>
        <color theme="1"/>
        <rFont val="Palatino Linotype"/>
        <family val="1"/>
      </rPr>
      <t>(</t>
    </r>
    <r>
      <rPr>
        <b/>
        <i/>
        <sz val="11"/>
        <color theme="1"/>
        <rFont val="Palatino Linotype"/>
        <family val="1"/>
      </rPr>
      <t>X</t>
    </r>
    <r>
      <rPr>
        <b/>
        <sz val="11"/>
        <color theme="1"/>
        <rFont val="Palatino Linotype"/>
        <family val="1"/>
      </rPr>
      <t xml:space="preserve"> </t>
    </r>
    <r>
      <rPr>
        <b/>
        <sz val="11"/>
        <color theme="1"/>
        <rFont val="Calibri"/>
        <family val="2"/>
      </rPr>
      <t>≤</t>
    </r>
    <r>
      <rPr>
        <b/>
        <sz val="11"/>
        <color theme="1"/>
        <rFont val="Palatino Linotype"/>
        <family val="1"/>
      </rPr>
      <t xml:space="preserve">  </t>
    </r>
    <r>
      <rPr>
        <b/>
        <i/>
        <sz val="11"/>
        <color theme="1"/>
        <rFont val="Palatino Linotype"/>
        <family val="1"/>
      </rPr>
      <t>x</t>
    </r>
    <r>
      <rPr>
        <b/>
        <sz val="11"/>
        <color theme="1"/>
        <rFont val="Palatino Linotype"/>
        <family val="1"/>
      </rPr>
      <t>)</t>
    </r>
  </si>
  <si>
    <t>Next, to simulate the number of days required to repair the</t>
  </si>
  <si>
    <t>machine, there are two methods:</t>
  </si>
  <si>
    <t>of Excel along with the cumulative probability distribution</t>
  </si>
  <si>
    <t>to simulate the number of days of repair for each breakdown.</t>
  </si>
  <si>
    <t>used, the cumulative probabilities will have to start from 0.</t>
  </si>
  <si>
    <r>
      <t xml:space="preserve">standard uniform random numbers  </t>
    </r>
    <r>
      <rPr>
        <b/>
        <i/>
        <sz val="12"/>
        <color theme="1"/>
        <rFont val="Palatino Linotype"/>
        <family val="1"/>
      </rPr>
      <t>r</t>
    </r>
    <r>
      <rPr>
        <sz val="11"/>
        <color theme="1"/>
        <rFont val="Calibri"/>
        <family val="2"/>
        <scheme val="minor"/>
      </rPr>
      <t xml:space="preserve">, and use the </t>
    </r>
    <r>
      <rPr>
        <b/>
        <sz val="11"/>
        <color theme="1"/>
        <rFont val="Calibri"/>
        <family val="2"/>
        <scheme val="minor"/>
      </rPr>
      <t>VLOOKUP</t>
    </r>
    <r>
      <rPr>
        <sz val="11"/>
        <color theme="1"/>
        <rFont val="Calibri"/>
        <family val="2"/>
        <scheme val="minor"/>
      </rPr>
      <t xml:space="preserve">  </t>
    </r>
  </si>
  <si>
    <r>
      <t xml:space="preserve">For a description of the </t>
    </r>
    <r>
      <rPr>
        <b/>
        <sz val="11"/>
        <color theme="1"/>
        <rFont val="Calibri"/>
        <family val="2"/>
        <scheme val="minor"/>
      </rPr>
      <t>VLOOKUP</t>
    </r>
    <r>
      <rPr>
        <sz val="11"/>
        <color theme="1"/>
        <rFont val="Calibri"/>
        <family val="2"/>
        <scheme val="minor"/>
      </rPr>
      <t xml:space="preserve"> function, please review </t>
    </r>
  </si>
  <si>
    <t xml:space="preserve">Chapter 14 of the textbook. Note that when this fuction is </t>
  </si>
  <si>
    <t xml:space="preserve">Method 1: For each breakdown occasion, Generate  </t>
  </si>
  <si>
    <t xml:space="preserve">Method 2: For each breakdown occasion, first generate  </t>
  </si>
  <si>
    <r>
      <t xml:space="preserve">standard uniform random numbers  </t>
    </r>
    <r>
      <rPr>
        <b/>
        <i/>
        <sz val="12"/>
        <color theme="1"/>
        <rFont val="Palatino Linotype"/>
        <family val="1"/>
      </rPr>
      <t xml:space="preserve">r. </t>
    </r>
    <r>
      <rPr>
        <sz val="12"/>
        <color theme="1"/>
        <rFont val="Calibri"/>
        <family val="2"/>
        <scheme val="minor"/>
      </rPr>
      <t xml:space="preserve">Next, according to </t>
    </r>
  </si>
  <si>
    <t>The above description can be implemented in Excel by using an</t>
  </si>
  <si>
    <t xml:space="preserve">  "     =IF (r &lt; 0.05 ,  0,  IF (r &gt; 0.60,  2,  1 )  )                      "</t>
  </si>
  <si>
    <r>
      <t xml:space="preserve">the cumulative distribution of </t>
    </r>
    <r>
      <rPr>
        <b/>
        <i/>
        <sz val="12"/>
        <color theme="1"/>
        <rFont val="Palatino Linotype"/>
        <family val="1"/>
      </rPr>
      <t>x</t>
    </r>
    <r>
      <rPr>
        <sz val="11"/>
        <color theme="1"/>
        <rFont val="Calibri"/>
        <family val="2"/>
        <scheme val="minor"/>
      </rPr>
      <t xml:space="preserve">, if </t>
    </r>
    <r>
      <rPr>
        <b/>
        <i/>
        <sz val="12"/>
        <color theme="1"/>
        <rFont val="Palatino Linotype"/>
        <family val="1"/>
      </rPr>
      <t>r</t>
    </r>
    <r>
      <rPr>
        <sz val="11"/>
        <color theme="1"/>
        <rFont val="Calibri"/>
        <family val="2"/>
        <scheme val="minor"/>
      </rPr>
      <t xml:space="preserve"> is between 0 and 0.05 then </t>
    </r>
  </si>
  <si>
    <r>
      <t>the repair time is 0 days. If the random</t>
    </r>
    <r>
      <rPr>
        <b/>
        <i/>
        <sz val="12"/>
        <color theme="1"/>
        <rFont val="Palatino Linotype"/>
        <family val="1"/>
      </rPr>
      <t xml:space="preserve"> r</t>
    </r>
    <r>
      <rPr>
        <sz val="11"/>
        <color theme="1"/>
        <rFont val="Calibri"/>
        <family val="2"/>
        <scheme val="minor"/>
      </rPr>
      <t xml:space="preserve"> is between 0.05 and 0.60,</t>
    </r>
  </si>
  <si>
    <r>
      <t xml:space="preserve">then the repair time is 1 day. And if the generated random </t>
    </r>
    <r>
      <rPr>
        <b/>
        <i/>
        <sz val="12"/>
        <color theme="1"/>
        <rFont val="Palatino Linotype"/>
        <family val="1"/>
      </rPr>
      <t>r</t>
    </r>
    <r>
      <rPr>
        <sz val="11"/>
        <color theme="1"/>
        <rFont val="Calibri"/>
        <family val="2"/>
        <scheme val="minor"/>
      </rPr>
      <t xml:space="preserve"> is more</t>
    </r>
  </si>
  <si>
    <r>
      <t xml:space="preserve">than 0.60, then the simulated </t>
    </r>
    <r>
      <rPr>
        <b/>
        <i/>
        <sz val="12"/>
        <color theme="1"/>
        <rFont val="Palatino Linotype"/>
        <family val="1"/>
      </rPr>
      <t>x</t>
    </r>
    <r>
      <rPr>
        <sz val="11"/>
        <color theme="1"/>
        <rFont val="Calibri"/>
        <family val="2"/>
        <scheme val="minor"/>
      </rPr>
      <t xml:space="preserve"> is 2 days.</t>
    </r>
  </si>
  <si>
    <r>
      <t>"</t>
    </r>
    <r>
      <rPr>
        <b/>
        <sz val="11"/>
        <color theme="1"/>
        <rFont val="Calibri"/>
        <family val="2"/>
        <scheme val="minor"/>
      </rPr>
      <t>IF statement</t>
    </r>
    <r>
      <rPr>
        <sz val="11"/>
        <color theme="1"/>
        <rFont val="Calibri"/>
        <family val="2"/>
        <scheme val="minor"/>
      </rPr>
      <t>" as follows. (Do not include the quotation marks)</t>
    </r>
  </si>
  <si>
    <r>
      <t xml:space="preserve">Explanation: If </t>
    </r>
    <r>
      <rPr>
        <b/>
        <i/>
        <sz val="12"/>
        <color theme="1"/>
        <rFont val="Palatino Linotype"/>
        <family val="1"/>
      </rPr>
      <t>r</t>
    </r>
    <r>
      <rPr>
        <sz val="11"/>
        <color theme="1"/>
        <rFont val="Calibri"/>
        <family val="2"/>
        <scheme val="minor"/>
      </rPr>
      <t xml:space="preserve"> </t>
    </r>
    <r>
      <rPr>
        <b/>
        <sz val="11"/>
        <color theme="1"/>
        <rFont val="Calibri"/>
        <family val="2"/>
        <scheme val="minor"/>
      </rPr>
      <t>&lt; 0.05</t>
    </r>
    <r>
      <rPr>
        <sz val="11"/>
        <color theme="1"/>
        <rFont val="Calibri"/>
        <family val="2"/>
        <scheme val="minor"/>
      </rPr>
      <t xml:space="preserve">, enter </t>
    </r>
    <r>
      <rPr>
        <b/>
        <sz val="11"/>
        <color theme="1"/>
        <rFont val="Calibri"/>
        <family val="2"/>
        <scheme val="minor"/>
      </rPr>
      <t>0</t>
    </r>
    <r>
      <rPr>
        <sz val="11"/>
        <color theme="1"/>
        <rFont val="Calibri"/>
        <family val="2"/>
        <scheme val="minor"/>
      </rPr>
      <t xml:space="preserve"> for </t>
    </r>
    <r>
      <rPr>
        <b/>
        <i/>
        <sz val="12"/>
        <color theme="1"/>
        <rFont val="Palatino Linotype"/>
        <family val="1"/>
      </rPr>
      <t>x</t>
    </r>
    <r>
      <rPr>
        <sz val="11"/>
        <color theme="1"/>
        <rFont val="Calibri"/>
        <family val="2"/>
        <scheme val="minor"/>
      </rPr>
      <t xml:space="preserve">. Otherwise, if </t>
    </r>
    <r>
      <rPr>
        <b/>
        <i/>
        <sz val="12"/>
        <color theme="1"/>
        <rFont val="Palatino Linotype"/>
        <family val="1"/>
      </rPr>
      <t>r</t>
    </r>
    <r>
      <rPr>
        <sz val="11"/>
        <color theme="1"/>
        <rFont val="Calibri"/>
        <family val="2"/>
        <scheme val="minor"/>
      </rPr>
      <t xml:space="preserve"> </t>
    </r>
    <r>
      <rPr>
        <b/>
        <sz val="11"/>
        <color theme="1"/>
        <rFont val="Calibri"/>
        <family val="2"/>
        <scheme val="minor"/>
      </rPr>
      <t>&gt; 0.6</t>
    </r>
    <r>
      <rPr>
        <sz val="11"/>
        <color theme="1"/>
        <rFont val="Calibri"/>
        <family val="2"/>
        <scheme val="minor"/>
      </rPr>
      <t>, enter</t>
    </r>
  </si>
  <si>
    <r>
      <rPr>
        <b/>
        <sz val="11"/>
        <color theme="1"/>
        <rFont val="Calibri"/>
        <family val="2"/>
        <scheme val="minor"/>
      </rPr>
      <t>2</t>
    </r>
    <r>
      <rPr>
        <sz val="11"/>
        <color theme="1"/>
        <rFont val="Calibri"/>
        <family val="2"/>
        <scheme val="minor"/>
      </rPr>
      <t xml:space="preserve"> for</t>
    </r>
    <r>
      <rPr>
        <b/>
        <i/>
        <sz val="12"/>
        <color theme="1"/>
        <rFont val="Palatino Linotype"/>
        <family val="1"/>
      </rPr>
      <t xml:space="preserve"> x</t>
    </r>
    <r>
      <rPr>
        <sz val="11"/>
        <color theme="1"/>
        <rFont val="Calibri"/>
        <family val="2"/>
        <scheme val="minor"/>
      </rPr>
      <t xml:space="preserve">. Otherwise, enter </t>
    </r>
    <r>
      <rPr>
        <b/>
        <sz val="11"/>
        <color theme="1"/>
        <rFont val="Calibri"/>
        <family val="2"/>
        <scheme val="minor"/>
      </rPr>
      <t>1</t>
    </r>
    <r>
      <rPr>
        <sz val="11"/>
        <color theme="1"/>
        <rFont val="Calibri"/>
        <family val="2"/>
        <scheme val="minor"/>
      </rPr>
      <t xml:space="preserve"> for </t>
    </r>
    <r>
      <rPr>
        <b/>
        <i/>
        <sz val="12"/>
        <color theme="1"/>
        <rFont val="Palatino Linotype"/>
        <family val="1"/>
      </rPr>
      <t>x</t>
    </r>
    <r>
      <rPr>
        <sz val="11"/>
        <color theme="1"/>
        <rFont val="Calibri"/>
        <family val="2"/>
        <scheme val="minor"/>
      </rPr>
      <t>.</t>
    </r>
  </si>
  <si>
    <t>In this column, 20 standard uniform RV's are generated:</t>
  </si>
  <si>
    <r>
      <t xml:space="preserve">       Simulation of Repair time (in Days)                                      In this column, the standard uniform random numbers are used to generate 20 random variables </t>
    </r>
    <r>
      <rPr>
        <b/>
        <i/>
        <sz val="12"/>
        <color theme="1"/>
        <rFont val="Palatino Linotype"/>
        <family val="1"/>
      </rPr>
      <t>x</t>
    </r>
    <r>
      <rPr>
        <b/>
        <sz val="11"/>
        <color theme="1"/>
        <rFont val="Calibri"/>
        <family val="2"/>
        <scheme val="minor"/>
      </rPr>
      <t xml:space="preserve"> according to the given discrete probability distribution</t>
    </r>
  </si>
  <si>
    <t>Simulating Discrete Random Variables:</t>
  </si>
  <si>
    <r>
      <t xml:space="preserve">The first step, is to calculate a </t>
    </r>
    <r>
      <rPr>
        <b/>
        <i/>
        <u/>
        <sz val="11"/>
        <color theme="1"/>
        <rFont val="Calibri"/>
        <family val="2"/>
        <scheme val="minor"/>
      </rPr>
      <t>cumulative probability</t>
    </r>
    <r>
      <rPr>
        <sz val="11"/>
        <color theme="1"/>
        <rFont val="Calibri"/>
        <family val="2"/>
        <scheme val="minor"/>
      </rPr>
      <t xml:space="preserve"> </t>
    </r>
  </si>
  <si>
    <r>
      <rPr>
        <b/>
        <i/>
        <u/>
        <sz val="11"/>
        <color theme="1"/>
        <rFont val="Calibri"/>
        <family val="2"/>
        <scheme val="minor"/>
      </rPr>
      <t xml:space="preserve">distribution for </t>
    </r>
    <r>
      <rPr>
        <b/>
        <i/>
        <u/>
        <sz val="11"/>
        <color theme="1"/>
        <rFont val="Palatino Linotype"/>
        <family val="1"/>
      </rPr>
      <t>x</t>
    </r>
    <r>
      <rPr>
        <sz val="11"/>
        <color theme="1"/>
        <rFont val="Calibri"/>
        <family val="2"/>
        <scheme val="minor"/>
      </rPr>
      <t xml:space="preserve">. This table is given here: </t>
    </r>
    <r>
      <rPr>
        <sz val="11"/>
        <color theme="1"/>
        <rFont val="Calibri"/>
        <family val="2"/>
      </rPr>
      <t>→</t>
    </r>
  </si>
  <si>
    <t>0 - 0.05</t>
  </si>
  <si>
    <t>.05 - .15</t>
  </si>
  <si>
    <t>.15 - .35</t>
  </si>
  <si>
    <t>.35 - .5</t>
  </si>
  <si>
    <t>.5 - .85</t>
  </si>
  <si>
    <t>.85 - 1</t>
  </si>
  <si>
    <t>Ranges</t>
  </si>
  <si>
    <t>Example 2:</t>
  </si>
  <si>
    <r>
      <t>r = P</t>
    </r>
    <r>
      <rPr>
        <b/>
        <sz val="11"/>
        <color theme="1"/>
        <rFont val="Palatino Linotype"/>
        <family val="1"/>
      </rPr>
      <t>(</t>
    </r>
    <r>
      <rPr>
        <b/>
        <i/>
        <sz val="11"/>
        <color theme="1"/>
        <rFont val="Palatino Linotype"/>
        <family val="1"/>
      </rPr>
      <t>X</t>
    </r>
    <r>
      <rPr>
        <b/>
        <sz val="11"/>
        <color theme="1"/>
        <rFont val="Palatino Linotype"/>
        <family val="1"/>
      </rPr>
      <t xml:space="preserve"> </t>
    </r>
    <r>
      <rPr>
        <b/>
        <sz val="11"/>
        <color theme="1"/>
        <rFont val="Calibri"/>
        <family val="2"/>
      </rPr>
      <t>≤</t>
    </r>
    <r>
      <rPr>
        <b/>
        <sz val="11"/>
        <color theme="1"/>
        <rFont val="Palatino Linotype"/>
        <family val="1"/>
      </rPr>
      <t xml:space="preserve">  </t>
    </r>
    <r>
      <rPr>
        <b/>
        <i/>
        <sz val="11"/>
        <color theme="1"/>
        <rFont val="Palatino Linotype"/>
        <family val="1"/>
      </rPr>
      <t>x</t>
    </r>
    <r>
      <rPr>
        <b/>
        <sz val="11"/>
        <color theme="1"/>
        <rFont val="Palatino Linotype"/>
        <family val="1"/>
      </rPr>
      <t>)</t>
    </r>
  </si>
  <si>
    <r>
      <t xml:space="preserve">1. Semi-Triangular Random variable </t>
    </r>
    <r>
      <rPr>
        <b/>
        <i/>
        <sz val="14"/>
        <color theme="1"/>
        <rFont val="Palatino Linotype"/>
        <family val="1"/>
      </rPr>
      <t>x</t>
    </r>
  </si>
  <si>
    <r>
      <t xml:space="preserve"> "     =  NORM.INV</t>
    </r>
    <r>
      <rPr>
        <b/>
        <i/>
        <sz val="16"/>
        <color theme="1"/>
        <rFont val="Palatino Linotype"/>
        <family val="1"/>
      </rPr>
      <t xml:space="preserve"> ( r,  </t>
    </r>
    <r>
      <rPr>
        <b/>
        <i/>
        <sz val="16"/>
        <color theme="1"/>
        <rFont val="Calibri"/>
        <family val="2"/>
      </rPr>
      <t>µ ,  σ</t>
    </r>
    <r>
      <rPr>
        <b/>
        <sz val="16"/>
        <color theme="1"/>
        <rFont val="Palatino Linotype"/>
        <family val="1"/>
      </rPr>
      <t xml:space="preserve"> )   "</t>
    </r>
  </si>
  <si>
    <r>
      <t xml:space="preserve">probability in the formula:                     "                </t>
    </r>
    <r>
      <rPr>
        <b/>
        <i/>
        <sz val="14"/>
        <color theme="1"/>
        <rFont val="Palatino Linotype"/>
        <family val="1"/>
      </rPr>
      <t xml:space="preserve">   = </t>
    </r>
    <r>
      <rPr>
        <b/>
        <sz val="14"/>
        <color theme="1"/>
        <rFont val="Palatino Linotype"/>
        <family val="1"/>
      </rPr>
      <t>NORM.INV</t>
    </r>
    <r>
      <rPr>
        <b/>
        <i/>
        <sz val="14"/>
        <color theme="1"/>
        <rFont val="Palatino Linotype"/>
        <family val="1"/>
      </rPr>
      <t xml:space="preserve">( r, </t>
    </r>
    <r>
      <rPr>
        <b/>
        <sz val="14"/>
        <color theme="1"/>
        <rFont val="Palatino Linotype"/>
        <family val="1"/>
      </rPr>
      <t>10, 1</t>
    </r>
    <r>
      <rPr>
        <b/>
        <i/>
        <sz val="14"/>
        <color theme="1"/>
        <rFont val="Palatino Linotype"/>
        <family val="1"/>
      </rPr>
      <t xml:space="preserve">)   </t>
    </r>
    <r>
      <rPr>
        <sz val="11"/>
        <color theme="1"/>
        <rFont val="Calibri"/>
        <family val="2"/>
        <scheme val="minor"/>
      </rPr>
      <t xml:space="preserve">            "</t>
    </r>
  </si>
  <si>
    <t>Note: Instead of using a nested "IF" statement as it</t>
  </si>
  <si>
    <t xml:space="preserve">             has been described in this example, the Excel</t>
  </si>
  <si>
    <t xml:space="preserve">              this function, review Appendix 4.2-B in Page 134 </t>
  </si>
  <si>
    <t xml:space="preserve">               of your textbook.</t>
  </si>
  <si>
    <r>
      <t xml:space="preserve">             </t>
    </r>
    <r>
      <rPr>
        <b/>
        <sz val="11"/>
        <color theme="1"/>
        <rFont val="Calibri"/>
        <family val="2"/>
        <scheme val="minor"/>
      </rPr>
      <t>VLOOKUP</t>
    </r>
    <r>
      <rPr>
        <sz val="11"/>
        <color theme="1"/>
        <rFont val="Calibri"/>
        <family val="2"/>
        <scheme val="minor"/>
      </rPr>
      <t xml:space="preserve"> function may be used. For a review of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</si>
</sst>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8"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Palatino Linotype"/>
      <family val="1"/>
    </font>
    <font>
      <b/>
      <i/>
      <sz val="11"/>
      <color theme="1"/>
      <name val="Palatino Linotype"/>
      <family val="1"/>
    </font>
    <font>
      <b/>
      <i/>
      <sz val="11"/>
      <color theme="1"/>
      <name val="Calibri"/>
      <family val="2"/>
      <scheme val="minor"/>
    </font>
    <font>
      <b/>
      <i/>
      <sz val="12"/>
      <color theme="1"/>
      <name val="Palatino Linotype"/>
      <family val="1"/>
    </font>
    <font>
      <b/>
      <i/>
      <sz val="14"/>
      <color theme="1"/>
      <name val="Palatino Linotype"/>
      <family val="1"/>
    </font>
    <font>
      <b/>
      <sz val="14"/>
      <color theme="1"/>
      <name val="Calibri"/>
      <family val="2"/>
      <scheme val="minor"/>
    </font>
    <font>
      <b/>
      <sz val="16"/>
      <color theme="1"/>
      <name val="Palatino Linotype"/>
      <family val="1"/>
    </font>
    <font>
      <b/>
      <sz val="14"/>
      <color theme="1"/>
      <name val="Arial"/>
      <family val="2"/>
    </font>
    <font>
      <b/>
      <sz val="14"/>
      <color theme="1"/>
      <name val="Calibri"/>
      <family val="2"/>
    </font>
    <font>
      <u/>
      <sz val="11"/>
      <color theme="1"/>
      <name val="Calibri"/>
      <family val="2"/>
      <scheme val="minor"/>
    </font>
    <font>
      <sz val="8"/>
      <color indexed="81"/>
      <name val="Tahoma"/>
      <family val="2"/>
    </font>
    <font>
      <b/>
      <sz val="8"/>
      <color indexed="81"/>
      <name val="Tahoma"/>
      <family val="2"/>
    </font>
    <font>
      <b/>
      <sz val="12"/>
      <color indexed="81"/>
      <name val="Tahoma"/>
      <family val="2"/>
    </font>
    <font>
      <b/>
      <sz val="14"/>
      <color indexed="81"/>
      <name val="Tahoma"/>
      <family val="2"/>
    </font>
    <font>
      <b/>
      <i/>
      <sz val="16"/>
      <color theme="1"/>
      <name val="Palatino Linotype"/>
      <family val="1"/>
    </font>
    <font>
      <b/>
      <i/>
      <u/>
      <sz val="11"/>
      <color theme="1"/>
      <name val="Palatino Linotype"/>
      <family val="1"/>
    </font>
    <font>
      <b/>
      <u/>
      <sz val="11"/>
      <color theme="1"/>
      <name val="Palatino Linotype"/>
      <family val="1"/>
    </font>
    <font>
      <b/>
      <sz val="12"/>
      <color indexed="81"/>
      <name val="Palatino Linotype"/>
      <family val="1"/>
    </font>
    <font>
      <b/>
      <i/>
      <sz val="12"/>
      <color indexed="81"/>
      <name val="Palatino Linotype"/>
      <family val="1"/>
    </font>
    <font>
      <b/>
      <sz val="12"/>
      <color theme="1"/>
      <name val="Palatino Linotype"/>
      <family val="1"/>
    </font>
    <font>
      <b/>
      <sz val="11"/>
      <color theme="1"/>
      <name val="Calibri"/>
      <family val="2"/>
    </font>
    <font>
      <b/>
      <sz val="14"/>
      <color theme="1"/>
      <name val="Palatino Linotype"/>
      <family val="1"/>
    </font>
    <font>
      <b/>
      <u/>
      <sz val="8"/>
      <color indexed="81"/>
      <name val="Tahoma"/>
      <family val="2"/>
    </font>
    <font>
      <sz val="11"/>
      <color theme="1"/>
      <name val="Calibri"/>
      <family val="2"/>
    </font>
    <font>
      <b/>
      <i/>
      <sz val="16"/>
      <color theme="1"/>
      <name val="Calibri"/>
      <family val="2"/>
    </font>
    <font>
      <b/>
      <sz val="12"/>
      <color theme="1"/>
      <name val="Calibri"/>
      <family val="2"/>
      <scheme val="minor"/>
    </font>
    <font>
      <b/>
      <i/>
      <u/>
      <sz val="11"/>
      <color theme="1"/>
      <name val="Calibri"/>
      <family val="2"/>
      <scheme val="minor"/>
    </font>
    <font>
      <sz val="10"/>
      <color indexed="81"/>
      <name val="Tahoma"/>
      <family val="2"/>
    </font>
    <font>
      <b/>
      <sz val="10"/>
      <color indexed="81"/>
      <name val="Tahoma"/>
      <family val="2"/>
    </font>
    <font>
      <b/>
      <sz val="16"/>
      <color indexed="81"/>
      <name val="Tahoma"/>
      <family val="2"/>
    </font>
    <font>
      <sz val="11"/>
      <color indexed="81"/>
      <name val="Tahoma"/>
      <family val="2"/>
    </font>
    <font>
      <b/>
      <sz val="11"/>
      <color indexed="81"/>
      <name val="Tahoma"/>
      <family val="2"/>
    </font>
    <font>
      <sz val="12"/>
      <color indexed="81"/>
      <name val="Tahoma"/>
      <family val="2"/>
    </font>
    <font>
      <sz val="14"/>
      <color indexed="81"/>
      <name val="Tahoma"/>
      <family val="2"/>
    </font>
    <font>
      <b/>
      <sz val="14"/>
      <color indexed="81"/>
      <name val="Palatino Linotype"/>
      <family val="1"/>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6">
    <border>
      <left/>
      <right/>
      <top/>
      <bottom/>
      <diagonal/>
    </border>
    <border>
      <left/>
      <right/>
      <top/>
      <bottom style="double">
        <color auto="1"/>
      </bottom>
      <diagonal/>
    </border>
    <border>
      <left/>
      <right style="thin">
        <color auto="1"/>
      </right>
      <top/>
      <bottom/>
      <diagonal/>
    </border>
    <border>
      <left/>
      <right style="thin">
        <color auto="1"/>
      </right>
      <top/>
      <bottom style="double">
        <color auto="1"/>
      </bottom>
      <diagonal/>
    </border>
    <border>
      <left style="thin">
        <color auto="1"/>
      </left>
      <right/>
      <top/>
      <bottom style="double">
        <color auto="1"/>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39">
    <xf numFmtId="0" fontId="0" fillId="0" borderId="0" xfId="0"/>
    <xf numFmtId="0" fontId="0" fillId="0" borderId="0" xfId="0" applyAlignment="1">
      <alignment horizontal="center"/>
    </xf>
    <xf numFmtId="0" fontId="0" fillId="0" borderId="0" xfId="0" applyAlignment="1">
      <alignment horizontal="left"/>
    </xf>
    <xf numFmtId="0" fontId="4"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2" fillId="0" borderId="0" xfId="0" applyFont="1" applyAlignment="1">
      <alignment horizontal="center" wrapText="1"/>
    </xf>
    <xf numFmtId="0" fontId="0" fillId="0" borderId="0" xfId="0" quotePrefix="1" applyAlignment="1">
      <alignment horizontal="left"/>
    </xf>
    <xf numFmtId="0" fontId="2" fillId="0" borderId="1" xfId="0" applyFont="1" applyBorder="1" applyAlignment="1">
      <alignment horizontal="center" wrapText="1"/>
    </xf>
    <xf numFmtId="0" fontId="2" fillId="0" borderId="3" xfId="0" applyFont="1" applyBorder="1" applyAlignment="1">
      <alignment horizontal="center" wrapText="1"/>
    </xf>
    <xf numFmtId="0" fontId="0" fillId="0" borderId="2" xfId="0" applyBorder="1" applyAlignment="1">
      <alignment horizontal="center"/>
    </xf>
    <xf numFmtId="2" fontId="2" fillId="0" borderId="0" xfId="0" applyNumberFormat="1" applyFont="1" applyAlignment="1">
      <alignment horizontal="center"/>
    </xf>
    <xf numFmtId="2" fontId="2" fillId="0" borderId="4" xfId="0" applyNumberFormat="1" applyFont="1" applyBorder="1" applyAlignment="1">
      <alignment horizontal="center"/>
    </xf>
    <xf numFmtId="2" fontId="2" fillId="3" borderId="0" xfId="0" applyNumberFormat="1" applyFont="1" applyFill="1" applyAlignment="1">
      <alignment horizontal="center"/>
    </xf>
    <xf numFmtId="164" fontId="8" fillId="3" borderId="0" xfId="0" applyNumberFormat="1" applyFont="1" applyFill="1" applyAlignment="1">
      <alignment horizontal="center"/>
    </xf>
    <xf numFmtId="2" fontId="8" fillId="3" borderId="0" xfId="0" applyNumberFormat="1" applyFont="1" applyFill="1" applyAlignment="1">
      <alignment horizontal="center"/>
    </xf>
    <xf numFmtId="0" fontId="2" fillId="0" borderId="4" xfId="0" applyFont="1" applyBorder="1" applyAlignment="1">
      <alignment horizontal="center" wrapText="1"/>
    </xf>
    <xf numFmtId="2" fontId="28" fillId="0" borderId="0" xfId="0" applyNumberFormat="1" applyFont="1" applyAlignment="1">
      <alignment horizontal="center"/>
    </xf>
    <xf numFmtId="0" fontId="3" fillId="0" borderId="0" xfId="0" applyFont="1" applyAlignment="1">
      <alignment horizontal="center"/>
    </xf>
    <xf numFmtId="0" fontId="0" fillId="0" borderId="2" xfId="0" applyBorder="1"/>
    <xf numFmtId="0" fontId="3" fillId="0" borderId="2" xfId="0" applyFont="1" applyBorder="1" applyAlignment="1">
      <alignment horizontal="center"/>
    </xf>
    <xf numFmtId="0" fontId="4" fillId="0" borderId="3" xfId="0" applyFont="1" applyBorder="1" applyAlignment="1">
      <alignment horizontal="center"/>
    </xf>
    <xf numFmtId="0" fontId="4" fillId="0" borderId="1" xfId="0" applyFont="1" applyBorder="1" applyAlignment="1">
      <alignment horizontal="center"/>
    </xf>
    <xf numFmtId="0" fontId="22" fillId="0" borderId="0" xfId="0" applyFont="1" applyAlignment="1">
      <alignment horizontal="center"/>
    </xf>
    <xf numFmtId="0" fontId="8" fillId="2" borderId="5" xfId="0" applyFont="1" applyFill="1" applyBorder="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4" fillId="4" borderId="3" xfId="0" applyFont="1" applyFill="1" applyBorder="1" applyAlignment="1">
      <alignment horizontal="center"/>
    </xf>
    <xf numFmtId="0" fontId="4" fillId="4" borderId="1" xfId="0" applyFont="1" applyFill="1" applyBorder="1" applyAlignment="1">
      <alignment horizontal="center"/>
    </xf>
    <xf numFmtId="0" fontId="3" fillId="4" borderId="2" xfId="0" applyFont="1" applyFill="1" applyBorder="1" applyAlignment="1">
      <alignment horizontal="center"/>
    </xf>
    <xf numFmtId="0" fontId="3" fillId="4" borderId="0" xfId="0" applyFont="1" applyFill="1" applyAlignment="1">
      <alignment horizontal="center"/>
    </xf>
    <xf numFmtId="0" fontId="4" fillId="5" borderId="1" xfId="0" applyFont="1" applyFill="1" applyBorder="1" applyAlignment="1">
      <alignment horizontal="center"/>
    </xf>
    <xf numFmtId="0" fontId="2" fillId="5" borderId="0" xfId="0" applyFont="1" applyFill="1" applyAlignment="1">
      <alignment horizontal="center"/>
    </xf>
    <xf numFmtId="0" fontId="4" fillId="6" borderId="1" xfId="0" applyFont="1" applyFill="1" applyBorder="1" applyAlignment="1">
      <alignment horizontal="center"/>
    </xf>
    <xf numFmtId="0" fontId="2" fillId="6" borderId="0" xfId="0" applyFont="1" applyFill="1" applyAlignment="1">
      <alignment horizontal="center"/>
    </xf>
    <xf numFmtId="0" fontId="4" fillId="6" borderId="3" xfId="0" applyFont="1" applyFill="1" applyBorder="1" applyAlignment="1">
      <alignment horizontal="center"/>
    </xf>
    <xf numFmtId="0" fontId="2" fillId="6" borderId="2" xfId="0" applyFont="1" applyFill="1" applyBorder="1" applyAlignment="1">
      <alignment horizontal="center"/>
    </xf>
    <xf numFmtId="0" fontId="4" fillId="5" borderId="3" xfId="0" applyFont="1" applyFill="1" applyBorder="1" applyAlignment="1">
      <alignment horizontal="center"/>
    </xf>
    <xf numFmtId="0" fontId="2" fillId="5" borderId="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28574</xdr:colOff>
      <xdr:row>7</xdr:row>
      <xdr:rowOff>161926</xdr:rowOff>
    </xdr:from>
    <xdr:to>
      <xdr:col>0</xdr:col>
      <xdr:colOff>5448299</xdr:colOff>
      <xdr:row>25</xdr:row>
      <xdr:rowOff>19050</xdr:rowOff>
    </xdr:to>
    <xdr:pic>
      <xdr:nvPicPr>
        <xdr:cNvPr id="2" name="Picture 1" descr="uniform std 1.bmp">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8574" y="1562101"/>
          <a:ext cx="5419725" cy="32861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7</xdr:row>
      <xdr:rowOff>0</xdr:rowOff>
    </xdr:from>
    <xdr:to>
      <xdr:col>0</xdr:col>
      <xdr:colOff>6200775</xdr:colOff>
      <xdr:row>25</xdr:row>
      <xdr:rowOff>66674</xdr:rowOff>
    </xdr:to>
    <xdr:pic>
      <xdr:nvPicPr>
        <xdr:cNvPr id="4" name="Picture 3" descr="uniform nonstd 1.bmp">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stretch>
          <a:fillRect/>
        </a:stretch>
      </xdr:blipFill>
      <xdr:spPr>
        <a:xfrm>
          <a:off x="47625" y="1466850"/>
          <a:ext cx="6153150" cy="3562349"/>
        </a:xfrm>
        <a:prstGeom prst="rect">
          <a:avLst/>
        </a:prstGeom>
      </xdr:spPr>
    </xdr:pic>
    <xdr:clientData/>
  </xdr:twoCellAnchor>
  <xdr:twoCellAnchor editAs="oneCell">
    <xdr:from>
      <xdr:col>0</xdr:col>
      <xdr:colOff>0</xdr:colOff>
      <xdr:row>40</xdr:row>
      <xdr:rowOff>0</xdr:rowOff>
    </xdr:from>
    <xdr:to>
      <xdr:col>0</xdr:col>
      <xdr:colOff>6334125</xdr:colOff>
      <xdr:row>63</xdr:row>
      <xdr:rowOff>0</xdr:rowOff>
    </xdr:to>
    <xdr:pic>
      <xdr:nvPicPr>
        <xdr:cNvPr id="5" name="Picture 4" descr="uniform nonstd 2.bmp">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0" y="8067675"/>
          <a:ext cx="6334125" cy="4381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1</xdr:col>
      <xdr:colOff>0</xdr:colOff>
      <xdr:row>25</xdr:row>
      <xdr:rowOff>123825</xdr:rowOff>
    </xdr:to>
    <xdr:pic>
      <xdr:nvPicPr>
        <xdr:cNvPr id="4" name="Picture 3" descr="triangular rv 2.bmp">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0" y="1924051"/>
          <a:ext cx="6343650" cy="3600449"/>
        </a:xfrm>
        <a:prstGeom prst="rect">
          <a:avLst/>
        </a:prstGeom>
      </xdr:spPr>
    </xdr:pic>
    <xdr:clientData/>
  </xdr:twoCellAnchor>
  <xdr:twoCellAnchor editAs="oneCell">
    <xdr:from>
      <xdr:col>0</xdr:col>
      <xdr:colOff>0</xdr:colOff>
      <xdr:row>40</xdr:row>
      <xdr:rowOff>0</xdr:rowOff>
    </xdr:from>
    <xdr:to>
      <xdr:col>0</xdr:col>
      <xdr:colOff>6248400</xdr:colOff>
      <xdr:row>61</xdr:row>
      <xdr:rowOff>66675</xdr:rowOff>
    </xdr:to>
    <xdr:pic>
      <xdr:nvPicPr>
        <xdr:cNvPr id="5" name="Picture 4" descr="triangular rv 3.bmp">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stretch>
          <a:fillRect/>
        </a:stretch>
      </xdr:blipFill>
      <xdr:spPr>
        <a:xfrm>
          <a:off x="0" y="8639175"/>
          <a:ext cx="6248400" cy="40671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133350</xdr:rowOff>
    </xdr:from>
    <xdr:to>
      <xdr:col>0</xdr:col>
      <xdr:colOff>6238875</xdr:colOff>
      <xdr:row>23</xdr:row>
      <xdr:rowOff>142876</xdr:rowOff>
    </xdr:to>
    <xdr:pic>
      <xdr:nvPicPr>
        <xdr:cNvPr id="5" name="Picture 4" descr="normal rv 11.bmp">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stretch>
          <a:fillRect/>
        </a:stretch>
      </xdr:blipFill>
      <xdr:spPr>
        <a:xfrm>
          <a:off x="0" y="1390650"/>
          <a:ext cx="6238875" cy="3505201"/>
        </a:xfrm>
        <a:prstGeom prst="rect">
          <a:avLst/>
        </a:prstGeom>
      </xdr:spPr>
    </xdr:pic>
    <xdr:clientData/>
  </xdr:twoCellAnchor>
  <xdr:twoCellAnchor editAs="oneCell">
    <xdr:from>
      <xdr:col>0</xdr:col>
      <xdr:colOff>1</xdr:colOff>
      <xdr:row>39</xdr:row>
      <xdr:rowOff>0</xdr:rowOff>
    </xdr:from>
    <xdr:to>
      <xdr:col>1</xdr:col>
      <xdr:colOff>1</xdr:colOff>
      <xdr:row>57</xdr:row>
      <xdr:rowOff>161925</xdr:rowOff>
    </xdr:to>
    <xdr:pic>
      <xdr:nvPicPr>
        <xdr:cNvPr id="6" name="Picture 5" descr="normal rv 12.bmp">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1" y="8086725"/>
          <a:ext cx="6343650" cy="3590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7"/>
  <sheetViews>
    <sheetView tabSelected="1" workbookViewId="0">
      <selection activeCell="C8" sqref="C8"/>
    </sheetView>
  </sheetViews>
  <sheetFormatPr defaultColWidth="8.85546875" defaultRowHeight="15" x14ac:dyDescent="0.25"/>
  <cols>
    <col min="1" max="1" width="82.140625" style="2" customWidth="1"/>
    <col min="2" max="2" width="8.85546875" style="1"/>
    <col min="3" max="3" width="39.7109375" style="1" customWidth="1"/>
    <col min="4" max="19" width="8.85546875" style="1"/>
  </cols>
  <sheetData>
    <row r="1" spans="1:3" ht="30.75" thickBot="1" x14ac:dyDescent="0.3">
      <c r="C1" s="6" t="s">
        <v>15</v>
      </c>
    </row>
    <row r="2" spans="1:3" ht="21" thickBot="1" x14ac:dyDescent="0.4">
      <c r="A2" s="24" t="s">
        <v>4</v>
      </c>
      <c r="C2" s="1">
        <f ca="1">RAND()</f>
        <v>0.52358248857371925</v>
      </c>
    </row>
    <row r="3" spans="1:3" x14ac:dyDescent="0.25">
      <c r="C3" s="1">
        <f t="shared" ref="C3:C21" ca="1" si="0">RAND()</f>
        <v>0.23214657745362366</v>
      </c>
    </row>
    <row r="4" spans="1:3" ht="16.5" x14ac:dyDescent="0.3">
      <c r="A4" s="2" t="s">
        <v>0</v>
      </c>
      <c r="C4" s="1">
        <f t="shared" ca="1" si="0"/>
        <v>0.74445472092081333</v>
      </c>
    </row>
    <row r="5" spans="1:3" x14ac:dyDescent="0.25">
      <c r="A5" s="2" t="s">
        <v>1</v>
      </c>
      <c r="C5" s="1">
        <f t="shared" ca="1" si="0"/>
        <v>0.55614467052171357</v>
      </c>
    </row>
    <row r="6" spans="1:3" x14ac:dyDescent="0.25">
      <c r="A6" s="2" t="s">
        <v>2</v>
      </c>
      <c r="C6" s="1">
        <f t="shared" ca="1" si="0"/>
        <v>0.88992857234724576</v>
      </c>
    </row>
    <row r="7" spans="1:3" ht="17.25" x14ac:dyDescent="0.35">
      <c r="A7" s="3" t="s">
        <v>3</v>
      </c>
      <c r="C7" s="1">
        <f t="shared" ca="1" si="0"/>
        <v>0.94197094780446677</v>
      </c>
    </row>
    <row r="8" spans="1:3" x14ac:dyDescent="0.25">
      <c r="C8" s="1">
        <f t="shared" ca="1" si="0"/>
        <v>0.83516563627715479</v>
      </c>
    </row>
    <row r="9" spans="1:3" x14ac:dyDescent="0.25">
      <c r="C9" s="1">
        <f t="shared" ca="1" si="0"/>
        <v>0.33135887708369671</v>
      </c>
    </row>
    <row r="10" spans="1:3" x14ac:dyDescent="0.25">
      <c r="C10" s="1">
        <f t="shared" ca="1" si="0"/>
        <v>0.7990074274914446</v>
      </c>
    </row>
    <row r="11" spans="1:3" x14ac:dyDescent="0.25">
      <c r="C11" s="1">
        <f t="shared" ca="1" si="0"/>
        <v>0.6547421849137568</v>
      </c>
    </row>
    <row r="12" spans="1:3" x14ac:dyDescent="0.25">
      <c r="C12" s="1">
        <f t="shared" ca="1" si="0"/>
        <v>0.64883434500685211</v>
      </c>
    </row>
    <row r="13" spans="1:3" x14ac:dyDescent="0.25">
      <c r="C13" s="1">
        <f t="shared" ca="1" si="0"/>
        <v>0.83986101491683529</v>
      </c>
    </row>
    <row r="14" spans="1:3" x14ac:dyDescent="0.25">
      <c r="C14" s="1">
        <f t="shared" ca="1" si="0"/>
        <v>0.28952468724436153</v>
      </c>
    </row>
    <row r="15" spans="1:3" x14ac:dyDescent="0.25">
      <c r="C15" s="1">
        <f t="shared" ca="1" si="0"/>
        <v>0.36478427387135048</v>
      </c>
    </row>
    <row r="16" spans="1:3" x14ac:dyDescent="0.25">
      <c r="C16" s="1">
        <f t="shared" ca="1" si="0"/>
        <v>0.24419111973114371</v>
      </c>
    </row>
    <row r="17" spans="1:3" x14ac:dyDescent="0.25">
      <c r="C17" s="1">
        <f t="shared" ca="1" si="0"/>
        <v>0.37406224153373935</v>
      </c>
    </row>
    <row r="18" spans="1:3" x14ac:dyDescent="0.25">
      <c r="C18" s="1">
        <f t="shared" ca="1" si="0"/>
        <v>0.73809159995241713</v>
      </c>
    </row>
    <row r="19" spans="1:3" x14ac:dyDescent="0.25">
      <c r="C19" s="1">
        <f t="shared" ca="1" si="0"/>
        <v>0.1488213845965729</v>
      </c>
    </row>
    <row r="20" spans="1:3" x14ac:dyDescent="0.25">
      <c r="C20" s="1">
        <f t="shared" ca="1" si="0"/>
        <v>0.47847051441410537</v>
      </c>
    </row>
    <row r="21" spans="1:3" x14ac:dyDescent="0.25">
      <c r="C21" s="1">
        <f t="shared" ca="1" si="0"/>
        <v>0.82543522910154832</v>
      </c>
    </row>
    <row r="27" spans="1:3" ht="20.25" x14ac:dyDescent="0.35">
      <c r="A27" s="4" t="s">
        <v>9</v>
      </c>
    </row>
    <row r="28" spans="1:3" x14ac:dyDescent="0.25">
      <c r="A28" s="2" t="s">
        <v>5</v>
      </c>
    </row>
    <row r="29" spans="1:3" x14ac:dyDescent="0.25">
      <c r="A29" s="2" t="s">
        <v>6</v>
      </c>
    </row>
    <row r="30" spans="1:3" x14ac:dyDescent="0.25">
      <c r="A30" s="2" t="s">
        <v>7</v>
      </c>
    </row>
    <row r="31" spans="1:3" ht="22.5" x14ac:dyDescent="0.4">
      <c r="A31" s="5" t="s">
        <v>8</v>
      </c>
    </row>
    <row r="33" spans="1:1" ht="20.25" x14ac:dyDescent="0.35">
      <c r="A33" s="4" t="s">
        <v>10</v>
      </c>
    </row>
    <row r="34" spans="1:1" x14ac:dyDescent="0.25">
      <c r="A34" s="2" t="s">
        <v>11</v>
      </c>
    </row>
    <row r="35" spans="1:1" x14ac:dyDescent="0.25">
      <c r="A35" s="2" t="s">
        <v>14</v>
      </c>
    </row>
    <row r="36" spans="1:1" x14ac:dyDescent="0.25">
      <c r="A36" s="2" t="s">
        <v>12</v>
      </c>
    </row>
    <row r="37" spans="1:1" x14ac:dyDescent="0.25">
      <c r="A37" s="2" t="s">
        <v>13</v>
      </c>
    </row>
    <row r="39" spans="1:1" x14ac:dyDescent="0.25">
      <c r="A39" s="2" t="s">
        <v>17</v>
      </c>
    </row>
    <row r="40" spans="1:1" x14ac:dyDescent="0.25">
      <c r="A40" s="2" t="s">
        <v>18</v>
      </c>
    </row>
    <row r="47" spans="1:1" x14ac:dyDescent="0.25">
      <c r="A47" s="7" t="s">
        <v>16</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39"/>
  <sheetViews>
    <sheetView workbookViewId="0">
      <selection activeCell="B22" sqref="B22"/>
    </sheetView>
  </sheetViews>
  <sheetFormatPr defaultColWidth="8.85546875" defaultRowHeight="15" x14ac:dyDescent="0.25"/>
  <cols>
    <col min="1" max="1" width="95.140625" customWidth="1"/>
    <col min="2" max="2" width="32.140625" style="1" customWidth="1"/>
    <col min="3" max="3" width="40.85546875" style="1" customWidth="1"/>
  </cols>
  <sheetData>
    <row r="1" spans="1:3" ht="47.25" thickBot="1" x14ac:dyDescent="0.3">
      <c r="B1" s="9" t="s">
        <v>35</v>
      </c>
      <c r="C1" s="8" t="s">
        <v>37</v>
      </c>
    </row>
    <row r="2" spans="1:3" ht="21.75" thickTop="1" thickBot="1" x14ac:dyDescent="0.4">
      <c r="A2" s="24" t="s">
        <v>34</v>
      </c>
      <c r="B2" s="10">
        <f ca="1">RAND()</f>
        <v>0.33620031205120238</v>
      </c>
      <c r="C2" s="11">
        <f ca="1">(1500-1000) * B2  +  1000</f>
        <v>1168.1001560256011</v>
      </c>
    </row>
    <row r="3" spans="1:3" x14ac:dyDescent="0.25">
      <c r="A3" s="2"/>
      <c r="B3" s="10">
        <f t="shared" ref="B3:B11" ca="1" si="0">RAND()</f>
        <v>0.74254068627280312</v>
      </c>
      <c r="C3" s="11">
        <f t="shared" ref="C3:C11" ca="1" si="1">(1500-1000) * B3  +  1000</f>
        <v>1371.2703431364016</v>
      </c>
    </row>
    <row r="4" spans="1:3" ht="16.5" x14ac:dyDescent="0.3">
      <c r="A4" s="2" t="s">
        <v>20</v>
      </c>
      <c r="B4" s="10">
        <f t="shared" ca="1" si="0"/>
        <v>0.63662107246333144</v>
      </c>
      <c r="C4" s="11">
        <f t="shared" ca="1" si="1"/>
        <v>1318.3105362316658</v>
      </c>
    </row>
    <row r="5" spans="1:3" ht="16.5" x14ac:dyDescent="0.3">
      <c r="A5" s="2" t="s">
        <v>21</v>
      </c>
      <c r="B5" s="10">
        <f t="shared" ca="1" si="0"/>
        <v>0.71355954396059529</v>
      </c>
      <c r="C5" s="11">
        <f t="shared" ca="1" si="1"/>
        <v>1356.7797719802977</v>
      </c>
    </row>
    <row r="6" spans="1:3" x14ac:dyDescent="0.25">
      <c r="A6" s="2" t="s">
        <v>22</v>
      </c>
      <c r="B6" s="10">
        <f t="shared" ca="1" si="0"/>
        <v>0.8548274733550153</v>
      </c>
      <c r="C6" s="11">
        <f t="shared" ca="1" si="1"/>
        <v>1427.4137366775076</v>
      </c>
    </row>
    <row r="7" spans="1:3" ht="17.25" x14ac:dyDescent="0.35">
      <c r="A7" s="3" t="s">
        <v>19</v>
      </c>
      <c r="B7" s="10">
        <f t="shared" ca="1" si="0"/>
        <v>0.52363594471111996</v>
      </c>
      <c r="C7" s="11">
        <f t="shared" ca="1" si="1"/>
        <v>1261.81797235556</v>
      </c>
    </row>
    <row r="8" spans="1:3" x14ac:dyDescent="0.25">
      <c r="A8" s="2"/>
      <c r="B8" s="10">
        <f t="shared" ca="1" si="0"/>
        <v>0.17197292626799743</v>
      </c>
      <c r="C8" s="11">
        <f t="shared" ca="1" si="1"/>
        <v>1085.9864631339988</v>
      </c>
    </row>
    <row r="9" spans="1:3" x14ac:dyDescent="0.25">
      <c r="A9" s="2"/>
      <c r="B9" s="10">
        <f t="shared" ca="1" si="0"/>
        <v>0.46277398106775502</v>
      </c>
      <c r="C9" s="11">
        <f t="shared" ca="1" si="1"/>
        <v>1231.3869905338775</v>
      </c>
    </row>
    <row r="10" spans="1:3" x14ac:dyDescent="0.25">
      <c r="A10" s="2"/>
      <c r="B10" s="10">
        <f t="shared" ca="1" si="0"/>
        <v>0.17617856397763376</v>
      </c>
      <c r="C10" s="11">
        <f t="shared" ca="1" si="1"/>
        <v>1088.0892819888168</v>
      </c>
    </row>
    <row r="11" spans="1:3" ht="15.75" thickBot="1" x14ac:dyDescent="0.3">
      <c r="A11" s="2"/>
      <c r="B11" s="10">
        <f t="shared" ca="1" si="0"/>
        <v>0.90663106793330228</v>
      </c>
      <c r="C11" s="12">
        <f t="shared" ca="1" si="1"/>
        <v>1453.3155339666512</v>
      </c>
    </row>
    <row r="12" spans="1:3" ht="15.75" thickTop="1" x14ac:dyDescent="0.25">
      <c r="A12" s="2"/>
      <c r="B12" s="10" t="s">
        <v>36</v>
      </c>
      <c r="C12" s="11"/>
    </row>
    <row r="13" spans="1:3" x14ac:dyDescent="0.25">
      <c r="A13" s="2"/>
      <c r="B13" s="10"/>
      <c r="C13" s="13" t="s">
        <v>38</v>
      </c>
    </row>
    <row r="14" spans="1:3" ht="18.75" x14ac:dyDescent="0.3">
      <c r="A14" s="2"/>
      <c r="B14" s="10"/>
      <c r="C14" s="14">
        <f ca="1">SUM(C2:C11)</f>
        <v>12762.470786030379</v>
      </c>
    </row>
    <row r="15" spans="1:3" x14ac:dyDescent="0.25">
      <c r="A15" s="2"/>
    </row>
    <row r="16" spans="1:3"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ht="20.25" x14ac:dyDescent="0.35">
      <c r="A27" s="4" t="s">
        <v>23</v>
      </c>
    </row>
    <row r="28" spans="1:1" ht="16.5" x14ac:dyDescent="0.3">
      <c r="A28" s="2" t="s">
        <v>24</v>
      </c>
    </row>
    <row r="29" spans="1:1" ht="16.5" x14ac:dyDescent="0.3">
      <c r="A29" s="2" t="s">
        <v>25</v>
      </c>
    </row>
    <row r="30" spans="1:1" x14ac:dyDescent="0.25">
      <c r="A30" s="2" t="s">
        <v>26</v>
      </c>
    </row>
    <row r="31" spans="1:1" ht="22.5" x14ac:dyDescent="0.4">
      <c r="A31" s="5" t="s">
        <v>27</v>
      </c>
    </row>
    <row r="32" spans="1:1" x14ac:dyDescent="0.25">
      <c r="A32" s="2"/>
    </row>
    <row r="33" spans="1:1" ht="20.25" x14ac:dyDescent="0.35">
      <c r="A33" s="4" t="s">
        <v>48</v>
      </c>
    </row>
    <row r="34" spans="1:1" x14ac:dyDescent="0.25">
      <c r="A34" s="2" t="s">
        <v>28</v>
      </c>
    </row>
    <row r="35" spans="1:1" x14ac:dyDescent="0.25">
      <c r="A35" s="2" t="s">
        <v>29</v>
      </c>
    </row>
    <row r="36" spans="1:1" x14ac:dyDescent="0.25">
      <c r="A36" s="2" t="s">
        <v>30</v>
      </c>
    </row>
    <row r="37" spans="1:1" ht="16.5" x14ac:dyDescent="0.3">
      <c r="A37" s="2" t="s">
        <v>31</v>
      </c>
    </row>
    <row r="38" spans="1:1" ht="17.25" x14ac:dyDescent="0.35">
      <c r="A38" s="2" t="s">
        <v>32</v>
      </c>
    </row>
    <row r="39" spans="1:1" x14ac:dyDescent="0.25">
      <c r="A39" s="2" t="s">
        <v>33</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39"/>
  <sheetViews>
    <sheetView workbookViewId="0">
      <selection activeCell="B17" sqref="B17"/>
    </sheetView>
  </sheetViews>
  <sheetFormatPr defaultColWidth="8.85546875" defaultRowHeight="15" x14ac:dyDescent="0.25"/>
  <cols>
    <col min="1" max="1" width="95.140625" customWidth="1"/>
    <col min="2" max="2" width="32.140625" style="1" customWidth="1"/>
    <col min="3" max="3" width="40.85546875" style="1" customWidth="1"/>
  </cols>
  <sheetData>
    <row r="1" spans="1:3" ht="47.25" thickBot="1" x14ac:dyDescent="0.3">
      <c r="B1" s="9" t="s">
        <v>35</v>
      </c>
      <c r="C1" s="8" t="s">
        <v>40</v>
      </c>
    </row>
    <row r="2" spans="1:3" ht="21" thickTop="1" x14ac:dyDescent="0.35">
      <c r="A2" s="4" t="s">
        <v>112</v>
      </c>
      <c r="B2" s="10">
        <f ca="1">RAND()</f>
        <v>0.24121272138429339</v>
      </c>
      <c r="C2" s="11">
        <f ca="1">4  *  SQRT(B2)</f>
        <v>1.9645364700480097</v>
      </c>
    </row>
    <row r="3" spans="1:3" x14ac:dyDescent="0.25">
      <c r="A3" s="2"/>
      <c r="B3" s="10">
        <f t="shared" ref="B3:B11" ca="1" si="0">RAND()</f>
        <v>0.80584002840448676</v>
      </c>
      <c r="C3" s="11">
        <f t="shared" ref="C3:C11" ca="1" si="1">4  *  SQRT(B3)</f>
        <v>3.5907437188515403</v>
      </c>
    </row>
    <row r="4" spans="1:3" ht="17.25" x14ac:dyDescent="0.3">
      <c r="A4" s="2" t="s">
        <v>42</v>
      </c>
      <c r="B4" s="10">
        <f t="shared" ca="1" si="0"/>
        <v>9.3165529974924555E-3</v>
      </c>
      <c r="C4" s="11">
        <f t="shared" ca="1" si="1"/>
        <v>0.38608917099535345</v>
      </c>
    </row>
    <row r="5" spans="1:3" ht="16.5" x14ac:dyDescent="0.3">
      <c r="A5" s="2" t="s">
        <v>41</v>
      </c>
      <c r="B5" s="10">
        <f t="shared" ca="1" si="0"/>
        <v>0.29087878181751414</v>
      </c>
      <c r="C5" s="11">
        <f t="shared" ca="1" si="1"/>
        <v>2.1573271678352883</v>
      </c>
    </row>
    <row r="6" spans="1:3" ht="17.25" x14ac:dyDescent="0.3">
      <c r="A6" s="2" t="s">
        <v>43</v>
      </c>
      <c r="B6" s="10">
        <f t="shared" ca="1" si="0"/>
        <v>0.46596865529143272</v>
      </c>
      <c r="C6" s="11">
        <f t="shared" ca="1" si="1"/>
        <v>2.7304758714668993</v>
      </c>
    </row>
    <row r="7" spans="1:3" ht="17.25" x14ac:dyDescent="0.35">
      <c r="A7" s="3" t="s">
        <v>44</v>
      </c>
      <c r="B7" s="10">
        <f t="shared" ca="1" si="0"/>
        <v>0.96009720394309361</v>
      </c>
      <c r="C7" s="11">
        <f t="shared" ca="1" si="1"/>
        <v>3.9193820001486839</v>
      </c>
    </row>
    <row r="8" spans="1:3" x14ac:dyDescent="0.25">
      <c r="A8" s="2"/>
      <c r="B8" s="10">
        <f t="shared" ca="1" si="0"/>
        <v>0.66239027725176869</v>
      </c>
      <c r="C8" s="11">
        <f t="shared" ca="1" si="1"/>
        <v>3.2554944994621478</v>
      </c>
    </row>
    <row r="9" spans="1:3" x14ac:dyDescent="0.25">
      <c r="A9" s="2"/>
      <c r="B9" s="10">
        <f t="shared" ca="1" si="0"/>
        <v>0.62920038699237335</v>
      </c>
      <c r="C9" s="11">
        <f t="shared" ca="1" si="1"/>
        <v>3.1728860981570035</v>
      </c>
    </row>
    <row r="10" spans="1:3" x14ac:dyDescent="0.25">
      <c r="A10" s="2"/>
      <c r="B10" s="10">
        <f t="shared" ca="1" si="0"/>
        <v>0.1189464521055642</v>
      </c>
      <c r="C10" s="11">
        <f t="shared" ca="1" si="1"/>
        <v>1.379544574737992</v>
      </c>
    </row>
    <row r="11" spans="1:3" x14ac:dyDescent="0.25">
      <c r="A11" s="2"/>
      <c r="B11" s="10">
        <f t="shared" ca="1" si="0"/>
        <v>0.38329897295875592</v>
      </c>
      <c r="C11" s="11">
        <f t="shared" ca="1" si="1"/>
        <v>2.476445752957269</v>
      </c>
    </row>
    <row r="12" spans="1:3" x14ac:dyDescent="0.25">
      <c r="A12" s="2"/>
      <c r="B12" s="10" t="s">
        <v>36</v>
      </c>
      <c r="C12" s="11"/>
    </row>
    <row r="13" spans="1:3" x14ac:dyDescent="0.25">
      <c r="A13" s="2"/>
      <c r="B13" s="10"/>
      <c r="C13" s="13" t="s">
        <v>39</v>
      </c>
    </row>
    <row r="14" spans="1:3" ht="18.75" x14ac:dyDescent="0.3">
      <c r="A14" s="2"/>
      <c r="B14" s="10"/>
      <c r="C14" s="15">
        <f ca="1">SUM(C2:C11)</f>
        <v>25.032925324660184</v>
      </c>
    </row>
    <row r="15" spans="1:3" x14ac:dyDescent="0.25">
      <c r="A15" s="2"/>
    </row>
    <row r="16" spans="1:3"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ht="20.25" x14ac:dyDescent="0.35">
      <c r="A27" s="4" t="s">
        <v>45</v>
      </c>
    </row>
    <row r="28" spans="1:1" ht="16.5" x14ac:dyDescent="0.3">
      <c r="A28" s="2" t="s">
        <v>24</v>
      </c>
    </row>
    <row r="29" spans="1:1" ht="18" x14ac:dyDescent="0.35">
      <c r="A29" s="2" t="s">
        <v>49</v>
      </c>
    </row>
    <row r="30" spans="1:1" x14ac:dyDescent="0.25">
      <c r="A30" s="2" t="s">
        <v>26</v>
      </c>
    </row>
    <row r="31" spans="1:1" ht="22.5" x14ac:dyDescent="0.4">
      <c r="A31" s="5" t="s">
        <v>46</v>
      </c>
    </row>
    <row r="32" spans="1:1" x14ac:dyDescent="0.25">
      <c r="A32" s="2"/>
    </row>
    <row r="33" spans="1:1" ht="20.25" x14ac:dyDescent="0.35">
      <c r="A33" s="4" t="s">
        <v>47</v>
      </c>
    </row>
    <row r="34" spans="1:1" x14ac:dyDescent="0.25">
      <c r="A34" s="2" t="s">
        <v>50</v>
      </c>
    </row>
    <row r="35" spans="1:1" x14ac:dyDescent="0.25">
      <c r="A35" s="2" t="s">
        <v>51</v>
      </c>
    </row>
    <row r="36" spans="1:1" x14ac:dyDescent="0.25">
      <c r="A36" s="2" t="s">
        <v>52</v>
      </c>
    </row>
    <row r="37" spans="1:1" ht="16.5" x14ac:dyDescent="0.3">
      <c r="A37" s="2" t="s">
        <v>31</v>
      </c>
    </row>
    <row r="38" spans="1:1" ht="21" x14ac:dyDescent="0.4">
      <c r="A38" s="1" t="s">
        <v>53</v>
      </c>
    </row>
    <row r="39" spans="1:1" x14ac:dyDescent="0.25">
      <c r="A39" s="2" t="s">
        <v>33</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E39"/>
  <sheetViews>
    <sheetView workbookViewId="0">
      <selection activeCell="C3" sqref="C3"/>
    </sheetView>
  </sheetViews>
  <sheetFormatPr defaultColWidth="8.85546875" defaultRowHeight="15" x14ac:dyDescent="0.25"/>
  <cols>
    <col min="1" max="1" width="95.140625" customWidth="1"/>
    <col min="2" max="2" width="32.140625" style="1" customWidth="1"/>
    <col min="3" max="3" width="69.7109375" style="1" customWidth="1"/>
    <col min="13" max="21" width="8.85546875" style="1"/>
    <col min="22" max="22" width="13.140625" style="1" customWidth="1"/>
    <col min="23" max="23" width="12" style="1" bestFit="1" customWidth="1"/>
    <col min="24" max="31" width="8.85546875" style="1"/>
  </cols>
  <sheetData>
    <row r="1" spans="1:3" ht="45.75" thickBot="1" x14ac:dyDescent="0.3">
      <c r="B1" s="9" t="s">
        <v>35</v>
      </c>
      <c r="C1" s="16" t="s">
        <v>64</v>
      </c>
    </row>
    <row r="2" spans="1:3" ht="21" thickTop="1" x14ac:dyDescent="0.35">
      <c r="A2" s="4" t="s">
        <v>56</v>
      </c>
      <c r="B2" s="10">
        <f ca="1">RAND()</f>
        <v>0.36561544177927296</v>
      </c>
      <c r="C2" s="17">
        <f ca="1">_xlfn.NORM.INV(B2,  10,  1)</f>
        <v>9.6565113573638843</v>
      </c>
    </row>
    <row r="3" spans="1:3" ht="15.75" x14ac:dyDescent="0.25">
      <c r="A3" s="2"/>
      <c r="B3" s="10">
        <f t="shared" ref="B3:B11" ca="1" si="0">RAND()</f>
        <v>0.79457703148851055</v>
      </c>
      <c r="C3" s="17">
        <f t="shared" ref="C3:C11" ca="1" si="1">NORMINV(B3,  10,  1)</f>
        <v>10.822405874588009</v>
      </c>
    </row>
    <row r="4" spans="1:3" ht="17.25" x14ac:dyDescent="0.3">
      <c r="A4" s="2" t="s">
        <v>54</v>
      </c>
      <c r="B4" s="10">
        <f t="shared" ca="1" si="0"/>
        <v>0.11800998600994084</v>
      </c>
      <c r="C4" s="17">
        <f t="shared" ca="1" si="1"/>
        <v>8.8150063864951473</v>
      </c>
    </row>
    <row r="5" spans="1:3" ht="15.75" x14ac:dyDescent="0.25">
      <c r="A5" s="2" t="s">
        <v>55</v>
      </c>
      <c r="B5" s="10">
        <f t="shared" ca="1" si="0"/>
        <v>0.82536663349797457</v>
      </c>
      <c r="C5" s="17">
        <f t="shared" ca="1" si="1"/>
        <v>10.936012536635262</v>
      </c>
    </row>
    <row r="6" spans="1:3" ht="15.75" x14ac:dyDescent="0.25">
      <c r="A6" s="2"/>
      <c r="B6" s="10">
        <f t="shared" ca="1" si="0"/>
        <v>0.44223885266734242</v>
      </c>
      <c r="C6" s="17">
        <f t="shared" ca="1" si="1"/>
        <v>9.8547046745767943</v>
      </c>
    </row>
    <row r="7" spans="1:3" ht="16.5" x14ac:dyDescent="0.3">
      <c r="A7" s="3"/>
      <c r="B7" s="10">
        <f t="shared" ca="1" si="0"/>
        <v>0.51398704563544195</v>
      </c>
      <c r="C7" s="17">
        <f t="shared" ca="1" si="1"/>
        <v>10.03506751000581</v>
      </c>
    </row>
    <row r="8" spans="1:3" ht="15.75" x14ac:dyDescent="0.25">
      <c r="A8" s="2"/>
      <c r="B8" s="10">
        <f t="shared" ca="1" si="0"/>
        <v>0.86869927792619039</v>
      </c>
      <c r="C8" s="17">
        <f t="shared" ca="1" si="1"/>
        <v>11.120263610481018</v>
      </c>
    </row>
    <row r="9" spans="1:3" ht="15.75" x14ac:dyDescent="0.25">
      <c r="A9" s="2"/>
      <c r="B9" s="10">
        <f t="shared" ca="1" si="0"/>
        <v>0.59589087782780858</v>
      </c>
      <c r="C9" s="17">
        <f t="shared" ca="1" si="1"/>
        <v>10.242725251652551</v>
      </c>
    </row>
    <row r="10" spans="1:3" ht="15.75" x14ac:dyDescent="0.25">
      <c r="A10" s="2"/>
      <c r="B10" s="10">
        <f t="shared" ca="1" si="0"/>
        <v>0.97226711713691294</v>
      </c>
      <c r="C10" s="17">
        <f t="shared" ca="1" si="1"/>
        <v>11.915209701710616</v>
      </c>
    </row>
    <row r="11" spans="1:3" ht="15.75" x14ac:dyDescent="0.25">
      <c r="A11" s="2"/>
      <c r="B11" s="10">
        <f t="shared" ca="1" si="0"/>
        <v>0.16298878844802644</v>
      </c>
      <c r="C11" s="17">
        <f t="shared" ca="1" si="1"/>
        <v>9.0177517794386475</v>
      </c>
    </row>
    <row r="12" spans="1:3" x14ac:dyDescent="0.25">
      <c r="A12" s="2"/>
      <c r="B12" s="10" t="s">
        <v>36</v>
      </c>
    </row>
    <row r="13" spans="1:3" x14ac:dyDescent="0.25">
      <c r="A13" s="2"/>
      <c r="B13" s="10"/>
      <c r="C13" s="1" t="s">
        <v>65</v>
      </c>
    </row>
    <row r="14" spans="1:3" x14ac:dyDescent="0.25">
      <c r="A14" s="2"/>
      <c r="B14" s="10"/>
    </row>
    <row r="15" spans="1:3" x14ac:dyDescent="0.25">
      <c r="A15" s="2"/>
    </row>
    <row r="16" spans="1:3"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ht="20.25" x14ac:dyDescent="0.35">
      <c r="A27" s="4" t="s">
        <v>57</v>
      </c>
    </row>
    <row r="28" spans="1:1" ht="16.5" x14ac:dyDescent="0.3">
      <c r="A28" s="2" t="s">
        <v>24</v>
      </c>
    </row>
    <row r="29" spans="1:1" ht="17.25" x14ac:dyDescent="0.3">
      <c r="A29" s="2" t="s">
        <v>58</v>
      </c>
    </row>
    <row r="30" spans="1:1" x14ac:dyDescent="0.25">
      <c r="A30" s="2" t="s">
        <v>26</v>
      </c>
    </row>
    <row r="31" spans="1:1" ht="22.5" x14ac:dyDescent="0.4">
      <c r="A31" s="5" t="s">
        <v>113</v>
      </c>
    </row>
    <row r="32" spans="1:1" x14ac:dyDescent="0.25">
      <c r="A32" s="2"/>
    </row>
    <row r="33" spans="1:1" ht="18.75" x14ac:dyDescent="0.3">
      <c r="A33" s="4" t="s">
        <v>63</v>
      </c>
    </row>
    <row r="34" spans="1:1" x14ac:dyDescent="0.25">
      <c r="A34" s="2" t="s">
        <v>59</v>
      </c>
    </row>
    <row r="35" spans="1:1" x14ac:dyDescent="0.25">
      <c r="A35" s="2" t="s">
        <v>60</v>
      </c>
    </row>
    <row r="36" spans="1:1" x14ac:dyDescent="0.25">
      <c r="A36" s="2" t="s">
        <v>61</v>
      </c>
    </row>
    <row r="37" spans="1:1" x14ac:dyDescent="0.25">
      <c r="A37" s="2" t="s">
        <v>62</v>
      </c>
    </row>
    <row r="38" spans="1:1" ht="21" x14ac:dyDescent="0.4">
      <c r="A38" s="2" t="s">
        <v>114</v>
      </c>
    </row>
    <row r="39" spans="1:1" x14ac:dyDescent="0.25">
      <c r="A39" s="2" t="s">
        <v>36</v>
      </c>
    </row>
  </sheetData>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P38"/>
  <sheetViews>
    <sheetView topLeftCell="B1" workbookViewId="0">
      <selection activeCell="H9" sqref="H9"/>
    </sheetView>
  </sheetViews>
  <sheetFormatPr defaultColWidth="8.85546875" defaultRowHeight="15" x14ac:dyDescent="0.25"/>
  <cols>
    <col min="1" max="1" width="61.28515625" customWidth="1"/>
    <col min="3" max="3" width="11.140625" customWidth="1"/>
    <col min="4" max="4" width="4.42578125" customWidth="1"/>
    <col min="5" max="5" width="6.140625" customWidth="1"/>
    <col min="6" max="6" width="32.140625" style="1" customWidth="1"/>
    <col min="7" max="7" width="42.28515625" customWidth="1"/>
    <col min="9" max="9" width="18.140625" customWidth="1"/>
    <col min="12" max="12" width="10.140625" style="25" customWidth="1"/>
    <col min="13" max="13" width="8.85546875" style="25"/>
    <col min="14" max="14" width="16.7109375" style="25" customWidth="1"/>
    <col min="15" max="16" width="8.85546875" style="25"/>
  </cols>
  <sheetData>
    <row r="1" spans="1:15" ht="79.5" thickBot="1" x14ac:dyDescent="0.4">
      <c r="F1" s="9" t="s">
        <v>98</v>
      </c>
      <c r="G1" s="9" t="s">
        <v>99</v>
      </c>
      <c r="N1" s="35" t="s">
        <v>111</v>
      </c>
      <c r="O1" s="33" t="s">
        <v>71</v>
      </c>
    </row>
    <row r="2" spans="1:15" ht="21" thickTop="1" thickBot="1" x14ac:dyDescent="0.4">
      <c r="A2" s="4" t="s">
        <v>100</v>
      </c>
      <c r="F2" s="10">
        <f ca="1">RAND()</f>
        <v>0.6050079968390355</v>
      </c>
      <c r="G2" s="23">
        <f ca="1">IF(F2&lt;0.05,0,IF(F2&gt;0.6,2,1))</f>
        <v>2</v>
      </c>
      <c r="J2" s="27" t="s">
        <v>71</v>
      </c>
      <c r="K2" s="28" t="s">
        <v>72</v>
      </c>
      <c r="L2" s="37" t="s">
        <v>77</v>
      </c>
      <c r="M2" s="31" t="s">
        <v>109</v>
      </c>
      <c r="N2" s="36">
        <f ca="1">RAND()</f>
        <v>0.65855859560892438</v>
      </c>
      <c r="O2" s="34">
        <f ca="1">IF(N2&gt;0.85,5,IF(N2&gt;0.5,4,IF(N2&gt;0.35,3,IF(N2&gt;0.15,2,IF(N2&gt;0.05,1,0)))))</f>
        <v>4</v>
      </c>
    </row>
    <row r="3" spans="1:15" ht="18.75" thickTop="1" x14ac:dyDescent="0.35">
      <c r="B3" s="19"/>
      <c r="F3" s="10">
        <f t="shared" ref="F3:F21" ca="1" si="0">RAND()</f>
        <v>0.49970599926416814</v>
      </c>
      <c r="G3" s="23">
        <f t="shared" ref="G3:G21" ca="1" si="1">IF(F3&lt;0.05,0,IF(F3&gt;0.6,2,1))</f>
        <v>1</v>
      </c>
      <c r="I3" s="26" t="s">
        <v>110</v>
      </c>
      <c r="J3" s="29">
        <v>0</v>
      </c>
      <c r="K3" s="30">
        <v>0.05</v>
      </c>
      <c r="L3" s="38">
        <f>K3</f>
        <v>0.05</v>
      </c>
      <c r="M3" s="32" t="s">
        <v>103</v>
      </c>
      <c r="N3" s="36">
        <f t="shared" ref="N3:N22" ca="1" si="2">RAND()</f>
        <v>0.87577157667308492</v>
      </c>
      <c r="O3" s="34">
        <f t="shared" ref="O3:O22" ca="1" si="3">IF(N3&gt;0.85,5,IF(N3&gt;0.5,4,IF(N3&gt;0.35,3,IF(N3&gt;0.15,2,IF(N3&gt;0.05,1,0)))))</f>
        <v>5</v>
      </c>
    </row>
    <row r="4" spans="1:15" ht="18.75" thickBot="1" x14ac:dyDescent="0.4">
      <c r="A4" t="s">
        <v>66</v>
      </c>
      <c r="B4" s="21" t="s">
        <v>71</v>
      </c>
      <c r="C4" s="22" t="s">
        <v>72</v>
      </c>
      <c r="F4" s="10">
        <f t="shared" ca="1" si="0"/>
        <v>0.90722833081756693</v>
      </c>
      <c r="G4" s="23">
        <f t="shared" ca="1" si="1"/>
        <v>2</v>
      </c>
      <c r="J4" s="29">
        <v>1</v>
      </c>
      <c r="K4" s="30">
        <v>0.1</v>
      </c>
      <c r="L4" s="38">
        <f>L3+K4</f>
        <v>0.15000000000000002</v>
      </c>
      <c r="M4" s="32" t="s">
        <v>104</v>
      </c>
      <c r="N4" s="36">
        <f t="shared" ca="1" si="2"/>
        <v>6.3063345908297541E-2</v>
      </c>
      <c r="O4" s="34">
        <f t="shared" ca="1" si="3"/>
        <v>1</v>
      </c>
    </row>
    <row r="5" spans="1:15" ht="18.75" thickTop="1" x14ac:dyDescent="0.35">
      <c r="A5" t="s">
        <v>67</v>
      </c>
      <c r="B5" s="20">
        <v>0</v>
      </c>
      <c r="C5" s="18">
        <v>0.05</v>
      </c>
      <c r="F5" s="10">
        <f t="shared" ca="1" si="0"/>
        <v>0.35607973330750187</v>
      </c>
      <c r="G5" s="23">
        <f t="shared" ca="1" si="1"/>
        <v>1</v>
      </c>
      <c r="J5" s="29">
        <v>2</v>
      </c>
      <c r="K5" s="30">
        <v>0.2</v>
      </c>
      <c r="L5" s="38">
        <f t="shared" ref="L5:L8" si="4">L4+K5</f>
        <v>0.35000000000000003</v>
      </c>
      <c r="M5" s="32" t="s">
        <v>105</v>
      </c>
      <c r="N5" s="36">
        <f t="shared" ca="1" si="2"/>
        <v>0.48065598635113727</v>
      </c>
      <c r="O5" s="34">
        <f t="shared" ca="1" si="3"/>
        <v>3</v>
      </c>
    </row>
    <row r="6" spans="1:15" ht="18" x14ac:dyDescent="0.35">
      <c r="A6" t="s">
        <v>68</v>
      </c>
      <c r="B6" s="20">
        <v>1</v>
      </c>
      <c r="C6" s="18">
        <v>0.55000000000000004</v>
      </c>
      <c r="F6" s="10">
        <f t="shared" ca="1" si="0"/>
        <v>0.1335949710433969</v>
      </c>
      <c r="G6" s="23">
        <f t="shared" ca="1" si="1"/>
        <v>1</v>
      </c>
      <c r="J6" s="29">
        <v>3</v>
      </c>
      <c r="K6" s="30">
        <v>0.15</v>
      </c>
      <c r="L6" s="38">
        <f t="shared" si="4"/>
        <v>0.5</v>
      </c>
      <c r="M6" s="32" t="s">
        <v>106</v>
      </c>
      <c r="N6" s="36">
        <f t="shared" ca="1" si="2"/>
        <v>0.23396725360364978</v>
      </c>
      <c r="O6" s="34">
        <f t="shared" ca="1" si="3"/>
        <v>2</v>
      </c>
    </row>
    <row r="7" spans="1:15" ht="18" x14ac:dyDescent="0.35">
      <c r="A7" t="s">
        <v>69</v>
      </c>
      <c r="B7" s="20">
        <v>2</v>
      </c>
      <c r="C7" s="18">
        <v>0.4</v>
      </c>
      <c r="F7" s="10">
        <f t="shared" ca="1" si="0"/>
        <v>0.52295297009407204</v>
      </c>
      <c r="G7" s="23">
        <f t="shared" ca="1" si="1"/>
        <v>1</v>
      </c>
      <c r="J7" s="29">
        <v>4</v>
      </c>
      <c r="K7" s="30">
        <v>0.35</v>
      </c>
      <c r="L7" s="38">
        <f t="shared" si="4"/>
        <v>0.85</v>
      </c>
      <c r="M7" s="32" t="s">
        <v>107</v>
      </c>
      <c r="N7" s="36">
        <f t="shared" ca="1" si="2"/>
        <v>0.17988737897278828</v>
      </c>
      <c r="O7" s="34">
        <f t="shared" ca="1" si="3"/>
        <v>2</v>
      </c>
    </row>
    <row r="8" spans="1:15" ht="18" x14ac:dyDescent="0.35">
      <c r="A8" t="s">
        <v>70</v>
      </c>
      <c r="B8" s="19"/>
      <c r="F8" s="10">
        <f t="shared" ca="1" si="0"/>
        <v>0.58372069453975395</v>
      </c>
      <c r="G8" s="23">
        <f t="shared" ca="1" si="1"/>
        <v>1</v>
      </c>
      <c r="J8" s="29">
        <v>5</v>
      </c>
      <c r="K8" s="30">
        <v>0.15</v>
      </c>
      <c r="L8" s="38">
        <f t="shared" si="4"/>
        <v>1</v>
      </c>
      <c r="M8" s="32" t="s">
        <v>108</v>
      </c>
      <c r="N8" s="36">
        <f t="shared" ca="1" si="2"/>
        <v>0.46185423646128132</v>
      </c>
      <c r="O8" s="34">
        <f t="shared" ca="1" si="3"/>
        <v>3</v>
      </c>
    </row>
    <row r="9" spans="1:15" ht="18" x14ac:dyDescent="0.35">
      <c r="A9" t="s">
        <v>76</v>
      </c>
      <c r="F9" s="10">
        <f t="shared" ca="1" si="0"/>
        <v>0.39687726570060788</v>
      </c>
      <c r="G9" s="23">
        <f t="shared" ca="1" si="1"/>
        <v>1</v>
      </c>
      <c r="N9" s="36">
        <f t="shared" ca="1" si="2"/>
        <v>0.22624599804619761</v>
      </c>
      <c r="O9" s="34">
        <f t="shared" ca="1" si="3"/>
        <v>2</v>
      </c>
    </row>
    <row r="10" spans="1:15" ht="18" x14ac:dyDescent="0.35">
      <c r="A10" t="s">
        <v>73</v>
      </c>
      <c r="F10" s="10">
        <f t="shared" ca="1" si="0"/>
        <v>0.60244608230234797</v>
      </c>
      <c r="G10" s="23">
        <f t="shared" ca="1" si="1"/>
        <v>2</v>
      </c>
      <c r="I10" t="s">
        <v>115</v>
      </c>
      <c r="N10" s="36">
        <f t="shared" ca="1" si="2"/>
        <v>0.56426450242188086</v>
      </c>
      <c r="O10" s="34">
        <f t="shared" ca="1" si="3"/>
        <v>4</v>
      </c>
    </row>
    <row r="11" spans="1:15" ht="18" x14ac:dyDescent="0.35">
      <c r="A11" t="s">
        <v>74</v>
      </c>
      <c r="F11" s="10">
        <f t="shared" ca="1" si="0"/>
        <v>7.3446507443517994E-2</v>
      </c>
      <c r="G11" s="23">
        <f t="shared" ca="1" si="1"/>
        <v>1</v>
      </c>
      <c r="I11" t="s">
        <v>116</v>
      </c>
      <c r="N11" s="36">
        <f t="shared" ca="1" si="2"/>
        <v>0.2772642938633687</v>
      </c>
      <c r="O11" s="34">
        <f t="shared" ca="1" si="3"/>
        <v>2</v>
      </c>
    </row>
    <row r="12" spans="1:15" ht="18" x14ac:dyDescent="0.35">
      <c r="A12" t="s">
        <v>75</v>
      </c>
      <c r="B12" s="19"/>
      <c r="F12" s="10">
        <f t="shared" ca="1" si="0"/>
        <v>7.164057287973058E-2</v>
      </c>
      <c r="G12" s="23">
        <f t="shared" ca="1" si="1"/>
        <v>1</v>
      </c>
      <c r="I12" t="s">
        <v>119</v>
      </c>
      <c r="N12" s="36">
        <f t="shared" ca="1" si="2"/>
        <v>0.11425666300210013</v>
      </c>
      <c r="O12" s="34">
        <f t="shared" ca="1" si="3"/>
        <v>1</v>
      </c>
    </row>
    <row r="13" spans="1:15" ht="18.75" thickBot="1" x14ac:dyDescent="0.4">
      <c r="B13" s="21" t="s">
        <v>71</v>
      </c>
      <c r="C13" s="22" t="s">
        <v>77</v>
      </c>
      <c r="F13" s="10">
        <f t="shared" ca="1" si="0"/>
        <v>0.33236628247226874</v>
      </c>
      <c r="G13" s="23">
        <f t="shared" ca="1" si="1"/>
        <v>1</v>
      </c>
      <c r="I13" t="s">
        <v>117</v>
      </c>
      <c r="N13" s="36">
        <f t="shared" ca="1" si="2"/>
        <v>0.81891714527589499</v>
      </c>
      <c r="O13" s="34">
        <f t="shared" ca="1" si="3"/>
        <v>4</v>
      </c>
    </row>
    <row r="14" spans="1:15" ht="18.75" thickTop="1" x14ac:dyDescent="0.35">
      <c r="A14" t="s">
        <v>101</v>
      </c>
      <c r="B14" s="20">
        <v>0</v>
      </c>
      <c r="C14" s="18">
        <v>0.05</v>
      </c>
      <c r="F14" s="10">
        <f t="shared" ca="1" si="0"/>
        <v>0.88260206415847964</v>
      </c>
      <c r="G14" s="23">
        <f t="shared" ca="1" si="1"/>
        <v>2</v>
      </c>
      <c r="I14" t="s">
        <v>118</v>
      </c>
      <c r="N14" s="36">
        <f t="shared" ca="1" si="2"/>
        <v>0.63609136472615646</v>
      </c>
      <c r="O14" s="34">
        <f t="shared" ca="1" si="3"/>
        <v>4</v>
      </c>
    </row>
    <row r="15" spans="1:15" ht="18" x14ac:dyDescent="0.35">
      <c r="A15" t="s">
        <v>102</v>
      </c>
      <c r="B15" s="20">
        <v>1</v>
      </c>
      <c r="C15" s="18">
        <f>C6+C5</f>
        <v>0.60000000000000009</v>
      </c>
      <c r="F15" s="10">
        <f t="shared" ca="1" si="0"/>
        <v>0.28353395577206042</v>
      </c>
      <c r="G15" s="23">
        <f t="shared" ca="1" si="1"/>
        <v>1</v>
      </c>
      <c r="N15" s="36">
        <f t="shared" ca="1" si="2"/>
        <v>0.21268660096927239</v>
      </c>
      <c r="O15" s="34">
        <f t="shared" ca="1" si="3"/>
        <v>2</v>
      </c>
    </row>
    <row r="16" spans="1:15" ht="18" x14ac:dyDescent="0.35">
      <c r="B16" s="20">
        <v>2</v>
      </c>
      <c r="C16" s="18">
        <f>C7+C15</f>
        <v>1</v>
      </c>
      <c r="F16" s="10">
        <f t="shared" ca="1" si="0"/>
        <v>0.87809974790002676</v>
      </c>
      <c r="G16" s="23">
        <f t="shared" ca="1" si="1"/>
        <v>2</v>
      </c>
      <c r="N16" s="36">
        <f t="shared" ca="1" si="2"/>
        <v>0.66761061821835954</v>
      </c>
      <c r="O16" s="34">
        <f t="shared" ca="1" si="3"/>
        <v>4</v>
      </c>
    </row>
    <row r="17" spans="1:15" ht="18" x14ac:dyDescent="0.35">
      <c r="B17" s="19"/>
      <c r="F17" s="10">
        <f t="shared" ca="1" si="0"/>
        <v>0.5244052074082397</v>
      </c>
      <c r="G17" s="23">
        <f t="shared" ca="1" si="1"/>
        <v>1</v>
      </c>
      <c r="N17" s="36">
        <f t="shared" ca="1" si="2"/>
        <v>0.95316487703106589</v>
      </c>
      <c r="O17" s="34">
        <f t="shared" ca="1" si="3"/>
        <v>5</v>
      </c>
    </row>
    <row r="18" spans="1:15" ht="18" x14ac:dyDescent="0.35">
      <c r="A18" t="s">
        <v>78</v>
      </c>
      <c r="F18" s="10">
        <f t="shared" ca="1" si="0"/>
        <v>0.32375500070080754</v>
      </c>
      <c r="G18" s="23">
        <f t="shared" ca="1" si="1"/>
        <v>1</v>
      </c>
      <c r="N18" s="36">
        <f t="shared" ca="1" si="2"/>
        <v>0.52088437430079337</v>
      </c>
      <c r="O18" s="34">
        <f t="shared" ca="1" si="3"/>
        <v>4</v>
      </c>
    </row>
    <row r="19" spans="1:15" ht="18" x14ac:dyDescent="0.35">
      <c r="A19" t="s">
        <v>79</v>
      </c>
      <c r="F19" s="10">
        <f t="shared" ca="1" si="0"/>
        <v>0.31064010238807072</v>
      </c>
      <c r="G19" s="23">
        <f t="shared" ca="1" si="1"/>
        <v>1</v>
      </c>
      <c r="N19" s="36">
        <f t="shared" ca="1" si="2"/>
        <v>0.30612955656023033</v>
      </c>
      <c r="O19" s="34">
        <f t="shared" ca="1" si="3"/>
        <v>2</v>
      </c>
    </row>
    <row r="20" spans="1:15" ht="18" x14ac:dyDescent="0.35">
      <c r="A20" t="s">
        <v>86</v>
      </c>
      <c r="F20" s="10">
        <f t="shared" ca="1" si="0"/>
        <v>0.86075556280795862</v>
      </c>
      <c r="G20" s="23">
        <f t="shared" ca="1" si="1"/>
        <v>2</v>
      </c>
      <c r="N20" s="36">
        <f t="shared" ca="1" si="2"/>
        <v>0.2243507483001691</v>
      </c>
      <c r="O20" s="34">
        <f t="shared" ca="1" si="3"/>
        <v>2</v>
      </c>
    </row>
    <row r="21" spans="1:15" ht="18" x14ac:dyDescent="0.35">
      <c r="A21" t="s">
        <v>83</v>
      </c>
      <c r="F21" s="10">
        <f t="shared" ca="1" si="0"/>
        <v>0.99483289748127046</v>
      </c>
      <c r="G21" s="23">
        <f t="shared" ca="1" si="1"/>
        <v>2</v>
      </c>
      <c r="N21" s="36">
        <f t="shared" ca="1" si="2"/>
        <v>0.92664853001391778</v>
      </c>
      <c r="O21" s="34">
        <f t="shared" ca="1" si="3"/>
        <v>5</v>
      </c>
    </row>
    <row r="22" spans="1:15" ht="18" x14ac:dyDescent="0.35">
      <c r="A22" t="s">
        <v>80</v>
      </c>
      <c r="F22" s="10"/>
      <c r="G22" s="23"/>
      <c r="N22" s="36">
        <f t="shared" ca="1" si="2"/>
        <v>0.89498041586334076</v>
      </c>
      <c r="O22" s="34">
        <f t="shared" ca="1" si="3"/>
        <v>5</v>
      </c>
    </row>
    <row r="23" spans="1:15" x14ac:dyDescent="0.25">
      <c r="A23" t="s">
        <v>81</v>
      </c>
    </row>
    <row r="24" spans="1:15" x14ac:dyDescent="0.25">
      <c r="A24" t="s">
        <v>84</v>
      </c>
    </row>
    <row r="25" spans="1:15" x14ac:dyDescent="0.25">
      <c r="A25" t="s">
        <v>85</v>
      </c>
      <c r="F25" s="1" t="s">
        <v>36</v>
      </c>
    </row>
    <row r="26" spans="1:15" x14ac:dyDescent="0.25">
      <c r="A26" t="s">
        <v>82</v>
      </c>
    </row>
    <row r="28" spans="1:15" x14ac:dyDescent="0.25">
      <c r="A28" t="s">
        <v>87</v>
      </c>
    </row>
    <row r="29" spans="1:15" ht="17.25" x14ac:dyDescent="0.3">
      <c r="A29" t="s">
        <v>88</v>
      </c>
    </row>
    <row r="30" spans="1:15" ht="17.25" x14ac:dyDescent="0.3">
      <c r="A30" t="s">
        <v>91</v>
      </c>
    </row>
    <row r="31" spans="1:15" ht="17.25" x14ac:dyDescent="0.3">
      <c r="A31" t="s">
        <v>92</v>
      </c>
    </row>
    <row r="32" spans="1:15" ht="17.25" x14ac:dyDescent="0.3">
      <c r="A32" t="s">
        <v>93</v>
      </c>
    </row>
    <row r="33" spans="1:1" ht="17.25" x14ac:dyDescent="0.3">
      <c r="A33" t="s">
        <v>94</v>
      </c>
    </row>
    <row r="34" spans="1:1" x14ac:dyDescent="0.25">
      <c r="A34" t="s">
        <v>89</v>
      </c>
    </row>
    <row r="35" spans="1:1" x14ac:dyDescent="0.25">
      <c r="A35" t="s">
        <v>95</v>
      </c>
    </row>
    <row r="36" spans="1:1" ht="18" x14ac:dyDescent="0.35">
      <c r="A36" s="23" t="s">
        <v>90</v>
      </c>
    </row>
    <row r="37" spans="1:1" ht="17.25" x14ac:dyDescent="0.3">
      <c r="A37" t="s">
        <v>96</v>
      </c>
    </row>
    <row r="38" spans="1:1" ht="17.25" x14ac:dyDescent="0.3">
      <c r="A38" t="s">
        <v>97</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Standard Uniform RV</vt:lpstr>
      <vt:lpstr>2. Non-Std Uniform RV</vt:lpstr>
      <vt:lpstr>3. Semi-Triangular RV</vt:lpstr>
      <vt:lpstr>4. Normal RV</vt:lpstr>
      <vt:lpstr>5. Discrete RV</vt:lpstr>
    </vt:vector>
  </TitlesOfParts>
  <Company>Dr. Behboudi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Behboudi</dc:creator>
  <cp:lastModifiedBy>Rasoul Behboudi</cp:lastModifiedBy>
  <dcterms:created xsi:type="dcterms:W3CDTF">2012-10-22T00:24:27Z</dcterms:created>
  <dcterms:modified xsi:type="dcterms:W3CDTF">2016-12-26T03:22:48Z</dcterms:modified>
</cp:coreProperties>
</file>