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Desktop/"/>
    </mc:Choice>
  </mc:AlternateContent>
  <xr:revisionPtr revIDLastSave="0" documentId="8_{6480DCC9-F96E-624D-A648-E865B88C26EB}" xr6:coauthVersionLast="45" xr6:coauthVersionMax="45" xr10:uidLastSave="{00000000-0000-0000-0000-000000000000}"/>
  <bookViews>
    <workbookView xWindow="640" yWindow="460" windowWidth="24740" windowHeight="13940" xr2:uid="{3B1E7F64-D83B-CA4A-99DC-8903637F8D7D}"/>
  </bookViews>
  <sheets>
    <sheet name="EXERCISE 5.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16" i="1"/>
  <c r="Z15" i="1"/>
  <c r="Z14" i="1"/>
  <c r="Z13" i="1"/>
  <c r="Z12" i="1"/>
  <c r="Z11" i="1"/>
  <c r="Z10" i="1"/>
  <c r="Z9" i="1"/>
  <c r="Z8" i="1"/>
  <c r="Z7" i="1"/>
</calcChain>
</file>

<file path=xl/sharedStrings.xml><?xml version="1.0" encoding="utf-8"?>
<sst xmlns="http://schemas.openxmlformats.org/spreadsheetml/2006/main" count="29" uniqueCount="29">
  <si>
    <t>DATA TO GRAPH</t>
  </si>
  <si>
    <t>2017 Q1</t>
  </si>
  <si>
    <t>2017 Q2</t>
  </si>
  <si>
    <t>2017 Q3</t>
  </si>
  <si>
    <t>REGIONAL AVG</t>
  </si>
  <si>
    <t>EXERCISE 5.2</t>
  </si>
  <si>
    <t>2019 Q3</t>
  </si>
  <si>
    <t>2019 Q2</t>
  </si>
  <si>
    <t>2019 Q1</t>
  </si>
  <si>
    <t>2017 Q4</t>
  </si>
  <si>
    <t>FIG 5.2a</t>
  </si>
  <si>
    <t>BEACON</t>
  </si>
  <si>
    <t>FILMORE</t>
  </si>
  <si>
    <t>LAKESIDE</t>
  </si>
  <si>
    <t>OAKLEY</t>
  </si>
  <si>
    <t>NORTH</t>
  </si>
  <si>
    <t>PIERCE</t>
  </si>
  <si>
    <t>SEALY</t>
  </si>
  <si>
    <t>SOUTHLAKE</t>
  </si>
  <si>
    <t>WESTLAKE</t>
  </si>
  <si>
    <t>WILDLAND</t>
  </si>
  <si>
    <t>MARE VALLEY</t>
  </si>
  <si>
    <t>ORLY</t>
  </si>
  <si>
    <t>DRAPER</t>
  </si>
  <si>
    <t>ROSEDALE</t>
  </si>
  <si>
    <t>2018 Q1</t>
  </si>
  <si>
    <t>2018 Q2</t>
  </si>
  <si>
    <t>2018 Q3</t>
  </si>
  <si>
    <t>2018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</si>
</sst>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color theme="5"/>
      <name val="Arial"/>
      <family val="2"/>
    </font>
    <font>
      <sz val="12"/>
      <color rgb="FFFF0000"/>
      <name val="Arial"/>
      <family val="2"/>
    </font>
    <font>
      <sz val="12"/>
      <color theme="1" tint="0.249977111117893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4" xfId="0" applyBorder="1"/>
    <xf numFmtId="0" fontId="0" fillId="3" borderId="1" xfId="0" applyFill="1" applyBorder="1"/>
    <xf numFmtId="0" fontId="7" fillId="3" borderId="1" xfId="0" applyFont="1" applyFill="1" applyBorder="1"/>
    <xf numFmtId="0" fontId="0" fillId="3" borderId="0" xfId="0" applyFill="1"/>
    <xf numFmtId="0" fontId="7" fillId="3" borderId="0" xfId="0" applyFont="1" applyFill="1"/>
    <xf numFmtId="1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 wrapText="1"/>
    </xf>
    <xf numFmtId="0" fontId="4" fillId="2" borderId="0" xfId="0" applyFont="1" applyFill="1"/>
    <xf numFmtId="0" fontId="5" fillId="2" borderId="0" xfId="0" applyFont="1" applyFill="1"/>
    <xf numFmtId="0" fontId="0" fillId="0" borderId="0" xfId="0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Breast Cancer Screening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 Transfusion HGB Averages'!$C$32</c:f>
              <c:strCache>
                <c:ptCount val="1"/>
                <c:pt idx="0">
                  <c:v>DOWNEY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Averages'!$C$33:$C$34</c:f>
              <c:numCache>
                <c:formatCode>General</c:formatCode>
                <c:ptCount val="2"/>
                <c:pt idx="0">
                  <c:v>7.6</c:v>
                </c:pt>
                <c:pt idx="1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2-D844-8752-774849A060DB}"/>
            </c:ext>
          </c:extLst>
        </c:ser>
        <c:ser>
          <c:idx val="1"/>
          <c:order val="1"/>
          <c:tx>
            <c:strRef>
              <c:f>'[1]Pre Transfusion HGB Averages'!$D$32</c:f>
              <c:strCache>
                <c:ptCount val="1"/>
                <c:pt idx="0">
                  <c:v>FONTANA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Averages'!$D$33:$D$34</c:f>
              <c:numCache>
                <c:formatCode>General</c:formatCode>
                <c:ptCount val="2"/>
                <c:pt idx="0">
                  <c:v>7.3</c:v>
                </c:pt>
                <c:pt idx="1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2-D844-8752-774849A060DB}"/>
            </c:ext>
          </c:extLst>
        </c:ser>
        <c:ser>
          <c:idx val="2"/>
          <c:order val="2"/>
          <c:tx>
            <c:strRef>
              <c:f>'[1]Pre Transfusion HGB Averages'!$E$32</c:f>
              <c:strCache>
                <c:ptCount val="1"/>
                <c:pt idx="0">
                  <c:v>LOS ANGELES 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Averages'!$E$33:$E$34</c:f>
              <c:numCache>
                <c:formatCode>General</c:formatCode>
                <c:ptCount val="2"/>
                <c:pt idx="0">
                  <c:v>7.3</c:v>
                </c:pt>
                <c:pt idx="1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2-D844-8752-774849A060DB}"/>
            </c:ext>
          </c:extLst>
        </c:ser>
        <c:ser>
          <c:idx val="3"/>
          <c:order val="3"/>
          <c:tx>
            <c:strRef>
              <c:f>'[1]Pre Transfusion HGB Averages'!$F$32</c:f>
              <c:strCache>
                <c:ptCount val="1"/>
                <c:pt idx="0">
                  <c:v>MORENO VALLEY 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Averages'!$F$33:$F$34</c:f>
              <c:numCache>
                <c:formatCode>General</c:formatCode>
                <c:ptCount val="2"/>
                <c:pt idx="0">
                  <c:v>7.5</c:v>
                </c:pt>
                <c:pt idx="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2-D844-8752-774849A060DB}"/>
            </c:ext>
          </c:extLst>
        </c:ser>
        <c:ser>
          <c:idx val="4"/>
          <c:order val="4"/>
          <c:tx>
            <c:strRef>
              <c:f>'[1]Pre Transfusion HGB Averages'!$G$32</c:f>
              <c:strCache>
                <c:ptCount val="1"/>
                <c:pt idx="0">
                  <c:v>OC ANAHEIM 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Averages'!$G$33:$G$34</c:f>
              <c:numCache>
                <c:formatCode>General</c:formatCode>
                <c:ptCount val="2"/>
                <c:pt idx="0">
                  <c:v>7.7</c:v>
                </c:pt>
                <c:pt idx="1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2-D844-8752-774849A060DB}"/>
            </c:ext>
          </c:extLst>
        </c:ser>
        <c:ser>
          <c:idx val="5"/>
          <c:order val="5"/>
          <c:tx>
            <c:strRef>
              <c:f>'[1]Pre Transfusion HGB Averages'!$H$32</c:f>
              <c:strCache>
                <c:ptCount val="1"/>
                <c:pt idx="0">
                  <c:v>OC IRVINE 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Averages'!$H$33:$H$34</c:f>
              <c:numCache>
                <c:formatCode>General</c:formatCode>
                <c:ptCount val="2"/>
                <c:pt idx="0">
                  <c:v>8</c:v>
                </c:pt>
                <c:pt idx="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2-D844-8752-774849A060DB}"/>
            </c:ext>
          </c:extLst>
        </c:ser>
        <c:ser>
          <c:idx val="6"/>
          <c:order val="6"/>
          <c:tx>
            <c:strRef>
              <c:f>'[1]Pre Transfusion HGB Averages'!$I$32</c:f>
              <c:strCache>
                <c:ptCount val="1"/>
                <c:pt idx="0">
                  <c:v>ONTARIO 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Averages'!$I$33:$I$34</c:f>
              <c:numCache>
                <c:formatCode>General</c:formatCode>
                <c:ptCount val="2"/>
                <c:pt idx="0">
                  <c:v>7.7</c:v>
                </c:pt>
                <c:pt idx="1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2-D844-8752-774849A060DB}"/>
            </c:ext>
          </c:extLst>
        </c:ser>
        <c:ser>
          <c:idx val="7"/>
          <c:order val="7"/>
          <c:tx>
            <c:strRef>
              <c:f>'[1]Pre Transfusion HGB Averages'!$J$32</c:f>
              <c:strCache>
                <c:ptCount val="1"/>
                <c:pt idx="0">
                  <c:v>PANORAMA 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Averages'!$J$33:$J$34</c:f>
              <c:numCache>
                <c:formatCode>General</c:formatCode>
                <c:ptCount val="2"/>
                <c:pt idx="0">
                  <c:v>7.3</c:v>
                </c:pt>
                <c:pt idx="1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2-D844-8752-774849A060DB}"/>
            </c:ext>
          </c:extLst>
        </c:ser>
        <c:ser>
          <c:idx val="8"/>
          <c:order val="8"/>
          <c:tx>
            <c:strRef>
              <c:f>'[1]Pre Transfusion HGB Averages'!$K$32</c:f>
              <c:strCache>
                <c:ptCount val="1"/>
                <c:pt idx="0">
                  <c:v>RIVERSIDE 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Averages'!$K$33:$K$34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2-D844-8752-774849A060DB}"/>
            </c:ext>
          </c:extLst>
        </c:ser>
        <c:ser>
          <c:idx val="9"/>
          <c:order val="9"/>
          <c:tx>
            <c:strRef>
              <c:f>'[1]Pre Transfusion HGB Averages'!$L$32</c:f>
              <c:strCache>
                <c:ptCount val="1"/>
                <c:pt idx="0">
                  <c:v>SAN DIEGO 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9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Averages'!$M$33:$M$34</c:f>
              <c:numCache>
                <c:formatCode>General</c:formatCode>
                <c:ptCount val="2"/>
                <c:pt idx="0">
                  <c:v>7.4</c:v>
                </c:pt>
                <c:pt idx="1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2-D844-8752-774849A060DB}"/>
            </c:ext>
          </c:extLst>
        </c:ser>
        <c:ser>
          <c:idx val="10"/>
          <c:order val="10"/>
          <c:tx>
            <c:strRef>
              <c:f>'[1]Pre Transfusion HGB Averages'!$N$32</c:f>
              <c:strCache>
                <c:ptCount val="1"/>
                <c:pt idx="0">
                  <c:v>SOUTH BAY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Averages'!$N$33:$N$34</c:f>
              <c:numCache>
                <c:formatCode>General</c:formatCode>
                <c:ptCount val="2"/>
                <c:pt idx="0">
                  <c:v>7.4</c:v>
                </c:pt>
                <c:pt idx="1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2-D844-8752-774849A060DB}"/>
            </c:ext>
          </c:extLst>
        </c:ser>
        <c:ser>
          <c:idx val="11"/>
          <c:order val="11"/>
          <c:tx>
            <c:strRef>
              <c:f>'[1]Pre Transfusion HGB Averages'!$O$32</c:f>
              <c:strCache>
                <c:ptCount val="1"/>
                <c:pt idx="0">
                  <c:v>WEST LA 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Averages'!$O$33:$O$34</c:f>
              <c:numCache>
                <c:formatCode>General</c:formatCode>
                <c:ptCount val="2"/>
                <c:pt idx="0">
                  <c:v>7.4</c:v>
                </c:pt>
                <c:pt idx="1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72-D844-8752-774849A060DB}"/>
            </c:ext>
          </c:extLst>
        </c:ser>
        <c:ser>
          <c:idx val="12"/>
          <c:order val="12"/>
          <c:tx>
            <c:strRef>
              <c:f>'[1]Pre Transfusion HGB Averages'!$P$32</c:f>
              <c:strCache>
                <c:ptCount val="1"/>
                <c:pt idx="0">
                  <c:v>WOODLAND HILLS 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A6CAF0"/>
                </a:solidFill>
                <a:prstDash val="solid"/>
              </a:ln>
            </c:spPr>
          </c:marker>
          <c:cat>
            <c:strRef>
              <c:f>'[1]Pre Transfusion HGB Averages'!$A$33:$A$34</c:f>
              <c:strCache>
                <c:ptCount val="2"/>
                <c:pt idx="0">
                  <c:v>2015 Q1</c:v>
                </c:pt>
                <c:pt idx="1">
                  <c:v>2015 Q2</c:v>
                </c:pt>
              </c:strCache>
            </c:strRef>
          </c:cat>
          <c:val>
            <c:numRef>
              <c:f>'[1]Pre Transfusion HGB Averages'!$P$33:$P$34</c:f>
              <c:numCache>
                <c:formatCode>General</c:formatCode>
                <c:ptCount val="2"/>
                <c:pt idx="0">
                  <c:v>7.6</c:v>
                </c:pt>
                <c:pt idx="1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72-D844-8752-774849A0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72072"/>
        <c:axId val="2102180392"/>
      </c:lineChart>
      <c:catAx>
        <c:axId val="210217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End of Rolling Time 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18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180392"/>
        <c:scaling>
          <c:orientation val="minMax"/>
          <c:max val="90"/>
          <c:min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Eligible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172072"/>
        <c:crosses val="autoZero"/>
        <c:crossBetween val="between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Quarterly</a:t>
            </a:r>
            <a:r>
              <a:rPr lang="en-US" b="1" baseline="0"/>
              <a:t> </a:t>
            </a:r>
            <a:r>
              <a:rPr lang="en-US" b="1"/>
              <a:t>Car Sales by Dealership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5.2'!$L$5</c:f>
              <c:strCache>
                <c:ptCount val="1"/>
                <c:pt idx="0">
                  <c:v>BEACON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5.2'!$L$6:$L$16</c:f>
              <c:numCache>
                <c:formatCode>General</c:formatCode>
                <c:ptCount val="11"/>
                <c:pt idx="0">
                  <c:v>69</c:v>
                </c:pt>
                <c:pt idx="1">
                  <c:v>77</c:v>
                </c:pt>
                <c:pt idx="2">
                  <c:v>63</c:v>
                </c:pt>
                <c:pt idx="3">
                  <c:v>61</c:v>
                </c:pt>
                <c:pt idx="4">
                  <c:v>67</c:v>
                </c:pt>
                <c:pt idx="5">
                  <c:v>67</c:v>
                </c:pt>
                <c:pt idx="6">
                  <c:v>57</c:v>
                </c:pt>
                <c:pt idx="7">
                  <c:v>62</c:v>
                </c:pt>
                <c:pt idx="8">
                  <c:v>68</c:v>
                </c:pt>
                <c:pt idx="9">
                  <c:v>61</c:v>
                </c:pt>
                <c:pt idx="1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D-4140-AAEF-51A563EA76F0}"/>
            </c:ext>
          </c:extLst>
        </c:ser>
        <c:ser>
          <c:idx val="1"/>
          <c:order val="1"/>
          <c:tx>
            <c:strRef>
              <c:f>'EXERCISE 5.2'!$M$5</c:f>
              <c:strCache>
                <c:ptCount val="1"/>
                <c:pt idx="0">
                  <c:v>DRAPER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5.2'!$M$6:$M$16</c:f>
              <c:numCache>
                <c:formatCode>General</c:formatCode>
                <c:ptCount val="11"/>
                <c:pt idx="0">
                  <c:v>130</c:v>
                </c:pt>
                <c:pt idx="1">
                  <c:v>86</c:v>
                </c:pt>
                <c:pt idx="2">
                  <c:v>90</c:v>
                </c:pt>
                <c:pt idx="3">
                  <c:v>100</c:v>
                </c:pt>
                <c:pt idx="4">
                  <c:v>106</c:v>
                </c:pt>
                <c:pt idx="5">
                  <c:v>91</c:v>
                </c:pt>
                <c:pt idx="6">
                  <c:v>89</c:v>
                </c:pt>
                <c:pt idx="7">
                  <c:v>87</c:v>
                </c:pt>
                <c:pt idx="8">
                  <c:v>93</c:v>
                </c:pt>
                <c:pt idx="9">
                  <c:v>96</c:v>
                </c:pt>
                <c:pt idx="1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D-4140-AAEF-51A563EA76F0}"/>
            </c:ext>
          </c:extLst>
        </c:ser>
        <c:ser>
          <c:idx val="2"/>
          <c:order val="2"/>
          <c:tx>
            <c:strRef>
              <c:f>'EXERCISE 5.2'!$N$5</c:f>
              <c:strCache>
                <c:ptCount val="1"/>
                <c:pt idx="0">
                  <c:v>FILMORE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5.2'!$N$6:$N$16</c:f>
              <c:numCache>
                <c:formatCode>General</c:formatCode>
                <c:ptCount val="11"/>
                <c:pt idx="0">
                  <c:v>85</c:v>
                </c:pt>
                <c:pt idx="1">
                  <c:v>97</c:v>
                </c:pt>
                <c:pt idx="2">
                  <c:v>92</c:v>
                </c:pt>
                <c:pt idx="3">
                  <c:v>95</c:v>
                </c:pt>
                <c:pt idx="4">
                  <c:v>92</c:v>
                </c:pt>
                <c:pt idx="5">
                  <c:v>83</c:v>
                </c:pt>
                <c:pt idx="6">
                  <c:v>103</c:v>
                </c:pt>
                <c:pt idx="7">
                  <c:v>109</c:v>
                </c:pt>
                <c:pt idx="8">
                  <c:v>94</c:v>
                </c:pt>
                <c:pt idx="9">
                  <c:v>104</c:v>
                </c:pt>
                <c:pt idx="1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D-4140-AAEF-51A563EA76F0}"/>
            </c:ext>
          </c:extLst>
        </c:ser>
        <c:ser>
          <c:idx val="3"/>
          <c:order val="3"/>
          <c:tx>
            <c:strRef>
              <c:f>'EXERCISE 5.2'!$O$5</c:f>
              <c:strCache>
                <c:ptCount val="1"/>
                <c:pt idx="0">
                  <c:v>LAKESIDE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5.2'!$O$6:$O$16</c:f>
              <c:numCache>
                <c:formatCode>General</c:formatCode>
                <c:ptCount val="11"/>
                <c:pt idx="0">
                  <c:v>117</c:v>
                </c:pt>
                <c:pt idx="1">
                  <c:v>107</c:v>
                </c:pt>
                <c:pt idx="2">
                  <c:v>127</c:v>
                </c:pt>
                <c:pt idx="3">
                  <c:v>132</c:v>
                </c:pt>
                <c:pt idx="4">
                  <c:v>145</c:v>
                </c:pt>
                <c:pt idx="5">
                  <c:v>112</c:v>
                </c:pt>
                <c:pt idx="6">
                  <c:v>107</c:v>
                </c:pt>
                <c:pt idx="7">
                  <c:v>95</c:v>
                </c:pt>
                <c:pt idx="8">
                  <c:v>126</c:v>
                </c:pt>
                <c:pt idx="9">
                  <c:v>133</c:v>
                </c:pt>
                <c:pt idx="1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4D-4140-AAEF-51A563EA76F0}"/>
            </c:ext>
          </c:extLst>
        </c:ser>
        <c:ser>
          <c:idx val="4"/>
          <c:order val="4"/>
          <c:tx>
            <c:strRef>
              <c:f>'EXERCISE 5.2'!$P$5</c:f>
              <c:strCache>
                <c:ptCount val="1"/>
                <c:pt idx="0">
                  <c:v>MARE VALLEY</c:v>
                </c:pt>
              </c:strCache>
            </c:strRef>
          </c:tx>
          <c:spPr>
            <a:ln w="19050" cap="rnd">
              <a:solidFill>
                <a:srgbClr val="FF2F9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2F92"/>
              </a:solidFill>
              <a:ln w="9525">
                <a:solidFill>
                  <a:srgbClr val="FF2F92"/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5.2'!$P$6:$P$16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13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4D-4140-AAEF-51A563EA76F0}"/>
            </c:ext>
          </c:extLst>
        </c:ser>
        <c:ser>
          <c:idx val="5"/>
          <c:order val="5"/>
          <c:tx>
            <c:strRef>
              <c:f>'EXERCISE 5.2'!$Q$5</c:f>
              <c:strCache>
                <c:ptCount val="1"/>
                <c:pt idx="0">
                  <c:v>NORTH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5.2'!$Q$6:$Q$16</c:f>
              <c:numCache>
                <c:formatCode>General</c:formatCode>
                <c:ptCount val="11"/>
                <c:pt idx="0">
                  <c:v>74</c:v>
                </c:pt>
                <c:pt idx="1">
                  <c:v>71</c:v>
                </c:pt>
                <c:pt idx="2">
                  <c:v>68</c:v>
                </c:pt>
                <c:pt idx="3">
                  <c:v>72</c:v>
                </c:pt>
                <c:pt idx="4">
                  <c:v>69</c:v>
                </c:pt>
                <c:pt idx="5">
                  <c:v>71</c:v>
                </c:pt>
                <c:pt idx="6">
                  <c:v>56</c:v>
                </c:pt>
                <c:pt idx="7">
                  <c:v>66</c:v>
                </c:pt>
                <c:pt idx="8">
                  <c:v>83</c:v>
                </c:pt>
                <c:pt idx="9">
                  <c:v>79</c:v>
                </c:pt>
                <c:pt idx="1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4D-4140-AAEF-51A563EA76F0}"/>
            </c:ext>
          </c:extLst>
        </c:ser>
        <c:ser>
          <c:idx val="6"/>
          <c:order val="6"/>
          <c:tx>
            <c:strRef>
              <c:f>'EXERCISE 5.2'!$R$5</c:f>
              <c:strCache>
                <c:ptCount val="1"/>
                <c:pt idx="0">
                  <c:v>OAKLEY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5.2'!$R$6:$R$16</c:f>
              <c:numCache>
                <c:formatCode>General</c:formatCode>
                <c:ptCount val="11"/>
                <c:pt idx="0">
                  <c:v>61</c:v>
                </c:pt>
                <c:pt idx="1">
                  <c:v>55</c:v>
                </c:pt>
                <c:pt idx="2">
                  <c:v>55</c:v>
                </c:pt>
                <c:pt idx="3">
                  <c:v>72</c:v>
                </c:pt>
                <c:pt idx="4">
                  <c:v>79</c:v>
                </c:pt>
                <c:pt idx="5">
                  <c:v>60</c:v>
                </c:pt>
                <c:pt idx="6">
                  <c:v>42</c:v>
                </c:pt>
                <c:pt idx="7">
                  <c:v>44</c:v>
                </c:pt>
                <c:pt idx="8">
                  <c:v>65</c:v>
                </c:pt>
                <c:pt idx="9">
                  <c:v>80</c:v>
                </c:pt>
                <c:pt idx="1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4D-4140-AAEF-51A563EA76F0}"/>
            </c:ext>
          </c:extLst>
        </c:ser>
        <c:ser>
          <c:idx val="7"/>
          <c:order val="7"/>
          <c:tx>
            <c:strRef>
              <c:f>'EXERCISE 5.2'!$S$5</c:f>
              <c:strCache>
                <c:ptCount val="1"/>
                <c:pt idx="0">
                  <c:v>ORLY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5.2'!$S$6:$S$16</c:f>
              <c:numCache>
                <c:formatCode>General</c:formatCode>
                <c:ptCount val="11"/>
                <c:pt idx="0">
                  <c:v>51</c:v>
                </c:pt>
                <c:pt idx="1">
                  <c:v>61</c:v>
                </c:pt>
                <c:pt idx="2">
                  <c:v>67</c:v>
                </c:pt>
                <c:pt idx="3">
                  <c:v>51</c:v>
                </c:pt>
                <c:pt idx="4">
                  <c:v>51</c:v>
                </c:pt>
                <c:pt idx="5">
                  <c:v>66</c:v>
                </c:pt>
                <c:pt idx="6">
                  <c:v>52</c:v>
                </c:pt>
                <c:pt idx="7">
                  <c:v>60</c:v>
                </c:pt>
                <c:pt idx="8">
                  <c:v>66</c:v>
                </c:pt>
                <c:pt idx="9">
                  <c:v>47</c:v>
                </c:pt>
                <c:pt idx="1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4D-4140-AAEF-51A563EA76F0}"/>
            </c:ext>
          </c:extLst>
        </c:ser>
        <c:ser>
          <c:idx val="8"/>
          <c:order val="8"/>
          <c:tx>
            <c:strRef>
              <c:f>'EXERCISE 5.2'!$T$5</c:f>
              <c:strCache>
                <c:ptCount val="1"/>
                <c:pt idx="0">
                  <c:v>PIERCE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rgbClr val="0432FF"/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5.2'!$T$6:$T$16</c:f>
              <c:numCache>
                <c:formatCode>General</c:formatCode>
                <c:ptCount val="11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49</c:v>
                </c:pt>
                <c:pt idx="4">
                  <c:v>49</c:v>
                </c:pt>
                <c:pt idx="5">
                  <c:v>42</c:v>
                </c:pt>
                <c:pt idx="6">
                  <c:v>23</c:v>
                </c:pt>
                <c:pt idx="7">
                  <c:v>48</c:v>
                </c:pt>
                <c:pt idx="8">
                  <c:v>38</c:v>
                </c:pt>
                <c:pt idx="9">
                  <c:v>24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4D-4140-AAEF-51A563EA76F0}"/>
            </c:ext>
          </c:extLst>
        </c:ser>
        <c:ser>
          <c:idx val="9"/>
          <c:order val="9"/>
          <c:tx>
            <c:strRef>
              <c:f>'EXERCISE 5.2'!$U$5</c:f>
              <c:strCache>
                <c:ptCount val="1"/>
                <c:pt idx="0">
                  <c:v>ROSEDALE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5.2'!$U$6:$U$16</c:f>
              <c:numCache>
                <c:formatCode>General</c:formatCode>
                <c:ptCount val="11"/>
                <c:pt idx="0">
                  <c:v>65</c:v>
                </c:pt>
                <c:pt idx="1">
                  <c:v>55</c:v>
                </c:pt>
                <c:pt idx="2">
                  <c:v>59</c:v>
                </c:pt>
                <c:pt idx="3">
                  <c:v>53</c:v>
                </c:pt>
                <c:pt idx="4">
                  <c:v>59</c:v>
                </c:pt>
                <c:pt idx="5">
                  <c:v>52</c:v>
                </c:pt>
                <c:pt idx="6">
                  <c:v>41</c:v>
                </c:pt>
                <c:pt idx="7">
                  <c:v>37</c:v>
                </c:pt>
                <c:pt idx="8">
                  <c:v>63</c:v>
                </c:pt>
                <c:pt idx="9">
                  <c:v>49</c:v>
                </c:pt>
                <c:pt idx="1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4D-4140-AAEF-51A563EA76F0}"/>
            </c:ext>
          </c:extLst>
        </c:ser>
        <c:ser>
          <c:idx val="10"/>
          <c:order val="10"/>
          <c:tx>
            <c:strRef>
              <c:f>'EXERCISE 5.2'!$V$5</c:f>
              <c:strCache>
                <c:ptCount val="1"/>
                <c:pt idx="0">
                  <c:v>SEALY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5.2'!$V$6:$V$16</c:f>
              <c:numCache>
                <c:formatCode>General</c:formatCode>
                <c:ptCount val="11"/>
                <c:pt idx="0">
                  <c:v>93</c:v>
                </c:pt>
                <c:pt idx="1">
                  <c:v>89</c:v>
                </c:pt>
                <c:pt idx="2">
                  <c:v>79</c:v>
                </c:pt>
                <c:pt idx="3">
                  <c:v>82</c:v>
                </c:pt>
                <c:pt idx="4">
                  <c:v>94</c:v>
                </c:pt>
                <c:pt idx="5">
                  <c:v>83</c:v>
                </c:pt>
                <c:pt idx="6">
                  <c:v>84</c:v>
                </c:pt>
                <c:pt idx="7">
                  <c:v>81</c:v>
                </c:pt>
                <c:pt idx="8">
                  <c:v>89</c:v>
                </c:pt>
                <c:pt idx="9">
                  <c:v>70</c:v>
                </c:pt>
                <c:pt idx="1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4D-4140-AAEF-51A563EA76F0}"/>
            </c:ext>
          </c:extLst>
        </c:ser>
        <c:ser>
          <c:idx val="11"/>
          <c:order val="11"/>
          <c:tx>
            <c:strRef>
              <c:f>'EXERCISE 5.2'!$W$5</c:f>
              <c:strCache>
                <c:ptCount val="1"/>
                <c:pt idx="0">
                  <c:v>SOUTHLAKE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5.2'!$W$6:$W$16</c:f>
              <c:numCache>
                <c:formatCode>General</c:formatCode>
                <c:ptCount val="11"/>
                <c:pt idx="0">
                  <c:v>72</c:v>
                </c:pt>
                <c:pt idx="1">
                  <c:v>64</c:v>
                </c:pt>
                <c:pt idx="2">
                  <c:v>58</c:v>
                </c:pt>
                <c:pt idx="3">
                  <c:v>77</c:v>
                </c:pt>
                <c:pt idx="4">
                  <c:v>87</c:v>
                </c:pt>
                <c:pt idx="5">
                  <c:v>70</c:v>
                </c:pt>
                <c:pt idx="6">
                  <c:v>66</c:v>
                </c:pt>
                <c:pt idx="7">
                  <c:v>59</c:v>
                </c:pt>
                <c:pt idx="8">
                  <c:v>66</c:v>
                </c:pt>
                <c:pt idx="9">
                  <c:v>65</c:v>
                </c:pt>
                <c:pt idx="1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4D-4140-AAEF-51A563EA76F0}"/>
            </c:ext>
          </c:extLst>
        </c:ser>
        <c:ser>
          <c:idx val="12"/>
          <c:order val="12"/>
          <c:tx>
            <c:strRef>
              <c:f>'EXERCISE 5.2'!$X$5</c:f>
              <c:strCache>
                <c:ptCount val="1"/>
                <c:pt idx="0">
                  <c:v>WESTLAKE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5.2'!$X$6:$X$16</c:f>
              <c:numCache>
                <c:formatCode>General</c:formatCode>
                <c:ptCount val="11"/>
                <c:pt idx="0">
                  <c:v>83</c:v>
                </c:pt>
                <c:pt idx="1">
                  <c:v>73</c:v>
                </c:pt>
                <c:pt idx="2">
                  <c:v>73</c:v>
                </c:pt>
                <c:pt idx="3">
                  <c:v>85</c:v>
                </c:pt>
                <c:pt idx="4">
                  <c:v>87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59</c:v>
                </c:pt>
                <c:pt idx="9">
                  <c:v>68</c:v>
                </c:pt>
                <c:pt idx="1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4D-4140-AAEF-51A563EA76F0}"/>
            </c:ext>
          </c:extLst>
        </c:ser>
        <c:ser>
          <c:idx val="13"/>
          <c:order val="13"/>
          <c:tx>
            <c:strRef>
              <c:f>'EXERCISE 5.2'!$Y$5</c:f>
              <c:strCache>
                <c:ptCount val="1"/>
                <c:pt idx="0">
                  <c:v>WILDLAND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5.2'!$Y$6:$Y$16</c:f>
              <c:numCache>
                <c:formatCode>General</c:formatCode>
                <c:ptCount val="11"/>
                <c:pt idx="0">
                  <c:v>83</c:v>
                </c:pt>
                <c:pt idx="1">
                  <c:v>79</c:v>
                </c:pt>
                <c:pt idx="2">
                  <c:v>81</c:v>
                </c:pt>
                <c:pt idx="3">
                  <c:v>75</c:v>
                </c:pt>
                <c:pt idx="4">
                  <c:v>79</c:v>
                </c:pt>
                <c:pt idx="5">
                  <c:v>72</c:v>
                </c:pt>
                <c:pt idx="6">
                  <c:v>51</c:v>
                </c:pt>
                <c:pt idx="7">
                  <c:v>46</c:v>
                </c:pt>
                <c:pt idx="8">
                  <c:v>66</c:v>
                </c:pt>
                <c:pt idx="9">
                  <c:v>57</c:v>
                </c:pt>
                <c:pt idx="1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4D-4140-AAEF-51A563EA76F0}"/>
            </c:ext>
          </c:extLst>
        </c:ser>
        <c:ser>
          <c:idx val="14"/>
          <c:order val="14"/>
          <c:tx>
            <c:strRef>
              <c:f>'EXERCISE 5.2'!$Z$5</c:f>
              <c:strCache>
                <c:ptCount val="1"/>
                <c:pt idx="0">
                  <c:v>REGIONAL AVG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'EXERCISE 5.2'!$K$6:$K$16</c:f>
              <c:strCache>
                <c:ptCount val="11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</c:strCache>
            </c:strRef>
          </c:cat>
          <c:val>
            <c:numRef>
              <c:f>'EXERCISE 5.2'!$Z$6:$Z$16</c:f>
              <c:numCache>
                <c:formatCode>0</c:formatCode>
                <c:ptCount val="11"/>
                <c:pt idx="0">
                  <c:v>73.857142857142861</c:v>
                </c:pt>
                <c:pt idx="1">
                  <c:v>68.785714285714292</c:v>
                </c:pt>
                <c:pt idx="2">
                  <c:v>68.714285714285708</c:v>
                </c:pt>
                <c:pt idx="3">
                  <c:v>73.214285714285708</c:v>
                </c:pt>
                <c:pt idx="4">
                  <c:v>77.5</c:v>
                </c:pt>
                <c:pt idx="5">
                  <c:v>67.142857142857139</c:v>
                </c:pt>
                <c:pt idx="6">
                  <c:v>60.5</c:v>
                </c:pt>
                <c:pt idx="7">
                  <c:v>62.5</c:v>
                </c:pt>
                <c:pt idx="8">
                  <c:v>71.214285714285708</c:v>
                </c:pt>
                <c:pt idx="9">
                  <c:v>67.571428571428569</c:v>
                </c:pt>
                <c:pt idx="10">
                  <c:v>61.214285714285715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4D-4140-AAEF-51A563EA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40079"/>
        <c:axId val="721680303"/>
      </c:lineChart>
      <c:catAx>
        <c:axId val="72184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80303"/>
        <c:crosses val="autoZero"/>
        <c:auto val="1"/>
        <c:lblAlgn val="ctr"/>
        <c:lblOffset val="100"/>
        <c:noMultiLvlLbl val="0"/>
      </c:catAx>
      <c:valAx>
        <c:axId val="7216803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Cars Sold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0079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9</xdr:row>
      <xdr:rowOff>0</xdr:rowOff>
    </xdr:from>
    <xdr:to>
      <xdr:col>25</xdr:col>
      <xdr:colOff>0</xdr:colOff>
      <xdr:row>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4CD50-794F-684C-835F-46E916BEC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4</xdr:row>
      <xdr:rowOff>12700</xdr:rowOff>
    </xdr:from>
    <xdr:to>
      <xdr:col>8</xdr:col>
      <xdr:colOff>838200</xdr:colOff>
      <xdr:row>26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C6E3E18-9245-8D45-A793-502200F1B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za/Downloads/Medicine_Regional_BLUAT_Quarterly_Trends_Report_2017_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 Transfusion HGB Averages"/>
      <sheetName val="Post Transfusion HGB Averages"/>
      <sheetName val="Total Transfusion Volumes"/>
      <sheetName val="RBC Transfusion Volumes"/>
      <sheetName val="FFP Transfusion Volumes"/>
      <sheetName val="Platelet Transfusion Volumes"/>
      <sheetName val="RBC Patient Days"/>
      <sheetName val="FFP Patient Days"/>
      <sheetName val="Platelet Patient Days"/>
      <sheetName val="Total Transfusion Patient Days"/>
      <sheetName val="Specifications"/>
      <sheetName val="Sheet1"/>
      <sheetName val="Sheet2"/>
      <sheetName val="Sheet3"/>
    </sheetNames>
    <sheetDataSet>
      <sheetData sheetId="0">
        <row r="32">
          <cell r="C32" t="str">
            <v xml:space="preserve">DOWNEY </v>
          </cell>
          <cell r="D32" t="str">
            <v xml:space="preserve">FONTANA </v>
          </cell>
          <cell r="E32" t="str">
            <v xml:space="preserve">LOS ANGELES </v>
          </cell>
          <cell r="F32" t="str">
            <v xml:space="preserve">MORENO VALLEY </v>
          </cell>
          <cell r="G32" t="str">
            <v xml:space="preserve">OC ANAHEIM </v>
          </cell>
          <cell r="H32" t="str">
            <v xml:space="preserve">OC IRVINE </v>
          </cell>
          <cell r="I32" t="str">
            <v xml:space="preserve">ONTARIO </v>
          </cell>
          <cell r="J32" t="str">
            <v xml:space="preserve">PANORAMA </v>
          </cell>
          <cell r="K32" t="str">
            <v xml:space="preserve">RIVERSIDE </v>
          </cell>
          <cell r="L32" t="str">
            <v xml:space="preserve">SAN DIEGO </v>
          </cell>
          <cell r="N32" t="str">
            <v>SOUTH BAY</v>
          </cell>
          <cell r="O32" t="str">
            <v xml:space="preserve">WEST LA </v>
          </cell>
          <cell r="P32" t="str">
            <v xml:space="preserve">WOODLAND HILLS </v>
          </cell>
        </row>
        <row r="33">
          <cell r="A33" t="str">
            <v>2015 Q1</v>
          </cell>
          <cell r="C33">
            <v>7.6</v>
          </cell>
          <cell r="D33">
            <v>7.3</v>
          </cell>
          <cell r="E33">
            <v>7.3</v>
          </cell>
          <cell r="F33">
            <v>7.5</v>
          </cell>
          <cell r="G33">
            <v>7.7</v>
          </cell>
          <cell r="H33">
            <v>8</v>
          </cell>
          <cell r="I33">
            <v>7.7</v>
          </cell>
          <cell r="J33">
            <v>7.3</v>
          </cell>
          <cell r="K33">
            <v>7.5</v>
          </cell>
          <cell r="M33">
            <v>7.4</v>
          </cell>
          <cell r="N33">
            <v>7.4</v>
          </cell>
          <cell r="O33">
            <v>7.4</v>
          </cell>
          <cell r="P33">
            <v>7.6</v>
          </cell>
        </row>
        <row r="34">
          <cell r="A34" t="str">
            <v>2015 Q2</v>
          </cell>
          <cell r="C34">
            <v>7.6</v>
          </cell>
          <cell r="D34">
            <v>7.4</v>
          </cell>
          <cell r="E34">
            <v>7.3</v>
          </cell>
          <cell r="F34">
            <v>7.2</v>
          </cell>
          <cell r="G34">
            <v>7.6</v>
          </cell>
          <cell r="H34">
            <v>7.7</v>
          </cell>
          <cell r="I34">
            <v>7.4</v>
          </cell>
          <cell r="J34">
            <v>7.3</v>
          </cell>
          <cell r="K34">
            <v>7.5</v>
          </cell>
          <cell r="M34">
            <v>7.4</v>
          </cell>
          <cell r="N34">
            <v>7.4</v>
          </cell>
          <cell r="O34">
            <v>7.4</v>
          </cell>
          <cell r="P34">
            <v>7.6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3AB8-A7D4-0C49-B5B9-0E87EF245255}">
  <sheetPr>
    <tabColor theme="1"/>
  </sheetPr>
  <dimension ref="A1:Z3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6" x14ac:dyDescent="0.2"/>
  <cols>
    <col min="1" max="1" width="5.140625" customWidth="1"/>
  </cols>
  <sheetData>
    <row r="1" spans="1:26" s="12" customFormat="1" x14ac:dyDescent="0.2">
      <c r="A1" s="13" t="s">
        <v>5</v>
      </c>
    </row>
    <row r="3" spans="1:26" x14ac:dyDescent="0.2">
      <c r="B3" s="15" t="s">
        <v>10</v>
      </c>
      <c r="C3" s="15"/>
      <c r="D3" s="15"/>
      <c r="E3" s="15"/>
      <c r="F3" s="15"/>
      <c r="G3" s="15"/>
      <c r="H3" s="15"/>
      <c r="I3" s="15"/>
      <c r="K3" s="15" t="s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">
      <c r="N4" s="1"/>
      <c r="O4" s="2"/>
      <c r="P4" s="1"/>
      <c r="Q4" s="1"/>
      <c r="R4" s="1"/>
      <c r="S4" s="1"/>
      <c r="T4" s="1"/>
      <c r="U4" s="1"/>
      <c r="V4" s="1"/>
      <c r="W4" s="1"/>
      <c r="X4" s="2"/>
      <c r="Y4" s="1"/>
      <c r="Z4" s="2"/>
    </row>
    <row r="5" spans="1:26" x14ac:dyDescent="0.2">
      <c r="B5" s="10"/>
      <c r="C5" s="10"/>
      <c r="D5" s="10"/>
      <c r="E5" s="10"/>
      <c r="F5" s="10"/>
      <c r="G5" s="10"/>
      <c r="H5" s="10"/>
      <c r="I5" s="10"/>
      <c r="K5" s="3"/>
      <c r="L5" s="3" t="s">
        <v>11</v>
      </c>
      <c r="M5" s="3" t="s">
        <v>23</v>
      </c>
      <c r="N5" s="3" t="s">
        <v>12</v>
      </c>
      <c r="O5" s="3" t="s">
        <v>13</v>
      </c>
      <c r="P5" s="3" t="s">
        <v>21</v>
      </c>
      <c r="Q5" s="3" t="s">
        <v>15</v>
      </c>
      <c r="R5" s="3" t="s">
        <v>14</v>
      </c>
      <c r="S5" s="3" t="s">
        <v>22</v>
      </c>
      <c r="T5" s="3" t="s">
        <v>16</v>
      </c>
      <c r="U5" s="3" t="s">
        <v>24</v>
      </c>
      <c r="V5" s="3" t="s">
        <v>17</v>
      </c>
      <c r="W5" s="3" t="s">
        <v>18</v>
      </c>
      <c r="X5" s="3" t="s">
        <v>19</v>
      </c>
      <c r="Y5" s="3" t="s">
        <v>20</v>
      </c>
      <c r="Z5" s="4" t="s">
        <v>4</v>
      </c>
    </row>
    <row r="6" spans="1:26" x14ac:dyDescent="0.2">
      <c r="B6" s="10"/>
      <c r="C6" s="10"/>
      <c r="D6" s="10"/>
      <c r="E6" s="10"/>
      <c r="F6" s="10"/>
      <c r="G6" s="10"/>
      <c r="H6" s="10"/>
      <c r="I6" s="10"/>
      <c r="K6" s="5" t="s">
        <v>1</v>
      </c>
      <c r="L6" s="6">
        <v>69</v>
      </c>
      <c r="M6" s="6">
        <v>130</v>
      </c>
      <c r="N6" s="6">
        <v>85</v>
      </c>
      <c r="O6" s="6">
        <v>117</v>
      </c>
      <c r="P6" s="6">
        <v>16</v>
      </c>
      <c r="Q6" s="6">
        <v>74</v>
      </c>
      <c r="R6" s="6">
        <v>61</v>
      </c>
      <c r="S6" s="6">
        <v>51</v>
      </c>
      <c r="T6" s="6">
        <v>35</v>
      </c>
      <c r="U6" s="6">
        <v>65</v>
      </c>
      <c r="V6" s="6">
        <v>93</v>
      </c>
      <c r="W6" s="6">
        <v>72</v>
      </c>
      <c r="X6" s="6">
        <v>83</v>
      </c>
      <c r="Y6" s="6">
        <v>83</v>
      </c>
      <c r="Z6" s="16">
        <f t="shared" ref="Z6:Z16" si="0">AVERAGE(L6:Y6)</f>
        <v>73.857142857142861</v>
      </c>
    </row>
    <row r="7" spans="1:26" x14ac:dyDescent="0.2">
      <c r="B7" s="10"/>
      <c r="C7" s="10"/>
      <c r="D7" s="10"/>
      <c r="E7" s="10"/>
      <c r="F7" s="10"/>
      <c r="G7" s="10"/>
      <c r="H7" s="10"/>
      <c r="I7" s="10"/>
      <c r="K7" s="5" t="s">
        <v>2</v>
      </c>
      <c r="L7" s="6">
        <v>77</v>
      </c>
      <c r="M7" s="6">
        <v>86</v>
      </c>
      <c r="N7" s="6">
        <v>97</v>
      </c>
      <c r="O7" s="6">
        <v>107</v>
      </c>
      <c r="P7" s="6">
        <v>17</v>
      </c>
      <c r="Q7" s="6">
        <v>71</v>
      </c>
      <c r="R7" s="6">
        <v>55</v>
      </c>
      <c r="S7" s="6">
        <v>61</v>
      </c>
      <c r="T7" s="6">
        <v>32</v>
      </c>
      <c r="U7" s="6">
        <v>55</v>
      </c>
      <c r="V7" s="6">
        <v>89</v>
      </c>
      <c r="W7" s="6">
        <v>64</v>
      </c>
      <c r="X7" s="6">
        <v>73</v>
      </c>
      <c r="Y7" s="6">
        <v>79</v>
      </c>
      <c r="Z7" s="17">
        <f t="shared" si="0"/>
        <v>68.785714285714292</v>
      </c>
    </row>
    <row r="8" spans="1:26" x14ac:dyDescent="0.2">
      <c r="B8" s="10"/>
      <c r="C8" s="10"/>
      <c r="D8" s="10"/>
      <c r="E8" s="10"/>
      <c r="F8" s="10"/>
      <c r="G8" s="10"/>
      <c r="H8" s="10"/>
      <c r="I8" s="10"/>
      <c r="K8" s="5" t="s">
        <v>3</v>
      </c>
      <c r="L8" s="6">
        <v>63</v>
      </c>
      <c r="M8" s="6">
        <v>90</v>
      </c>
      <c r="N8" s="6">
        <v>92</v>
      </c>
      <c r="O8" s="6">
        <v>127</v>
      </c>
      <c r="P8" s="6">
        <v>18</v>
      </c>
      <c r="Q8" s="6">
        <v>68</v>
      </c>
      <c r="R8" s="6">
        <v>55</v>
      </c>
      <c r="S8" s="6">
        <v>67</v>
      </c>
      <c r="T8" s="6">
        <v>32</v>
      </c>
      <c r="U8" s="6">
        <v>59</v>
      </c>
      <c r="V8" s="6">
        <v>79</v>
      </c>
      <c r="W8" s="6">
        <v>58</v>
      </c>
      <c r="X8" s="6">
        <v>73</v>
      </c>
      <c r="Y8" s="6">
        <v>81</v>
      </c>
      <c r="Z8" s="17">
        <f t="shared" si="0"/>
        <v>68.714285714285708</v>
      </c>
    </row>
    <row r="9" spans="1:26" x14ac:dyDescent="0.2">
      <c r="B9" s="10"/>
      <c r="C9" s="10"/>
      <c r="D9" s="10"/>
      <c r="E9" s="10"/>
      <c r="F9" s="10"/>
      <c r="G9" s="10"/>
      <c r="H9" s="10"/>
      <c r="I9" s="10"/>
      <c r="K9" s="5" t="s">
        <v>9</v>
      </c>
      <c r="L9" s="6">
        <v>61</v>
      </c>
      <c r="M9" s="6">
        <v>100</v>
      </c>
      <c r="N9" s="6">
        <v>95</v>
      </c>
      <c r="O9" s="6">
        <v>132</v>
      </c>
      <c r="P9" s="6">
        <v>21</v>
      </c>
      <c r="Q9" s="6">
        <v>72</v>
      </c>
      <c r="R9" s="6">
        <v>72</v>
      </c>
      <c r="S9" s="6">
        <v>51</v>
      </c>
      <c r="T9" s="6">
        <v>49</v>
      </c>
      <c r="U9" s="6">
        <v>53</v>
      </c>
      <c r="V9" s="6">
        <v>82</v>
      </c>
      <c r="W9" s="6">
        <v>77</v>
      </c>
      <c r="X9" s="6">
        <v>85</v>
      </c>
      <c r="Y9" s="6">
        <v>75</v>
      </c>
      <c r="Z9" s="17">
        <f t="shared" si="0"/>
        <v>73.214285714285708</v>
      </c>
    </row>
    <row r="10" spans="1:26" x14ac:dyDescent="0.2">
      <c r="B10" s="10"/>
      <c r="C10" s="10"/>
      <c r="D10" s="10"/>
      <c r="E10" s="10"/>
      <c r="F10" s="10"/>
      <c r="G10" s="10"/>
      <c r="H10" s="10"/>
      <c r="I10" s="10"/>
      <c r="K10" s="5" t="s">
        <v>25</v>
      </c>
      <c r="L10" s="6">
        <v>67</v>
      </c>
      <c r="M10" s="6">
        <v>106</v>
      </c>
      <c r="N10" s="6">
        <v>92</v>
      </c>
      <c r="O10" s="6">
        <v>145</v>
      </c>
      <c r="P10" s="6">
        <v>21</v>
      </c>
      <c r="Q10" s="6">
        <v>69</v>
      </c>
      <c r="R10" s="6">
        <v>79</v>
      </c>
      <c r="S10" s="6">
        <v>51</v>
      </c>
      <c r="T10" s="6">
        <v>49</v>
      </c>
      <c r="U10" s="6">
        <v>59</v>
      </c>
      <c r="V10" s="6">
        <v>94</v>
      </c>
      <c r="W10" s="6">
        <v>87</v>
      </c>
      <c r="X10" s="6">
        <v>87</v>
      </c>
      <c r="Y10" s="6">
        <v>79</v>
      </c>
      <c r="Z10" s="17">
        <f t="shared" si="0"/>
        <v>77.5</v>
      </c>
    </row>
    <row r="11" spans="1:26" x14ac:dyDescent="0.2">
      <c r="B11" s="10"/>
      <c r="C11" s="10"/>
      <c r="D11" s="10"/>
      <c r="E11" s="10"/>
      <c r="F11" s="10"/>
      <c r="G11" s="10"/>
      <c r="H11" s="10"/>
      <c r="I11" s="10"/>
      <c r="K11" s="5" t="s">
        <v>26</v>
      </c>
      <c r="L11" s="6">
        <v>67</v>
      </c>
      <c r="M11" s="6">
        <v>91</v>
      </c>
      <c r="N11" s="6">
        <v>83</v>
      </c>
      <c r="O11" s="6">
        <v>112</v>
      </c>
      <c r="P11" s="6">
        <v>17</v>
      </c>
      <c r="Q11" s="6">
        <v>71</v>
      </c>
      <c r="R11" s="6">
        <v>60</v>
      </c>
      <c r="S11" s="6">
        <v>66</v>
      </c>
      <c r="T11" s="6">
        <v>42</v>
      </c>
      <c r="U11" s="6">
        <v>52</v>
      </c>
      <c r="V11" s="6">
        <v>83</v>
      </c>
      <c r="W11" s="6">
        <v>70</v>
      </c>
      <c r="X11" s="6">
        <v>54</v>
      </c>
      <c r="Y11" s="6">
        <v>72</v>
      </c>
      <c r="Z11" s="17">
        <f t="shared" si="0"/>
        <v>67.142857142857139</v>
      </c>
    </row>
    <row r="12" spans="1:26" x14ac:dyDescent="0.2">
      <c r="B12" s="10"/>
      <c r="C12" s="10"/>
      <c r="D12" s="10"/>
      <c r="E12" s="10"/>
      <c r="F12" s="10"/>
      <c r="G12" s="10"/>
      <c r="H12" s="10"/>
      <c r="I12" s="10"/>
      <c r="K12" s="5" t="s">
        <v>27</v>
      </c>
      <c r="L12" s="6">
        <v>57</v>
      </c>
      <c r="M12" s="6">
        <v>89</v>
      </c>
      <c r="N12" s="6">
        <v>103</v>
      </c>
      <c r="O12" s="6">
        <v>107</v>
      </c>
      <c r="P12" s="6">
        <v>17</v>
      </c>
      <c r="Q12" s="6">
        <v>56</v>
      </c>
      <c r="R12" s="6">
        <v>42</v>
      </c>
      <c r="S12" s="6">
        <v>52</v>
      </c>
      <c r="T12" s="6">
        <v>23</v>
      </c>
      <c r="U12" s="6">
        <v>41</v>
      </c>
      <c r="V12" s="6">
        <v>84</v>
      </c>
      <c r="W12" s="6">
        <v>66</v>
      </c>
      <c r="X12" s="6">
        <v>59</v>
      </c>
      <c r="Y12" s="6">
        <v>51</v>
      </c>
      <c r="Z12" s="17">
        <f t="shared" si="0"/>
        <v>60.5</v>
      </c>
    </row>
    <row r="13" spans="1:26" x14ac:dyDescent="0.2">
      <c r="B13" s="10"/>
      <c r="C13" s="10"/>
      <c r="D13" s="10"/>
      <c r="E13" s="10"/>
      <c r="F13" s="10"/>
      <c r="G13" s="10"/>
      <c r="H13" s="10"/>
      <c r="I13" s="10"/>
      <c r="K13" s="5" t="s">
        <v>28</v>
      </c>
      <c r="L13" s="6">
        <v>62</v>
      </c>
      <c r="M13" s="6">
        <v>87</v>
      </c>
      <c r="N13" s="6">
        <v>109</v>
      </c>
      <c r="O13" s="6">
        <v>95</v>
      </c>
      <c r="P13" s="6">
        <v>17</v>
      </c>
      <c r="Q13" s="6">
        <v>66</v>
      </c>
      <c r="R13" s="6">
        <v>44</v>
      </c>
      <c r="S13" s="6">
        <v>60</v>
      </c>
      <c r="T13" s="6">
        <v>48</v>
      </c>
      <c r="U13" s="6">
        <v>37</v>
      </c>
      <c r="V13" s="6">
        <v>81</v>
      </c>
      <c r="W13" s="6">
        <v>59</v>
      </c>
      <c r="X13" s="6">
        <v>64</v>
      </c>
      <c r="Y13" s="6">
        <v>46</v>
      </c>
      <c r="Z13" s="17">
        <f t="shared" si="0"/>
        <v>62.5</v>
      </c>
    </row>
    <row r="14" spans="1:26" x14ac:dyDescent="0.2">
      <c r="B14" s="10"/>
      <c r="C14" s="10"/>
      <c r="D14" s="10"/>
      <c r="E14" s="10"/>
      <c r="F14" s="10"/>
      <c r="G14" s="10"/>
      <c r="H14" s="10"/>
      <c r="I14" s="10"/>
      <c r="K14" s="5" t="s">
        <v>8</v>
      </c>
      <c r="L14" s="6">
        <v>68</v>
      </c>
      <c r="M14" s="6">
        <v>93</v>
      </c>
      <c r="N14" s="6">
        <v>94</v>
      </c>
      <c r="O14" s="6">
        <v>126</v>
      </c>
      <c r="P14" s="6">
        <v>21</v>
      </c>
      <c r="Q14" s="6">
        <v>83</v>
      </c>
      <c r="R14" s="6">
        <v>65</v>
      </c>
      <c r="S14" s="6">
        <v>66</v>
      </c>
      <c r="T14" s="6">
        <v>38</v>
      </c>
      <c r="U14" s="6">
        <v>63</v>
      </c>
      <c r="V14" s="6">
        <v>89</v>
      </c>
      <c r="W14" s="6">
        <v>66</v>
      </c>
      <c r="X14" s="6">
        <v>59</v>
      </c>
      <c r="Y14" s="6">
        <v>66</v>
      </c>
      <c r="Z14" s="17">
        <f t="shared" si="0"/>
        <v>71.214285714285708</v>
      </c>
    </row>
    <row r="15" spans="1:26" x14ac:dyDescent="0.2">
      <c r="B15" s="10"/>
      <c r="C15" s="10"/>
      <c r="D15" s="10"/>
      <c r="E15" s="10"/>
      <c r="F15" s="10"/>
      <c r="G15" s="10"/>
      <c r="H15" s="10"/>
      <c r="I15" s="10"/>
      <c r="K15" s="5" t="s">
        <v>7</v>
      </c>
      <c r="L15" s="6">
        <v>61</v>
      </c>
      <c r="M15" s="6">
        <v>96</v>
      </c>
      <c r="N15" s="6">
        <v>104</v>
      </c>
      <c r="O15" s="6">
        <v>133</v>
      </c>
      <c r="P15" s="6">
        <v>13</v>
      </c>
      <c r="Q15" s="6">
        <v>79</v>
      </c>
      <c r="R15" s="6">
        <v>80</v>
      </c>
      <c r="S15" s="6">
        <v>47</v>
      </c>
      <c r="T15" s="6">
        <v>24</v>
      </c>
      <c r="U15" s="6">
        <v>49</v>
      </c>
      <c r="V15" s="6">
        <v>70</v>
      </c>
      <c r="W15" s="6">
        <v>65</v>
      </c>
      <c r="X15" s="6">
        <v>68</v>
      </c>
      <c r="Y15" s="6">
        <v>57</v>
      </c>
      <c r="Z15" s="17">
        <f t="shared" si="0"/>
        <v>67.571428571428569</v>
      </c>
    </row>
    <row r="16" spans="1:26" x14ac:dyDescent="0.2">
      <c r="B16" s="10"/>
      <c r="C16" s="10"/>
      <c r="D16" s="10"/>
      <c r="E16" s="10"/>
      <c r="F16" s="10"/>
      <c r="G16" s="10"/>
      <c r="H16" s="10"/>
      <c r="I16" s="10"/>
      <c r="K16" s="5" t="s">
        <v>6</v>
      </c>
      <c r="L16" s="6">
        <v>54</v>
      </c>
      <c r="M16" s="6">
        <v>103</v>
      </c>
      <c r="N16" s="6">
        <v>88</v>
      </c>
      <c r="O16" s="6">
        <v>105</v>
      </c>
      <c r="P16" s="6">
        <v>22</v>
      </c>
      <c r="Q16" s="6">
        <v>66</v>
      </c>
      <c r="R16" s="6">
        <v>37</v>
      </c>
      <c r="S16" s="6">
        <v>63</v>
      </c>
      <c r="T16" s="6">
        <v>26</v>
      </c>
      <c r="U16" s="6">
        <v>52</v>
      </c>
      <c r="V16" s="6">
        <v>66</v>
      </c>
      <c r="W16" s="6">
        <v>55</v>
      </c>
      <c r="X16" s="6">
        <v>51</v>
      </c>
      <c r="Y16" s="6">
        <v>69</v>
      </c>
      <c r="Z16" s="17">
        <f t="shared" si="0"/>
        <v>61.214285714285715</v>
      </c>
    </row>
    <row r="17" spans="2:26" x14ac:dyDescent="0.2">
      <c r="B17" s="10"/>
      <c r="C17" s="10"/>
      <c r="D17" s="10"/>
      <c r="E17" s="10"/>
      <c r="F17" s="10"/>
      <c r="G17" s="10"/>
      <c r="H17" s="10"/>
      <c r="I17" s="10"/>
      <c r="K17" s="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2:26" x14ac:dyDescent="0.2">
      <c r="B18" s="10"/>
      <c r="C18" s="10"/>
      <c r="D18" s="10"/>
      <c r="E18" s="10"/>
      <c r="F18" s="10"/>
      <c r="G18" s="10"/>
      <c r="H18" s="10"/>
      <c r="I18" s="10"/>
    </row>
    <row r="19" spans="2:26" x14ac:dyDescent="0.2">
      <c r="B19" s="10"/>
      <c r="C19" s="10"/>
      <c r="D19" s="10"/>
      <c r="E19" s="10"/>
      <c r="F19" s="10"/>
      <c r="G19" s="10"/>
      <c r="H19" s="10"/>
      <c r="I19" s="10"/>
    </row>
    <row r="20" spans="2:26" x14ac:dyDescent="0.2">
      <c r="B20" s="10"/>
      <c r="C20" s="10"/>
      <c r="D20" s="10"/>
      <c r="E20" s="10"/>
      <c r="F20" s="10"/>
      <c r="G20" s="10"/>
      <c r="H20" s="10"/>
      <c r="I20" s="10"/>
    </row>
    <row r="21" spans="2:26" x14ac:dyDescent="0.2">
      <c r="B21" s="10"/>
      <c r="C21" s="10"/>
      <c r="D21" s="10"/>
      <c r="E21" s="10"/>
      <c r="F21" s="10"/>
      <c r="G21" s="10"/>
      <c r="H21" s="10"/>
      <c r="I21" s="10"/>
    </row>
    <row r="22" spans="2:26" x14ac:dyDescent="0.2">
      <c r="B22" s="18"/>
      <c r="C22" s="10"/>
      <c r="D22" s="10"/>
      <c r="E22" s="10"/>
      <c r="F22" s="10"/>
      <c r="G22" s="10"/>
      <c r="H22" s="10"/>
      <c r="I22" s="10"/>
    </row>
    <row r="23" spans="2:26" x14ac:dyDescent="0.2">
      <c r="B23" s="19"/>
      <c r="C23" s="10"/>
      <c r="D23" s="10"/>
      <c r="E23" s="10"/>
      <c r="F23" s="10"/>
      <c r="G23" s="10"/>
      <c r="H23" s="10"/>
      <c r="I23" s="10"/>
    </row>
    <row r="24" spans="2:26" x14ac:dyDescent="0.2">
      <c r="B24" s="10"/>
      <c r="C24" s="10"/>
      <c r="D24" s="10"/>
      <c r="E24" s="10"/>
      <c r="F24" s="10"/>
      <c r="G24" s="10"/>
      <c r="H24" s="10"/>
      <c r="I24" s="10"/>
      <c r="J24" s="9"/>
      <c r="K24" s="9"/>
    </row>
    <row r="25" spans="2:26" x14ac:dyDescent="0.2">
      <c r="B25" s="10"/>
      <c r="C25" s="10"/>
      <c r="D25" s="10"/>
      <c r="E25" s="10"/>
      <c r="F25" s="10"/>
      <c r="G25" s="10"/>
      <c r="H25" s="10"/>
      <c r="I25" s="10"/>
      <c r="J25" s="9"/>
      <c r="K25" s="9"/>
    </row>
    <row r="26" spans="2:26" x14ac:dyDescent="0.2">
      <c r="B26" s="10"/>
      <c r="C26" s="10"/>
      <c r="D26" s="10"/>
      <c r="E26" s="10"/>
      <c r="F26" s="10"/>
      <c r="G26" s="10"/>
      <c r="H26" s="10"/>
      <c r="I26" s="10"/>
      <c r="J26" s="9"/>
      <c r="K26" s="9"/>
    </row>
    <row r="27" spans="2:26" x14ac:dyDescent="0.2">
      <c r="B27" s="10"/>
      <c r="C27" s="10"/>
      <c r="D27" s="10"/>
      <c r="E27" s="10"/>
      <c r="F27" s="10"/>
      <c r="G27" s="10"/>
      <c r="H27" s="10"/>
      <c r="I27" s="10"/>
      <c r="J27" s="9"/>
      <c r="K27" s="9"/>
    </row>
    <row r="28" spans="2:26" s="20" customFormat="1" x14ac:dyDescent="0.2"/>
    <row r="29" spans="2:26" s="11" customFormat="1" ht="17" thickBot="1" x14ac:dyDescent="0.25">
      <c r="B29" s="21"/>
      <c r="H29" s="21"/>
      <c r="K29" s="21"/>
    </row>
    <row r="30" spans="2:26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2019-01-28T21:05:54Z</dcterms:created>
  <dcterms:modified xsi:type="dcterms:W3CDTF">2020-06-18T21:28:06Z</dcterms:modified>
</cp:coreProperties>
</file>