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eknaflic/Google Drive/storytelling with data/BOOK - Workbook/"/>
    </mc:Choice>
  </mc:AlternateContent>
  <xr:revisionPtr revIDLastSave="0" documentId="13_ncr:1_{D6F0606D-14D9-DF47-AF5B-8CA8F1DAB3DA}" xr6:coauthVersionLast="36" xr6:coauthVersionMax="36" xr10:uidLastSave="{00000000-0000-0000-0000-000000000000}"/>
  <bookViews>
    <workbookView xWindow="2560" yWindow="880" windowWidth="27640" windowHeight="16940" xr2:uid="{C8AD9CB3-F68E-8345-B0CC-D67086100E6D}"/>
  </bookViews>
  <sheets>
    <sheet name="EXERCISE 6.2" sheetId="1" r:id="rId1"/>
  </sheets>
  <externalReferences>
    <externalReference r:id="rId2"/>
  </externalReferences>
  <definedNames>
    <definedName name="_xlnm._FilterDatabase" localSheetId="0" hidden="1">'EXERCISE 6.2'!#REF!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7" i="1" l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</calcChain>
</file>

<file path=xl/sharedStrings.xml><?xml version="1.0" encoding="utf-8"?>
<sst xmlns="http://schemas.openxmlformats.org/spreadsheetml/2006/main" count="24" uniqueCount="24">
  <si>
    <t>DATA TO GRAPH</t>
  </si>
  <si>
    <t>Call breakdown over time</t>
  </si>
  <si>
    <t>Dials Made</t>
  </si>
  <si>
    <t>Accounts Worked</t>
  </si>
  <si>
    <t>Not Worked</t>
  </si>
  <si>
    <t>Penetration Rate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</si>
  <si>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</si>
  <si>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</si>
  <si>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</si>
  <si>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</si>
  <si>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</si>
  <si>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</si>
  <si>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</si>
  <si>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</si>
  <si>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</si>
  <si>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</si>
  <si>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</si>
  <si>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</si>
  <si>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FIG 6.2a</t>
  </si>
  <si>
    <r>
      <rPr>
        <sz val="12"/>
        <color theme="0"/>
        <rFont val="Arial"/>
        <family val="2"/>
      </rPr>
      <t>………...….</t>
    </r>
    <r>
      <rPr>
        <sz val="12"/>
        <color theme="0" tint="-0.499984740745262"/>
        <rFont val="Arial"/>
        <family val="2"/>
      </rPr>
      <t>2019</t>
    </r>
  </si>
  <si>
    <t>FIG 6.2e</t>
  </si>
  <si>
    <t xml:space="preserve"> </t>
  </si>
  <si>
    <r>
      <t xml:space="preserve">Total accounts dialed decreased 47% from January to December, to 250K. 
During the same time period, </t>
    </r>
    <r>
      <rPr>
        <b/>
        <sz val="15"/>
        <color theme="1"/>
        <rFont val="Arial"/>
        <family val="2"/>
      </rPr>
      <t>penetration rate has declined markedly</t>
    </r>
    <r>
      <rPr>
        <sz val="15"/>
        <color theme="1"/>
        <rFont val="Arial"/>
        <family val="2"/>
      </rPr>
      <t>.</t>
    </r>
  </si>
  <si>
    <t>6.2 EXERCISE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</si>
</sst>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sz val="20"/>
      <color theme="1" tint="0.249977111117893"/>
      <name val="Arial"/>
      <family val="2"/>
    </font>
    <font>
      <sz val="12"/>
      <color theme="0" tint="-0.34998626667073579"/>
      <name val="Arial"/>
      <family val="2"/>
    </font>
    <font>
      <sz val="12"/>
      <color theme="0" tint="-0.499984740745262"/>
      <name val="Arial"/>
      <family val="2"/>
    </font>
    <font>
      <sz val="12"/>
      <color theme="0"/>
      <name val="Arial"/>
      <family val="2"/>
    </font>
    <font>
      <sz val="15"/>
      <color theme="1"/>
      <name val="Arial"/>
      <family val="2"/>
    </font>
    <font>
      <b/>
      <sz val="1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Fill="1"/>
    <xf numFmtId="0" fontId="2" fillId="2" borderId="0" xfId="0" applyFont="1" applyFill="1"/>
    <xf numFmtId="0" fontId="0" fillId="2" borderId="0" xfId="0" applyFill="1"/>
    <xf numFmtId="0" fontId="3" fillId="2" borderId="0" xfId="0" applyFont="1" applyFill="1"/>
    <xf numFmtId="0" fontId="0" fillId="0" borderId="0" xfId="0" applyAlignment="1">
      <alignment horizontal="right"/>
    </xf>
    <xf numFmtId="3" fontId="0" fillId="0" borderId="0" xfId="0" applyNumberFormat="1"/>
    <xf numFmtId="9" fontId="0" fillId="0" borderId="0" xfId="1" applyFont="1"/>
    <xf numFmtId="0" fontId="4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2" xfId="0" applyBorder="1"/>
    <xf numFmtId="0" fontId="5" fillId="3" borderId="1" xfId="0" applyFont="1" applyFill="1" applyBorder="1"/>
    <xf numFmtId="0" fontId="5" fillId="3" borderId="0" xfId="0" applyFont="1" applyFill="1"/>
    <xf numFmtId="0" fontId="6" fillId="2" borderId="0" xfId="0" applyFont="1" applyFill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83372936371121"/>
          <c:y val="0.11560084813362601"/>
          <c:w val="0.7701397754274798"/>
          <c:h val="0.743675000587278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'EXERCISE 6.2'!$L$5</c:f>
              <c:strCache>
                <c:ptCount val="1"/>
                <c:pt idx="0">
                  <c:v>Accounts Worked</c:v>
                </c:pt>
              </c:strCache>
            </c:strRef>
          </c:tx>
          <c:spPr>
            <a:solidFill>
              <a:srgbClr val="008080"/>
            </a:solidFill>
            <a:ln w="12700">
              <a:noFill/>
            </a:ln>
            <a:effectLst/>
          </c:spPr>
          <c:invertIfNegative val="0"/>
          <c:cat>
            <c:strRef>
              <c:f>'EXERCISE 6.2'!$J$6:$J$17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'EXERCISE 6.2'!$L$6:$L$17</c:f>
              <c:numCache>
                <c:formatCode>#,##0</c:formatCode>
                <c:ptCount val="12"/>
                <c:pt idx="0">
                  <c:v>225000</c:v>
                </c:pt>
                <c:pt idx="1">
                  <c:v>185000</c:v>
                </c:pt>
                <c:pt idx="2">
                  <c:v>138000</c:v>
                </c:pt>
                <c:pt idx="3">
                  <c:v>137000</c:v>
                </c:pt>
                <c:pt idx="4">
                  <c:v>150000</c:v>
                </c:pt>
                <c:pt idx="5">
                  <c:v>115000</c:v>
                </c:pt>
                <c:pt idx="6">
                  <c:v>100000</c:v>
                </c:pt>
                <c:pt idx="7">
                  <c:v>108000</c:v>
                </c:pt>
                <c:pt idx="8">
                  <c:v>90000</c:v>
                </c:pt>
                <c:pt idx="9">
                  <c:v>95000</c:v>
                </c:pt>
                <c:pt idx="10">
                  <c:v>80000</c:v>
                </c:pt>
                <c:pt idx="11">
                  <c:v>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5-2A4D-AB44-42CFCCDBEED5}"/>
            </c:ext>
          </c:extLst>
        </c:ser>
        <c:ser>
          <c:idx val="1"/>
          <c:order val="1"/>
          <c:tx>
            <c:strRef>
              <c:f>'EXERCISE 6.2'!$K$5</c:f>
              <c:strCache>
                <c:ptCount val="1"/>
                <c:pt idx="0">
                  <c:v>Dials Made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'EXERCISE 6.2'!$J$6:$J$17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'EXERCISE 6.2'!$K$6:$K$17</c:f>
              <c:numCache>
                <c:formatCode>#,##0</c:formatCode>
                <c:ptCount val="12"/>
                <c:pt idx="0">
                  <c:v>450000</c:v>
                </c:pt>
                <c:pt idx="1">
                  <c:v>390000</c:v>
                </c:pt>
                <c:pt idx="2">
                  <c:v>330000</c:v>
                </c:pt>
                <c:pt idx="3">
                  <c:v>320000</c:v>
                </c:pt>
                <c:pt idx="4">
                  <c:v>365000</c:v>
                </c:pt>
                <c:pt idx="5">
                  <c:v>335000</c:v>
                </c:pt>
                <c:pt idx="6">
                  <c:v>275000</c:v>
                </c:pt>
                <c:pt idx="7">
                  <c:v>270000</c:v>
                </c:pt>
                <c:pt idx="8">
                  <c:v>250000</c:v>
                </c:pt>
                <c:pt idx="9">
                  <c:v>255000</c:v>
                </c:pt>
                <c:pt idx="10">
                  <c:v>250000</c:v>
                </c:pt>
                <c:pt idx="11">
                  <c:v>240000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C5-2A4D-AB44-42CFCCDBE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2090176776"/>
        <c:axId val="2090491864"/>
      </c:barChart>
      <c:lineChart>
        <c:grouping val="standard"/>
        <c:varyColors val="0"/>
        <c:ser>
          <c:idx val="2"/>
          <c:order val="2"/>
          <c:tx>
            <c:strRef>
              <c:f>'EXERCISE 6.2'!$N$5</c:f>
              <c:strCache>
                <c:ptCount val="1"/>
                <c:pt idx="0">
                  <c:v>Penetration Rate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val>
            <c:numRef>
              <c:f>'EXERCISE 6.2'!$N$6:$N$17</c:f>
              <c:numCache>
                <c:formatCode>0%</c:formatCode>
                <c:ptCount val="12"/>
                <c:pt idx="0">
                  <c:v>0.5</c:v>
                </c:pt>
                <c:pt idx="1">
                  <c:v>0.47435897435897434</c:v>
                </c:pt>
                <c:pt idx="2">
                  <c:v>0.41818181818181815</c:v>
                </c:pt>
                <c:pt idx="3">
                  <c:v>0.42812499999999998</c:v>
                </c:pt>
                <c:pt idx="4">
                  <c:v>0.41095890410958902</c:v>
                </c:pt>
                <c:pt idx="5">
                  <c:v>0.34328358208955223</c:v>
                </c:pt>
                <c:pt idx="6">
                  <c:v>0.36363636363636365</c:v>
                </c:pt>
                <c:pt idx="7">
                  <c:v>0.4</c:v>
                </c:pt>
                <c:pt idx="8">
                  <c:v>0.36</c:v>
                </c:pt>
                <c:pt idx="9">
                  <c:v>0.37254901960784315</c:v>
                </c:pt>
                <c:pt idx="10">
                  <c:v>0.32</c:v>
                </c:pt>
                <c:pt idx="11">
                  <c:v>0.27083333333333331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C5-2A4D-AB44-42CFCCDBE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566024"/>
        <c:axId val="2090672024"/>
      </c:lineChart>
      <c:catAx>
        <c:axId val="2090176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90491864"/>
        <c:crosses val="autoZero"/>
        <c:auto val="1"/>
        <c:lblAlgn val="ctr"/>
        <c:lblOffset val="100"/>
        <c:noMultiLvlLbl val="0"/>
      </c:catAx>
      <c:valAx>
        <c:axId val="20904918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#</a:t>
                </a:r>
                <a:r>
                  <a:rPr lang="en-US" sz="1100" baseline="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OF ACCOUNTS (THOUSANDS)</a:t>
                </a:r>
                <a:endParaRPr lang="en-US" sz="1100">
                  <a:solidFill>
                    <a:schemeClr val="bg1">
                      <a:lumMod val="50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6.8049144718979101E-3"/>
              <c:y val="9.2289685024170398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90176776"/>
        <c:crosses val="autoZero"/>
        <c:crossBetween val="between"/>
        <c:dispUnits>
          <c:builtInUnit val="thousands"/>
        </c:dispUnits>
      </c:valAx>
      <c:valAx>
        <c:axId val="2090672024"/>
        <c:scaling>
          <c:orientation val="minMax"/>
          <c:max val="0.5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 sz="1200" b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200" b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PENETRATION RATE</a:t>
                </a:r>
              </a:p>
            </c:rich>
          </c:tx>
          <c:layout>
            <c:manualLayout>
              <c:xMode val="edge"/>
              <c:yMode val="edge"/>
              <c:x val="0.96649831492956872"/>
              <c:y val="9.7449859720052115E-2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chemeClr val="tx1">
                    <a:lumMod val="50000"/>
                    <a:lumOff val="50000"/>
                  </a:schemeClr>
                </a:solidFill>
                <a:latin typeface="Arial"/>
                <a:cs typeface="Arial"/>
              </a:defRPr>
            </a:pPr>
            <a:endParaRPr lang="en-US"/>
          </a:p>
        </c:txPr>
        <c:crossAx val="-2103566024"/>
        <c:crosses val="max"/>
        <c:crossBetween val="between"/>
      </c:valAx>
      <c:catAx>
        <c:axId val="-2103566024"/>
        <c:scaling>
          <c:orientation val="minMax"/>
        </c:scaling>
        <c:delete val="1"/>
        <c:axPos val="b"/>
        <c:majorTickMark val="out"/>
        <c:minorTickMark val="none"/>
        <c:tickLblPos val="nextTo"/>
        <c:crossAx val="20906720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2741820526744503E-2"/>
          <c:y val="0"/>
          <c:w val="0.83451618924789595"/>
          <c:h val="6.8961414209710803E-2"/>
        </c:manualLayout>
      </c:layout>
      <c:overlay val="0"/>
      <c:txPr>
        <a:bodyPr/>
        <a:lstStyle/>
        <a:p>
          <a:pPr>
            <a:defRPr sz="1200">
              <a:latin typeface="Arial"/>
              <a:cs typeface="Arial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88900</xdr:rowOff>
    </xdr:from>
    <xdr:to>
      <xdr:col>7</xdr:col>
      <xdr:colOff>723900</xdr:colOff>
      <xdr:row>26</xdr:row>
      <xdr:rowOff>4764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3B8BBE-BB85-9045-9C02-EC65AFF8DA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leknaflic/Google%20Drive/storytelling%20with%20data/E.%20Excel%20Files/Area%20graph%20to%20highlight%20l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EA GRAPH TO HIGHLIGHT A LINE"/>
    </sheetNames>
    <sheetDataSet>
      <sheetData sheetId="0">
        <row r="5">
          <cell r="K5" t="str">
            <v>Dials Made</v>
          </cell>
          <cell r="L5" t="str">
            <v>Accounts Worked</v>
          </cell>
          <cell r="M5" t="str">
            <v>Not Worked</v>
          </cell>
          <cell r="N5" t="str">
            <v>Penetration Ratio</v>
          </cell>
        </row>
        <row r="6">
          <cell r="J6" t="str">
            <v>JAN</v>
          </cell>
          <cell r="K6">
            <v>450000</v>
          </cell>
          <cell r="L6">
            <v>179000</v>
          </cell>
          <cell r="M6">
            <v>271000</v>
          </cell>
          <cell r="N6">
            <v>2.5139664804469275</v>
          </cell>
        </row>
        <row r="7">
          <cell r="J7" t="str">
            <v>FEB</v>
          </cell>
          <cell r="K7">
            <v>390000</v>
          </cell>
          <cell r="L7">
            <v>130000</v>
          </cell>
          <cell r="M7">
            <v>260000</v>
          </cell>
          <cell r="N7">
            <v>3</v>
          </cell>
        </row>
        <row r="8">
          <cell r="J8" t="str">
            <v>MAR</v>
          </cell>
          <cell r="K8">
            <v>330000</v>
          </cell>
          <cell r="L8">
            <v>114000</v>
          </cell>
          <cell r="M8">
            <v>216000</v>
          </cell>
          <cell r="N8">
            <v>2.8947368421052633</v>
          </cell>
        </row>
        <row r="9">
          <cell r="J9" t="str">
            <v>APR</v>
          </cell>
          <cell r="K9">
            <v>320000</v>
          </cell>
          <cell r="L9">
            <v>133000</v>
          </cell>
          <cell r="M9">
            <v>187000</v>
          </cell>
          <cell r="N9">
            <v>2.4060150375939848</v>
          </cell>
        </row>
        <row r="10">
          <cell r="J10" t="str">
            <v>MAY</v>
          </cell>
          <cell r="K10">
            <v>365000</v>
          </cell>
          <cell r="L10">
            <v>150000</v>
          </cell>
          <cell r="M10">
            <v>215000</v>
          </cell>
          <cell r="N10">
            <v>2.4333333333333331</v>
          </cell>
        </row>
        <row r="11">
          <cell r="J11" t="str">
            <v>JUN</v>
          </cell>
          <cell r="K11">
            <v>335000</v>
          </cell>
          <cell r="L11">
            <v>115000</v>
          </cell>
          <cell r="M11">
            <v>220000</v>
          </cell>
          <cell r="N11">
            <v>2.9130434782608696</v>
          </cell>
        </row>
        <row r="12">
          <cell r="J12" t="str">
            <v>JUL</v>
          </cell>
          <cell r="K12">
            <v>275000</v>
          </cell>
          <cell r="L12">
            <v>100000</v>
          </cell>
          <cell r="M12">
            <v>175000</v>
          </cell>
          <cell r="N12">
            <v>2.75</v>
          </cell>
        </row>
        <row r="13">
          <cell r="J13" t="str">
            <v>AUG</v>
          </cell>
          <cell r="K13">
            <v>270000</v>
          </cell>
          <cell r="L13">
            <v>115000</v>
          </cell>
          <cell r="M13">
            <v>155000</v>
          </cell>
          <cell r="N13">
            <v>2.347826086956522</v>
          </cell>
        </row>
        <row r="14">
          <cell r="J14" t="str">
            <v>SEP</v>
          </cell>
          <cell r="K14">
            <v>250000</v>
          </cell>
          <cell r="L14">
            <v>90000</v>
          </cell>
          <cell r="M14">
            <v>160000</v>
          </cell>
          <cell r="N14">
            <v>2.7777777777777777</v>
          </cell>
        </row>
        <row r="15">
          <cell r="J15" t="str">
            <v>OCT</v>
          </cell>
          <cell r="K15">
            <v>255000</v>
          </cell>
          <cell r="L15">
            <v>95000</v>
          </cell>
          <cell r="M15">
            <v>160000</v>
          </cell>
          <cell r="N15">
            <v>2.6842105263157894</v>
          </cell>
        </row>
        <row r="16">
          <cell r="J16" t="str">
            <v>NOV</v>
          </cell>
          <cell r="K16">
            <v>250000</v>
          </cell>
          <cell r="L16">
            <v>80000</v>
          </cell>
          <cell r="M16">
            <v>170000</v>
          </cell>
          <cell r="N16">
            <v>3.125</v>
          </cell>
        </row>
        <row r="17">
          <cell r="J17" t="str">
            <v>DEC</v>
          </cell>
          <cell r="K17">
            <v>240000</v>
          </cell>
          <cell r="L17">
            <v>65000</v>
          </cell>
          <cell r="M17">
            <v>175000</v>
          </cell>
          <cell r="N17">
            <v>3.6923076923076925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71FD6-F38A-2E47-8F48-D591E22122E0}">
  <sheetPr>
    <tabColor theme="1"/>
  </sheetPr>
  <dimension ref="A1:AL31"/>
  <sheetViews>
    <sheetView tabSelected="1" workbookViewId="0">
      <selection activeCell="A2" sqref="A2"/>
    </sheetView>
  </sheetViews>
  <sheetFormatPr baseColWidth="10" defaultColWidth="10.7109375" defaultRowHeight="16" x14ac:dyDescent="0.2"/>
  <cols>
    <col min="1" max="1" width="5.140625" customWidth="1"/>
    <col min="13" max="13" width="10.7109375" customWidth="1"/>
  </cols>
  <sheetData>
    <row r="1" spans="1:38" s="11" customFormat="1" x14ac:dyDescent="0.2">
      <c r="A1" s="11" t="s">
        <v>23</v>
      </c>
    </row>
    <row r="3" spans="1:38" x14ac:dyDescent="0.2">
      <c r="B3" s="12" t="s">
        <v>18</v>
      </c>
      <c r="C3" s="12"/>
      <c r="D3" s="12"/>
      <c r="E3" s="12"/>
      <c r="F3" s="12"/>
      <c r="G3" s="12"/>
      <c r="H3" s="12"/>
      <c r="J3" s="12" t="s">
        <v>0</v>
      </c>
      <c r="K3" s="12"/>
      <c r="L3" s="12"/>
      <c r="M3" s="12"/>
      <c r="N3" s="12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x14ac:dyDescent="0.2"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25" x14ac:dyDescent="0.25">
      <c r="B5" s="2" t="s">
        <v>1</v>
      </c>
      <c r="C5" s="3"/>
      <c r="D5" s="3"/>
      <c r="E5" s="3"/>
      <c r="F5" s="3"/>
      <c r="G5" s="3"/>
      <c r="H5" s="3"/>
      <c r="J5">
        <v>2019</v>
      </c>
      <c r="K5" t="s">
        <v>2</v>
      </c>
      <c r="L5" t="s">
        <v>3</v>
      </c>
      <c r="M5" t="s">
        <v>4</v>
      </c>
      <c r="N5" t="s">
        <v>5</v>
      </c>
    </row>
    <row r="6" spans="1:38" x14ac:dyDescent="0.2">
      <c r="B6" s="4"/>
      <c r="C6" s="3"/>
      <c r="D6" s="3"/>
      <c r="E6" s="3"/>
      <c r="F6" s="3"/>
      <c r="G6" s="3"/>
      <c r="H6" s="3"/>
      <c r="J6" s="5" t="s">
        <v>6</v>
      </c>
      <c r="K6" s="6">
        <v>450000</v>
      </c>
      <c r="L6" s="6">
        <v>225000</v>
      </c>
      <c r="M6" s="6">
        <f t="shared" ref="M6:M17" si="0">K6-L6</f>
        <v>225000</v>
      </c>
      <c r="N6" s="7">
        <f>L6/K6</f>
        <v>0.5</v>
      </c>
    </row>
    <row r="7" spans="1:38" x14ac:dyDescent="0.2">
      <c r="B7" s="3"/>
      <c r="C7" s="3"/>
      <c r="D7" s="3"/>
      <c r="E7" s="3"/>
      <c r="F7" s="3"/>
      <c r="G7" s="3"/>
      <c r="H7" s="3"/>
      <c r="J7" s="5" t="s">
        <v>7</v>
      </c>
      <c r="K7" s="6">
        <v>390000</v>
      </c>
      <c r="L7" s="6">
        <v>185000</v>
      </c>
      <c r="M7" s="6">
        <f t="shared" si="0"/>
        <v>205000</v>
      </c>
      <c r="N7" s="7">
        <f t="shared" ref="N7:N17" si="1">L7/K7</f>
        <v>0.47435897435897434</v>
      </c>
    </row>
    <row r="8" spans="1:38" x14ac:dyDescent="0.2">
      <c r="B8" s="3"/>
      <c r="C8" s="3"/>
      <c r="D8" s="3"/>
      <c r="E8" s="3"/>
      <c r="F8" s="3"/>
      <c r="G8" s="3"/>
      <c r="H8" s="3"/>
      <c r="J8" s="5" t="s">
        <v>8</v>
      </c>
      <c r="K8" s="6">
        <v>330000</v>
      </c>
      <c r="L8" s="6">
        <v>138000</v>
      </c>
      <c r="M8" s="6">
        <f t="shared" si="0"/>
        <v>192000</v>
      </c>
      <c r="N8" s="7">
        <f t="shared" si="1"/>
        <v>0.41818181818181815</v>
      </c>
    </row>
    <row r="9" spans="1:38" x14ac:dyDescent="0.2">
      <c r="B9" s="3"/>
      <c r="C9" s="3"/>
      <c r="D9" s="3"/>
      <c r="E9" s="3"/>
      <c r="F9" s="3"/>
      <c r="G9" s="3"/>
      <c r="H9" s="3"/>
      <c r="J9" s="5" t="s">
        <v>9</v>
      </c>
      <c r="K9" s="6">
        <v>320000</v>
      </c>
      <c r="L9" s="6">
        <v>137000</v>
      </c>
      <c r="M9" s="6">
        <f t="shared" si="0"/>
        <v>183000</v>
      </c>
      <c r="N9" s="7">
        <f t="shared" si="1"/>
        <v>0.42812499999999998</v>
      </c>
    </row>
    <row r="10" spans="1:38" x14ac:dyDescent="0.2">
      <c r="B10" s="3"/>
      <c r="C10" s="3"/>
      <c r="D10" s="3"/>
      <c r="E10" s="3"/>
      <c r="F10" s="3"/>
      <c r="G10" s="3"/>
      <c r="H10" s="3"/>
      <c r="J10" s="5" t="s">
        <v>10</v>
      </c>
      <c r="K10" s="6">
        <v>365000</v>
      </c>
      <c r="L10" s="6">
        <v>150000</v>
      </c>
      <c r="M10" s="6">
        <f t="shared" si="0"/>
        <v>215000</v>
      </c>
      <c r="N10" s="7">
        <f t="shared" si="1"/>
        <v>0.41095890410958902</v>
      </c>
    </row>
    <row r="11" spans="1:38" x14ac:dyDescent="0.2">
      <c r="B11" s="3"/>
      <c r="C11" s="3"/>
      <c r="D11" s="3"/>
      <c r="E11" s="3"/>
      <c r="F11" s="3"/>
      <c r="G11" s="3"/>
      <c r="H11" s="3"/>
      <c r="J11" s="5" t="s">
        <v>11</v>
      </c>
      <c r="K11" s="6">
        <v>335000</v>
      </c>
      <c r="L11" s="6">
        <v>115000</v>
      </c>
      <c r="M11" s="6">
        <f t="shared" si="0"/>
        <v>220000</v>
      </c>
      <c r="N11" s="7">
        <f t="shared" si="1"/>
        <v>0.34328358208955223</v>
      </c>
    </row>
    <row r="12" spans="1:38" x14ac:dyDescent="0.2">
      <c r="B12" s="3"/>
      <c r="C12" s="3"/>
      <c r="D12" s="3"/>
      <c r="E12" s="3"/>
      <c r="F12" s="3"/>
      <c r="G12" s="3"/>
      <c r="H12" s="3"/>
      <c r="J12" s="5" t="s">
        <v>12</v>
      </c>
      <c r="K12" s="6">
        <v>275000</v>
      </c>
      <c r="L12" s="6">
        <v>100000</v>
      </c>
      <c r="M12" s="6">
        <f t="shared" si="0"/>
        <v>175000</v>
      </c>
      <c r="N12" s="7">
        <f t="shared" si="1"/>
        <v>0.36363636363636365</v>
      </c>
    </row>
    <row r="13" spans="1:38" x14ac:dyDescent="0.2">
      <c r="B13" s="3"/>
      <c r="C13" s="3"/>
      <c r="D13" s="3"/>
      <c r="E13" s="3"/>
      <c r="F13" s="3"/>
      <c r="G13" s="3"/>
      <c r="H13" s="3"/>
      <c r="J13" s="5" t="s">
        <v>13</v>
      </c>
      <c r="K13" s="6">
        <v>270000</v>
      </c>
      <c r="L13" s="6">
        <v>108000</v>
      </c>
      <c r="M13" s="6">
        <f t="shared" si="0"/>
        <v>162000</v>
      </c>
      <c r="N13" s="7">
        <f t="shared" si="1"/>
        <v>0.4</v>
      </c>
    </row>
    <row r="14" spans="1:38" x14ac:dyDescent="0.2">
      <c r="B14" s="3"/>
      <c r="C14" s="3"/>
      <c r="D14" s="3"/>
      <c r="E14" s="3"/>
      <c r="F14" s="3"/>
      <c r="G14" s="3"/>
      <c r="H14" s="3"/>
      <c r="J14" s="5" t="s">
        <v>14</v>
      </c>
      <c r="K14" s="6">
        <v>250000</v>
      </c>
      <c r="L14" s="6">
        <v>90000</v>
      </c>
      <c r="M14" s="6">
        <f t="shared" si="0"/>
        <v>160000</v>
      </c>
      <c r="N14" s="7">
        <f t="shared" si="1"/>
        <v>0.36</v>
      </c>
    </row>
    <row r="15" spans="1:38" x14ac:dyDescent="0.2">
      <c r="B15" s="3"/>
      <c r="C15" s="3"/>
      <c r="D15" s="3"/>
      <c r="E15" s="3"/>
      <c r="F15" s="3"/>
      <c r="G15" s="3"/>
      <c r="H15" s="3"/>
      <c r="J15" s="5" t="s">
        <v>15</v>
      </c>
      <c r="K15" s="6">
        <v>255000</v>
      </c>
      <c r="L15" s="6">
        <v>95000</v>
      </c>
      <c r="M15" s="6">
        <f t="shared" si="0"/>
        <v>160000</v>
      </c>
      <c r="N15" s="7">
        <f t="shared" si="1"/>
        <v>0.37254901960784315</v>
      </c>
    </row>
    <row r="16" spans="1:38" x14ac:dyDescent="0.2">
      <c r="B16" s="3"/>
      <c r="C16" s="3"/>
      <c r="D16" s="3"/>
      <c r="E16" s="3"/>
      <c r="F16" s="3"/>
      <c r="G16" s="3"/>
      <c r="H16" s="3"/>
      <c r="J16" s="5" t="s">
        <v>16</v>
      </c>
      <c r="K16" s="6">
        <v>250000</v>
      </c>
      <c r="L16" s="6">
        <v>80000</v>
      </c>
      <c r="M16" s="6">
        <f t="shared" si="0"/>
        <v>170000</v>
      </c>
      <c r="N16" s="7">
        <f t="shared" si="1"/>
        <v>0.32</v>
      </c>
    </row>
    <row r="17" spans="2:32" x14ac:dyDescent="0.2">
      <c r="B17" s="3"/>
      <c r="C17" s="3"/>
      <c r="D17" s="3"/>
      <c r="E17" s="3"/>
      <c r="F17" s="3"/>
      <c r="G17" s="3"/>
      <c r="H17" s="3"/>
      <c r="J17" s="5" t="s">
        <v>17</v>
      </c>
      <c r="K17" s="6">
        <v>240000</v>
      </c>
      <c r="L17" s="6">
        <v>65000</v>
      </c>
      <c r="M17" s="6">
        <f t="shared" si="0"/>
        <v>175000</v>
      </c>
      <c r="N17" s="7">
        <f t="shared" si="1"/>
        <v>0.27083333333333331</v>
      </c>
    </row>
    <row r="18" spans="2:32" x14ac:dyDescent="0.2">
      <c r="B18" s="3"/>
      <c r="C18" s="3"/>
      <c r="D18" s="3"/>
      <c r="E18" s="3"/>
      <c r="F18" s="3"/>
      <c r="G18" s="3"/>
      <c r="H18" s="3"/>
      <c r="J18" s="5"/>
      <c r="K18" s="7"/>
    </row>
    <row r="19" spans="2:32" x14ac:dyDescent="0.2">
      <c r="B19" s="3"/>
      <c r="C19" s="3"/>
      <c r="D19" s="3"/>
      <c r="E19" s="3"/>
      <c r="F19" s="3"/>
      <c r="G19" s="3"/>
      <c r="H19" s="3"/>
    </row>
    <row r="20" spans="2:32" x14ac:dyDescent="0.2">
      <c r="B20" s="3"/>
      <c r="C20" s="3"/>
      <c r="D20" s="3"/>
      <c r="E20" s="3"/>
      <c r="F20" s="3"/>
      <c r="G20" s="3"/>
      <c r="H20" s="3"/>
    </row>
    <row r="21" spans="2:32" x14ac:dyDescent="0.2">
      <c r="B21" s="3"/>
      <c r="C21" s="3"/>
      <c r="D21" s="3"/>
      <c r="E21" s="3"/>
      <c r="F21" s="3"/>
      <c r="G21" s="3"/>
      <c r="H21" s="3"/>
    </row>
    <row r="22" spans="2:32" x14ac:dyDescent="0.2">
      <c r="B22" s="3"/>
      <c r="C22" s="3"/>
      <c r="D22" s="3"/>
      <c r="E22" s="3"/>
      <c r="F22" s="3"/>
      <c r="G22" s="3"/>
      <c r="H22" s="3"/>
    </row>
    <row r="23" spans="2:32" x14ac:dyDescent="0.2">
      <c r="B23" s="3"/>
      <c r="C23" s="3"/>
      <c r="D23" s="3"/>
      <c r="E23" s="3"/>
      <c r="F23" s="3"/>
      <c r="G23" s="3"/>
      <c r="H23" s="3"/>
    </row>
    <row r="24" spans="2:32" x14ac:dyDescent="0.2">
      <c r="B24" s="3"/>
      <c r="C24" s="3"/>
      <c r="D24" s="3"/>
      <c r="E24" s="3"/>
      <c r="F24" s="3"/>
      <c r="G24" s="3"/>
      <c r="H24" s="3"/>
    </row>
    <row r="25" spans="2:32" x14ac:dyDescent="0.2">
      <c r="B25" s="3"/>
      <c r="C25" s="3"/>
      <c r="D25" s="3"/>
      <c r="E25" s="3"/>
      <c r="F25" s="3"/>
      <c r="G25" s="3"/>
      <c r="H25" s="3"/>
      <c r="Z25" s="12" t="s">
        <v>20</v>
      </c>
      <c r="AA25" s="12"/>
      <c r="AB25" s="12"/>
      <c r="AC25" s="12"/>
      <c r="AD25" s="12"/>
      <c r="AE25" s="12"/>
      <c r="AF25" s="12"/>
    </row>
    <row r="26" spans="2:32" x14ac:dyDescent="0.2">
      <c r="B26" s="8" t="s">
        <v>19</v>
      </c>
      <c r="C26" s="9"/>
      <c r="D26" s="3"/>
      <c r="E26" s="3"/>
      <c r="F26" s="3"/>
      <c r="G26" s="3"/>
      <c r="H26" s="3"/>
    </row>
    <row r="27" spans="2:32" x14ac:dyDescent="0.2">
      <c r="B27" s="3"/>
      <c r="C27" s="3"/>
      <c r="D27" s="3"/>
      <c r="E27" s="3"/>
      <c r="F27" s="3"/>
      <c r="G27" s="3"/>
      <c r="H27" s="3"/>
      <c r="Z27" s="13" t="s">
        <v>22</v>
      </c>
      <c r="AA27" s="13"/>
      <c r="AB27" s="13"/>
      <c r="AC27" s="13"/>
      <c r="AD27" s="13"/>
      <c r="AE27" s="13"/>
      <c r="AF27" s="13"/>
    </row>
    <row r="28" spans="2:32" x14ac:dyDescent="0.2">
      <c r="Z28" s="13"/>
      <c r="AA28" s="13"/>
      <c r="AB28" s="13"/>
      <c r="AC28" s="13"/>
      <c r="AD28" s="13"/>
      <c r="AE28" s="13"/>
      <c r="AF28" s="13"/>
    </row>
    <row r="29" spans="2:32" s="10" customFormat="1" ht="17" thickBot="1" x14ac:dyDescent="0.25"/>
    <row r="30" spans="2:32" ht="17" thickTop="1" x14ac:dyDescent="0.2"/>
    <row r="31" spans="2:32" x14ac:dyDescent="0.2">
      <c r="J31" t="s">
        <v>21</v>
      </c>
    </row>
  </sheetData>
  <mergeCells count="2">
    <mergeCell ref="Z27:AF28"/>
    <mergeCell ref="B26:C26"/>
  </mergeCells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EXERCISE 6.2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Knaflic</dc:creator>
  <cp:lastModifiedBy>Cole Knaflic</cp:lastModifiedBy>
  <dcterms:created xsi:type="dcterms:W3CDTF">2019-02-12T17:32:32Z</dcterms:created>
  <dcterms:modified xsi:type="dcterms:W3CDTF">2019-02-13T22:01:01Z</dcterms:modified>
</cp:coreProperties>
</file>