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filterPrivacy="1"/>
  <xr:revisionPtr revIDLastSave="0" documentId="13_ncr:1_{7735D39F-2DDB-425B-A11C-EB79B27E15C3}" xr6:coauthVersionLast="45" xr6:coauthVersionMax="45" xr10:uidLastSave="{00000000-0000-0000-0000-000000000000}"/>
  <bookViews>
    <workbookView xWindow="-120" yWindow="-120" windowWidth="20730" windowHeight="11160" firstSheet="1" activeTab="1" xr2:uid="{00000000-000D-0000-FFFF-FFFF00000000}"/>
  </bookViews>
  <sheets>
    <sheet name="Datos del plan de desarrollo" sheetId="3" r:id="rId1"/>
    <sheet name="Plan de desarrollo ágil" sheetId="1" r:id="rId2"/>
    <sheet name="Información" sheetId="2" r:id="rId3"/>
  </sheets>
  <definedNames>
    <definedName name="Actividad">DatosPlanDesarrollo[Hito o actividad]</definedName>
    <definedName name="Objetivo">DatosPlanDesarrollo[Objetivo]</definedName>
    <definedName name="Prioridad">DatosPlanDesarrollo[Prioridad]</definedName>
    <definedName name="Resultado">DatosPlanDesarrollo[Resultado]</definedName>
    <definedName name="_xlnm.Print_Titles" localSheetId="0">'Datos del plan de desarrollo'!$1:$2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4" i="1" l="1" a="1"/>
  <c r="B4" i="1" s="1"/>
  <c r="B3" i="1" a="1"/>
  <c r="B3" i="1" s="1"/>
  <c r="D3" i="1" a="1"/>
  <c r="D3" i="1" s="1"/>
  <c r="H4" i="1" l="1" a="1"/>
  <c r="H4" i="1" s="1"/>
  <c r="H5" i="1" a="1"/>
  <c r="H5" i="1" s="1"/>
  <c r="H6" i="1" a="1"/>
  <c r="H6" i="1" s="1"/>
  <c r="H7" i="1" a="1"/>
  <c r="H7" i="1" s="1"/>
  <c r="H8" i="1" a="1"/>
  <c r="H8" i="1" s="1"/>
  <c r="H9" i="1" a="1"/>
  <c r="H9" i="1" s="1"/>
  <c r="H10" i="1" a="1"/>
  <c r="H10" i="1" s="1"/>
  <c r="H11" i="1" a="1"/>
  <c r="H11" i="1" s="1"/>
  <c r="H12" i="1" a="1"/>
  <c r="H12" i="1" s="1"/>
  <c r="H13" i="1" a="1"/>
  <c r="H13" i="1" s="1"/>
  <c r="H14" i="1" a="1"/>
  <c r="H14" i="1" s="1"/>
  <c r="H15" i="1" a="1"/>
  <c r="H15" i="1" s="1"/>
  <c r="H16" i="1" a="1"/>
  <c r="H16" i="1" s="1"/>
  <c r="H17" i="1" a="1"/>
  <c r="H17" i="1" s="1"/>
  <c r="H18" i="1" a="1"/>
  <c r="H18" i="1" s="1"/>
  <c r="H19" i="1" a="1"/>
  <c r="H19" i="1" s="1"/>
  <c r="H20" i="1" a="1"/>
  <c r="H20" i="1" s="1"/>
  <c r="H21" i="1" a="1"/>
  <c r="H21" i="1" s="1"/>
  <c r="H22" i="1" a="1"/>
  <c r="H22" i="1" s="1"/>
  <c r="H23" i="1" a="1"/>
  <c r="H23" i="1" s="1"/>
  <c r="H24" i="1" a="1"/>
  <c r="H24" i="1" s="1"/>
  <c r="H25" i="1" a="1"/>
  <c r="H25" i="1" s="1"/>
  <c r="H26" i="1" a="1"/>
  <c r="H26" i="1" s="1"/>
  <c r="H27" i="1" a="1"/>
  <c r="H27" i="1" s="1"/>
  <c r="H28" i="1" a="1"/>
  <c r="H28" i="1" s="1"/>
  <c r="H29" i="1" a="1"/>
  <c r="H29" i="1" s="1"/>
  <c r="H30" i="1" a="1"/>
  <c r="H30" i="1" s="1"/>
  <c r="H31" i="1" a="1"/>
  <c r="H31" i="1" s="1"/>
  <c r="H32" i="1" a="1"/>
  <c r="H32" i="1" s="1"/>
  <c r="H33" i="1" a="1"/>
  <c r="H33" i="1" s="1"/>
  <c r="H34" i="1" a="1"/>
  <c r="H34" i="1" s="1"/>
  <c r="H35" i="1" a="1"/>
  <c r="H35" i="1" s="1"/>
  <c r="H36" i="1" a="1"/>
  <c r="H36" i="1" s="1"/>
  <c r="H37" i="1" a="1"/>
  <c r="H37" i="1" s="1"/>
  <c r="H38" i="1" a="1"/>
  <c r="H38" i="1" s="1"/>
  <c r="H39" i="1" a="1"/>
  <c r="H39" i="1" s="1"/>
  <c r="H40" i="1" a="1"/>
  <c r="H40" i="1" s="1"/>
  <c r="H41" i="1" a="1"/>
  <c r="H41" i="1" s="1"/>
  <c r="H42" i="1" a="1"/>
  <c r="H42" i="1" s="1"/>
  <c r="H43" i="1" a="1"/>
  <c r="H43" i="1" s="1"/>
  <c r="H44" i="1" a="1"/>
  <c r="H44" i="1" s="1"/>
  <c r="H45" i="1" a="1"/>
  <c r="H45" i="1" s="1"/>
  <c r="H46" i="1" a="1"/>
  <c r="H46" i="1" s="1"/>
  <c r="H47" i="1" a="1"/>
  <c r="H47" i="1" s="1"/>
  <c r="H48" i="1" a="1"/>
  <c r="H48" i="1" s="1"/>
  <c r="H49" i="1" a="1"/>
  <c r="H49" i="1" s="1"/>
  <c r="H50" i="1" a="1"/>
  <c r="H50" i="1" s="1"/>
  <c r="H51" i="1" a="1"/>
  <c r="H51" i="1" s="1"/>
  <c r="H52" i="1" a="1"/>
  <c r="H52" i="1" s="1"/>
  <c r="H53" i="1" a="1"/>
  <c r="H53" i="1" s="1"/>
  <c r="H54" i="1" a="1"/>
  <c r="H54" i="1" s="1"/>
  <c r="H55" i="1" a="1"/>
  <c r="H55" i="1" s="1"/>
  <c r="H56" i="1" a="1"/>
  <c r="H56" i="1" s="1"/>
  <c r="H57" i="1" a="1"/>
  <c r="H57" i="1" s="1"/>
  <c r="H58" i="1" a="1"/>
  <c r="H58" i="1" s="1"/>
  <c r="H59" i="1" a="1"/>
  <c r="H59" i="1" s="1"/>
  <c r="H60" i="1" a="1"/>
  <c r="H60" i="1" s="1"/>
  <c r="H61" i="1" a="1"/>
  <c r="H61" i="1" s="1"/>
  <c r="H62" i="1" a="1"/>
  <c r="H62" i="1" s="1"/>
  <c r="H63" i="1" a="1"/>
  <c r="H63" i="1" s="1"/>
  <c r="H64" i="1" a="1"/>
  <c r="H64" i="1" s="1"/>
  <c r="H65" i="1" a="1"/>
  <c r="H65" i="1" s="1"/>
  <c r="H66" i="1" a="1"/>
  <c r="H66" i="1" s="1"/>
  <c r="H67" i="1" a="1"/>
  <c r="H67" i="1" s="1"/>
  <c r="H68" i="1" a="1"/>
  <c r="H68" i="1" s="1"/>
  <c r="H69" i="1" a="1"/>
  <c r="H69" i="1" s="1"/>
  <c r="H70" i="1" a="1"/>
  <c r="H70" i="1" s="1"/>
  <c r="H71" i="1" a="1"/>
  <c r="H71" i="1" s="1"/>
  <c r="H72" i="1" a="1"/>
  <c r="H72" i="1" s="1"/>
  <c r="H73" i="1" a="1"/>
  <c r="H73" i="1" s="1"/>
  <c r="H74" i="1" a="1"/>
  <c r="H74" i="1" s="1"/>
  <c r="H75" i="1" a="1"/>
  <c r="H75" i="1" s="1"/>
  <c r="H76" i="1" a="1"/>
  <c r="H76" i="1" s="1"/>
  <c r="H77" i="1" a="1"/>
  <c r="H77" i="1" s="1"/>
  <c r="H78" i="1" a="1"/>
  <c r="H78" i="1" s="1"/>
  <c r="H79" i="1" a="1"/>
  <c r="H79" i="1" s="1"/>
  <c r="H80" i="1" a="1"/>
  <c r="H80" i="1" s="1"/>
  <c r="H81" i="1" a="1"/>
  <c r="H81" i="1" s="1"/>
  <c r="H82" i="1" a="1"/>
  <c r="H82" i="1" s="1"/>
  <c r="H83" i="1" a="1"/>
  <c r="H83" i="1" s="1"/>
  <c r="H84" i="1" a="1"/>
  <c r="H84" i="1" s="1"/>
  <c r="H85" i="1" a="1"/>
  <c r="H85" i="1" s="1"/>
  <c r="H86" i="1" a="1"/>
  <c r="H86" i="1" s="1"/>
  <c r="H87" i="1" a="1"/>
  <c r="H87" i="1" s="1"/>
  <c r="H88" i="1" a="1"/>
  <c r="H88" i="1" s="1"/>
  <c r="H89" i="1" a="1"/>
  <c r="H89" i="1" s="1"/>
  <c r="H90" i="1" a="1"/>
  <c r="H90" i="1" s="1"/>
  <c r="H91" i="1" a="1"/>
  <c r="H91" i="1" s="1"/>
  <c r="H92" i="1" a="1"/>
  <c r="H92" i="1" s="1"/>
  <c r="H93" i="1" a="1"/>
  <c r="H93" i="1" s="1"/>
  <c r="H94" i="1" a="1"/>
  <c r="H94" i="1" s="1"/>
  <c r="H95" i="1" a="1"/>
  <c r="H95" i="1" s="1"/>
  <c r="H96" i="1" a="1"/>
  <c r="H96" i="1" s="1"/>
  <c r="H97" i="1" a="1"/>
  <c r="H97" i="1" s="1"/>
  <c r="H98" i="1" a="1"/>
  <c r="H98" i="1" s="1"/>
  <c r="H99" i="1" a="1"/>
  <c r="H99" i="1" s="1"/>
  <c r="H100" i="1" a="1"/>
  <c r="H100" i="1" s="1"/>
  <c r="F4" i="1" a="1"/>
  <c r="F4" i="1" s="1"/>
  <c r="F5" i="1" a="1"/>
  <c r="F5" i="1" s="1"/>
  <c r="F6" i="1" a="1"/>
  <c r="F6" i="1" s="1"/>
  <c r="F7" i="1" a="1"/>
  <c r="F7" i="1" s="1"/>
  <c r="F8" i="1" a="1"/>
  <c r="F8" i="1" s="1"/>
  <c r="F9" i="1" a="1"/>
  <c r="F9" i="1" s="1"/>
  <c r="F10" i="1" a="1"/>
  <c r="F10" i="1" s="1"/>
  <c r="F11" i="1" a="1"/>
  <c r="F11" i="1" s="1"/>
  <c r="F12" i="1" a="1"/>
  <c r="F12" i="1" s="1"/>
  <c r="F13" i="1" a="1"/>
  <c r="F13" i="1" s="1"/>
  <c r="F14" i="1" a="1"/>
  <c r="F14" i="1" s="1"/>
  <c r="F15" i="1" a="1"/>
  <c r="F15" i="1" s="1"/>
  <c r="F16" i="1" a="1"/>
  <c r="F16" i="1" s="1"/>
  <c r="F17" i="1" a="1"/>
  <c r="F17" i="1" s="1"/>
  <c r="F18" i="1" a="1"/>
  <c r="F18" i="1" s="1"/>
  <c r="F19" i="1" a="1"/>
  <c r="F19" i="1" s="1"/>
  <c r="F20" i="1" a="1"/>
  <c r="F20" i="1" s="1"/>
  <c r="F21" i="1" a="1"/>
  <c r="F21" i="1" s="1"/>
  <c r="F22" i="1" a="1"/>
  <c r="F22" i="1" s="1"/>
  <c r="F23" i="1" a="1"/>
  <c r="F23" i="1" s="1"/>
  <c r="F24" i="1" a="1"/>
  <c r="F24" i="1" s="1"/>
  <c r="F25" i="1" a="1"/>
  <c r="F25" i="1" s="1"/>
  <c r="F26" i="1" a="1"/>
  <c r="F26" i="1" s="1"/>
  <c r="F27" i="1" a="1"/>
  <c r="F27" i="1" s="1"/>
  <c r="F28" i="1" a="1"/>
  <c r="F28" i="1" s="1"/>
  <c r="F29" i="1" a="1"/>
  <c r="F29" i="1" s="1"/>
  <c r="F30" i="1" a="1"/>
  <c r="F30" i="1" s="1"/>
  <c r="F31" i="1" a="1"/>
  <c r="F31" i="1" s="1"/>
  <c r="F32" i="1" a="1"/>
  <c r="F32" i="1" s="1"/>
  <c r="F33" i="1" a="1"/>
  <c r="F33" i="1" s="1"/>
  <c r="F34" i="1" a="1"/>
  <c r="F34" i="1" s="1"/>
  <c r="F35" i="1" a="1"/>
  <c r="F35" i="1" s="1"/>
  <c r="F36" i="1" a="1"/>
  <c r="F36" i="1" s="1"/>
  <c r="F37" i="1" a="1"/>
  <c r="F37" i="1" s="1"/>
  <c r="F38" i="1" a="1"/>
  <c r="F38" i="1" s="1"/>
  <c r="F39" i="1" a="1"/>
  <c r="F39" i="1" s="1"/>
  <c r="F40" i="1" a="1"/>
  <c r="F40" i="1" s="1"/>
  <c r="F41" i="1" a="1"/>
  <c r="F41" i="1" s="1"/>
  <c r="F42" i="1" a="1"/>
  <c r="F42" i="1" s="1"/>
  <c r="F43" i="1" a="1"/>
  <c r="F43" i="1" s="1"/>
  <c r="F44" i="1" a="1"/>
  <c r="F44" i="1" s="1"/>
  <c r="F45" i="1" a="1"/>
  <c r="F45" i="1" s="1"/>
  <c r="F46" i="1" a="1"/>
  <c r="F46" i="1" s="1"/>
  <c r="F47" i="1" a="1"/>
  <c r="F47" i="1" s="1"/>
  <c r="F48" i="1" a="1"/>
  <c r="F48" i="1" s="1"/>
  <c r="F49" i="1" a="1"/>
  <c r="F49" i="1" s="1"/>
  <c r="F50" i="1" a="1"/>
  <c r="F50" i="1" s="1"/>
  <c r="F51" i="1" a="1"/>
  <c r="F51" i="1" s="1"/>
  <c r="F52" i="1" a="1"/>
  <c r="F52" i="1" s="1"/>
  <c r="F53" i="1" a="1"/>
  <c r="F53" i="1" s="1"/>
  <c r="F54" i="1" a="1"/>
  <c r="F54" i="1" s="1"/>
  <c r="F55" i="1" a="1"/>
  <c r="F55" i="1" s="1"/>
  <c r="F56" i="1" a="1"/>
  <c r="F56" i="1" s="1"/>
  <c r="F57" i="1" a="1"/>
  <c r="F57" i="1" s="1"/>
  <c r="F58" i="1" a="1"/>
  <c r="F58" i="1" s="1"/>
  <c r="F59" i="1" a="1"/>
  <c r="F59" i="1" s="1"/>
  <c r="F60" i="1" a="1"/>
  <c r="F60" i="1" s="1"/>
  <c r="F61" i="1" a="1"/>
  <c r="F61" i="1" s="1"/>
  <c r="F62" i="1" a="1"/>
  <c r="F62" i="1" s="1"/>
  <c r="F63" i="1" a="1"/>
  <c r="F63" i="1" s="1"/>
  <c r="F64" i="1" a="1"/>
  <c r="F64" i="1" s="1"/>
  <c r="F65" i="1" a="1"/>
  <c r="F65" i="1" s="1"/>
  <c r="F66" i="1" a="1"/>
  <c r="F66" i="1" s="1"/>
  <c r="F67" i="1" a="1"/>
  <c r="F67" i="1" s="1"/>
  <c r="F68" i="1" a="1"/>
  <c r="F68" i="1" s="1"/>
  <c r="F69" i="1" a="1"/>
  <c r="F69" i="1" s="1"/>
  <c r="F70" i="1" a="1"/>
  <c r="F70" i="1" s="1"/>
  <c r="F71" i="1" a="1"/>
  <c r="F71" i="1" s="1"/>
  <c r="F72" i="1" a="1"/>
  <c r="F72" i="1" s="1"/>
  <c r="F73" i="1" a="1"/>
  <c r="F73" i="1" s="1"/>
  <c r="F74" i="1" a="1"/>
  <c r="F74" i="1" s="1"/>
  <c r="F75" i="1" a="1"/>
  <c r="F75" i="1" s="1"/>
  <c r="F76" i="1" a="1"/>
  <c r="F76" i="1" s="1"/>
  <c r="F77" i="1" a="1"/>
  <c r="F77" i="1" s="1"/>
  <c r="F78" i="1" a="1"/>
  <c r="F78" i="1" s="1"/>
  <c r="F79" i="1" a="1"/>
  <c r="F79" i="1" s="1"/>
  <c r="F80" i="1" a="1"/>
  <c r="F80" i="1" s="1"/>
  <c r="F81" i="1" a="1"/>
  <c r="F81" i="1" s="1"/>
  <c r="F82" i="1" a="1"/>
  <c r="F82" i="1" s="1"/>
  <c r="F83" i="1" a="1"/>
  <c r="F83" i="1" s="1"/>
  <c r="F84" i="1" a="1"/>
  <c r="F84" i="1" s="1"/>
  <c r="F85" i="1" a="1"/>
  <c r="F85" i="1" s="1"/>
  <c r="F86" i="1" a="1"/>
  <c r="F86" i="1" s="1"/>
  <c r="F87" i="1" a="1"/>
  <c r="F87" i="1" s="1"/>
  <c r="F88" i="1" a="1"/>
  <c r="F88" i="1" s="1"/>
  <c r="F89" i="1" a="1"/>
  <c r="F89" i="1" s="1"/>
  <c r="F90" i="1" a="1"/>
  <c r="F90" i="1" s="1"/>
  <c r="F91" i="1" a="1"/>
  <c r="F91" i="1" s="1"/>
  <c r="F92" i="1" a="1"/>
  <c r="F92" i="1" s="1"/>
  <c r="F93" i="1" a="1"/>
  <c r="F93" i="1" s="1"/>
  <c r="F94" i="1" a="1"/>
  <c r="F94" i="1" s="1"/>
  <c r="F95" i="1" a="1"/>
  <c r="F95" i="1" s="1"/>
  <c r="F96" i="1" a="1"/>
  <c r="F96" i="1" s="1"/>
  <c r="F97" i="1" a="1"/>
  <c r="F97" i="1" s="1"/>
  <c r="F98" i="1" a="1"/>
  <c r="F98" i="1" s="1"/>
  <c r="F99" i="1" a="1"/>
  <c r="F99" i="1" s="1"/>
  <c r="F100" i="1" a="1"/>
  <c r="F100" i="1" s="1"/>
  <c r="D4" i="1" a="1"/>
  <c r="D4" i="1" s="1"/>
  <c r="D5" i="1" a="1"/>
  <c r="D5" i="1" s="1"/>
  <c r="D6" i="1" a="1"/>
  <c r="D6" i="1" s="1"/>
  <c r="D7" i="1" a="1"/>
  <c r="D7" i="1" s="1"/>
  <c r="D8" i="1" a="1"/>
  <c r="D8" i="1" s="1"/>
  <c r="D9" i="1" a="1"/>
  <c r="D9" i="1" s="1"/>
  <c r="D10" i="1" a="1"/>
  <c r="D10" i="1" s="1"/>
  <c r="D11" i="1" a="1"/>
  <c r="D11" i="1" s="1"/>
  <c r="D12" i="1" a="1"/>
  <c r="D12" i="1" s="1"/>
  <c r="D13" i="1" a="1"/>
  <c r="D13" i="1" s="1"/>
  <c r="D14" i="1" a="1"/>
  <c r="D14" i="1" s="1"/>
  <c r="D15" i="1" a="1"/>
  <c r="D15" i="1" s="1"/>
  <c r="D16" i="1" a="1"/>
  <c r="D16" i="1" s="1"/>
  <c r="D17" i="1" a="1"/>
  <c r="D17" i="1" s="1"/>
  <c r="D18" i="1" a="1"/>
  <c r="D18" i="1" s="1"/>
  <c r="D19" i="1" a="1"/>
  <c r="D19" i="1" s="1"/>
  <c r="D20" i="1" a="1"/>
  <c r="D20" i="1" s="1"/>
  <c r="D21" i="1" a="1"/>
  <c r="D21" i="1" s="1"/>
  <c r="D22" i="1" a="1"/>
  <c r="D22" i="1" s="1"/>
  <c r="D23" i="1" a="1"/>
  <c r="D23" i="1" s="1"/>
  <c r="D24" i="1" a="1"/>
  <c r="D24" i="1" s="1"/>
  <c r="D25" i="1" a="1"/>
  <c r="D25" i="1" s="1"/>
  <c r="D26" i="1" a="1"/>
  <c r="D26" i="1" s="1"/>
  <c r="D27" i="1" a="1"/>
  <c r="D27" i="1" s="1"/>
  <c r="D28" i="1" a="1"/>
  <c r="D28" i="1" s="1"/>
  <c r="D29" i="1" a="1"/>
  <c r="D29" i="1" s="1"/>
  <c r="D30" i="1" a="1"/>
  <c r="D30" i="1" s="1"/>
  <c r="D31" i="1" a="1"/>
  <c r="D31" i="1" s="1"/>
  <c r="D32" i="1" a="1"/>
  <c r="D32" i="1" s="1"/>
  <c r="D33" i="1" a="1"/>
  <c r="D33" i="1" s="1"/>
  <c r="D34" i="1" a="1"/>
  <c r="D34" i="1" s="1"/>
  <c r="D35" i="1" a="1"/>
  <c r="D35" i="1" s="1"/>
  <c r="D36" i="1" a="1"/>
  <c r="D36" i="1" s="1"/>
  <c r="D37" i="1" a="1"/>
  <c r="D37" i="1" s="1"/>
  <c r="D38" i="1" a="1"/>
  <c r="D38" i="1" s="1"/>
  <c r="D39" i="1" a="1"/>
  <c r="D39" i="1" s="1"/>
  <c r="D40" i="1" a="1"/>
  <c r="D40" i="1" s="1"/>
  <c r="D41" i="1" a="1"/>
  <c r="D41" i="1" s="1"/>
  <c r="D42" i="1" a="1"/>
  <c r="D42" i="1" s="1"/>
  <c r="D43" i="1" a="1"/>
  <c r="D43" i="1" s="1"/>
  <c r="D44" i="1" a="1"/>
  <c r="D44" i="1" s="1"/>
  <c r="D45" i="1" a="1"/>
  <c r="D45" i="1" s="1"/>
  <c r="D46" i="1" a="1"/>
  <c r="D46" i="1" s="1"/>
  <c r="D47" i="1" a="1"/>
  <c r="D47" i="1" s="1"/>
  <c r="D48" i="1" a="1"/>
  <c r="D48" i="1" s="1"/>
  <c r="D49" i="1" a="1"/>
  <c r="D49" i="1" s="1"/>
  <c r="D50" i="1" a="1"/>
  <c r="D50" i="1" s="1"/>
  <c r="D51" i="1" a="1"/>
  <c r="D51" i="1" s="1"/>
  <c r="D52" i="1" a="1"/>
  <c r="D52" i="1" s="1"/>
  <c r="D53" i="1" a="1"/>
  <c r="D53" i="1" s="1"/>
  <c r="D54" i="1" a="1"/>
  <c r="D54" i="1" s="1"/>
  <c r="D55" i="1" a="1"/>
  <c r="D55" i="1" s="1"/>
  <c r="D56" i="1" a="1"/>
  <c r="D56" i="1" s="1"/>
  <c r="D57" i="1" a="1"/>
  <c r="D57" i="1" s="1"/>
  <c r="D58" i="1" a="1"/>
  <c r="D58" i="1" s="1"/>
  <c r="D59" i="1" a="1"/>
  <c r="D59" i="1" s="1"/>
  <c r="D60" i="1" a="1"/>
  <c r="D60" i="1" s="1"/>
  <c r="D61" i="1" a="1"/>
  <c r="D61" i="1" s="1"/>
  <c r="D62" i="1" a="1"/>
  <c r="D62" i="1" s="1"/>
  <c r="D63" i="1" a="1"/>
  <c r="D63" i="1" s="1"/>
  <c r="D64" i="1" a="1"/>
  <c r="D64" i="1" s="1"/>
  <c r="D65" i="1" a="1"/>
  <c r="D65" i="1" s="1"/>
  <c r="D66" i="1" a="1"/>
  <c r="D66" i="1" s="1"/>
  <c r="D67" i="1" a="1"/>
  <c r="D67" i="1" s="1"/>
  <c r="D68" i="1" a="1"/>
  <c r="D68" i="1" s="1"/>
  <c r="D69" i="1" a="1"/>
  <c r="D69" i="1" s="1"/>
  <c r="D70" i="1" a="1"/>
  <c r="D70" i="1" s="1"/>
  <c r="D71" i="1" a="1"/>
  <c r="D71" i="1" s="1"/>
  <c r="D72" i="1" a="1"/>
  <c r="D72" i="1" s="1"/>
  <c r="D73" i="1" a="1"/>
  <c r="D73" i="1" s="1"/>
  <c r="D74" i="1" a="1"/>
  <c r="D74" i="1" s="1"/>
  <c r="D75" i="1" a="1"/>
  <c r="D75" i="1" s="1"/>
  <c r="D76" i="1" a="1"/>
  <c r="D76" i="1" s="1"/>
  <c r="D77" i="1" a="1"/>
  <c r="D77" i="1" s="1"/>
  <c r="D78" i="1" a="1"/>
  <c r="D78" i="1" s="1"/>
  <c r="D79" i="1" a="1"/>
  <c r="D79" i="1" s="1"/>
  <c r="D80" i="1" a="1"/>
  <c r="D80" i="1" s="1"/>
  <c r="D81" i="1" a="1"/>
  <c r="D81" i="1" s="1"/>
  <c r="D82" i="1" a="1"/>
  <c r="D82" i="1" s="1"/>
  <c r="D83" i="1" a="1"/>
  <c r="D83" i="1" s="1"/>
  <c r="D84" i="1" a="1"/>
  <c r="D84" i="1" s="1"/>
  <c r="D85" i="1" a="1"/>
  <c r="D85" i="1" s="1"/>
  <c r="D86" i="1" a="1"/>
  <c r="D86" i="1" s="1"/>
  <c r="D87" i="1" a="1"/>
  <c r="D87" i="1" s="1"/>
  <c r="D88" i="1" a="1"/>
  <c r="D88" i="1" s="1"/>
  <c r="D89" i="1" a="1"/>
  <c r="D89" i="1" s="1"/>
  <c r="D90" i="1" a="1"/>
  <c r="D90" i="1" s="1"/>
  <c r="D91" i="1" a="1"/>
  <c r="D91" i="1" s="1"/>
  <c r="D92" i="1" a="1"/>
  <c r="D92" i="1" s="1"/>
  <c r="D93" i="1" a="1"/>
  <c r="D93" i="1" s="1"/>
  <c r="D94" i="1" a="1"/>
  <c r="D94" i="1" s="1"/>
  <c r="D95" i="1" a="1"/>
  <c r="D95" i="1" s="1"/>
  <c r="D96" i="1" a="1"/>
  <c r="D96" i="1" s="1"/>
  <c r="D97" i="1" a="1"/>
  <c r="D97" i="1" s="1"/>
  <c r="D98" i="1" a="1"/>
  <c r="D98" i="1" s="1"/>
  <c r="D99" i="1" a="1"/>
  <c r="D99" i="1" s="1"/>
  <c r="D100" i="1" a="1"/>
  <c r="D100" i="1" s="1"/>
  <c r="B5" i="1" a="1"/>
  <c r="B5" i="1" s="1"/>
  <c r="B6" i="1" a="1"/>
  <c r="B6" i="1" s="1"/>
  <c r="B7" i="1" a="1"/>
  <c r="B7" i="1" s="1"/>
  <c r="B8" i="1" a="1"/>
  <c r="B8" i="1" s="1"/>
  <c r="B9" i="1" a="1"/>
  <c r="B9" i="1" s="1"/>
  <c r="B10" i="1" a="1"/>
  <c r="B10" i="1" s="1"/>
  <c r="B11" i="1" a="1"/>
  <c r="B11" i="1" s="1"/>
  <c r="B12" i="1" a="1"/>
  <c r="B12" i="1" s="1"/>
  <c r="B13" i="1" a="1"/>
  <c r="B13" i="1" s="1"/>
  <c r="B14" i="1" a="1"/>
  <c r="B14" i="1" s="1"/>
  <c r="B15" i="1" a="1"/>
  <c r="B15" i="1" s="1"/>
  <c r="B16" i="1" a="1"/>
  <c r="B16" i="1" s="1"/>
  <c r="B17" i="1" a="1"/>
  <c r="B17" i="1" s="1"/>
  <c r="B18" i="1" a="1"/>
  <c r="B18" i="1" s="1"/>
  <c r="B19" i="1" a="1"/>
  <c r="B19" i="1" s="1"/>
  <c r="B20" i="1" a="1"/>
  <c r="B20" i="1" s="1"/>
  <c r="B21" i="1" a="1"/>
  <c r="B21" i="1" s="1"/>
  <c r="B22" i="1" a="1"/>
  <c r="B22" i="1" s="1"/>
  <c r="B23" i="1" a="1"/>
  <c r="B23" i="1" s="1"/>
  <c r="B24" i="1" a="1"/>
  <c r="B24" i="1" s="1"/>
  <c r="B25" i="1" a="1"/>
  <c r="B25" i="1" s="1"/>
  <c r="B26" i="1" a="1"/>
  <c r="B26" i="1" s="1"/>
  <c r="B27" i="1" a="1"/>
  <c r="B27" i="1" s="1"/>
  <c r="B28" i="1" a="1"/>
  <c r="B28" i="1" s="1"/>
  <c r="B29" i="1" a="1"/>
  <c r="B29" i="1" s="1"/>
  <c r="B30" i="1" a="1"/>
  <c r="B30" i="1" s="1"/>
  <c r="B31" i="1" a="1"/>
  <c r="B31" i="1" s="1"/>
  <c r="B32" i="1" a="1"/>
  <c r="B32" i="1" s="1"/>
  <c r="B33" i="1" a="1"/>
  <c r="B33" i="1" s="1"/>
  <c r="B34" i="1" a="1"/>
  <c r="B34" i="1" s="1"/>
  <c r="B35" i="1" a="1"/>
  <c r="B35" i="1" s="1"/>
  <c r="B36" i="1" a="1"/>
  <c r="B36" i="1" s="1"/>
  <c r="B37" i="1" a="1"/>
  <c r="B37" i="1" s="1"/>
  <c r="B38" i="1" a="1"/>
  <c r="B38" i="1" s="1"/>
  <c r="B39" i="1" a="1"/>
  <c r="B39" i="1" s="1"/>
  <c r="B40" i="1" a="1"/>
  <c r="B40" i="1" s="1"/>
  <c r="B41" i="1" a="1"/>
  <c r="B41" i="1" s="1"/>
  <c r="B42" i="1" a="1"/>
  <c r="B42" i="1" s="1"/>
  <c r="B43" i="1" a="1"/>
  <c r="B43" i="1" s="1"/>
  <c r="B44" i="1" a="1"/>
  <c r="B44" i="1" s="1"/>
  <c r="B45" i="1" a="1"/>
  <c r="B45" i="1" s="1"/>
  <c r="B46" i="1" a="1"/>
  <c r="B46" i="1" s="1"/>
  <c r="B47" i="1" a="1"/>
  <c r="B47" i="1" s="1"/>
  <c r="B48" i="1" a="1"/>
  <c r="B48" i="1" s="1"/>
  <c r="B49" i="1" a="1"/>
  <c r="B49" i="1" s="1"/>
  <c r="B50" i="1" a="1"/>
  <c r="B50" i="1" s="1"/>
  <c r="B51" i="1" a="1"/>
  <c r="B51" i="1" s="1"/>
  <c r="B52" i="1" a="1"/>
  <c r="B52" i="1" s="1"/>
  <c r="B53" i="1" a="1"/>
  <c r="B53" i="1" s="1"/>
  <c r="B54" i="1" a="1"/>
  <c r="B54" i="1" s="1"/>
  <c r="B55" i="1" a="1"/>
  <c r="B55" i="1" s="1"/>
  <c r="B56" i="1" a="1"/>
  <c r="B56" i="1" s="1"/>
  <c r="B57" i="1" a="1"/>
  <c r="B57" i="1" s="1"/>
  <c r="B58" i="1" a="1"/>
  <c r="B58" i="1" s="1"/>
  <c r="B59" i="1" a="1"/>
  <c r="B59" i="1" s="1"/>
  <c r="B60" i="1" a="1"/>
  <c r="B60" i="1" s="1"/>
  <c r="B61" i="1" a="1"/>
  <c r="B61" i="1" s="1"/>
  <c r="B62" i="1" a="1"/>
  <c r="B62" i="1" s="1"/>
  <c r="B63" i="1" a="1"/>
  <c r="B63" i="1" s="1"/>
  <c r="B64" i="1" a="1"/>
  <c r="B64" i="1" s="1"/>
  <c r="B65" i="1" a="1"/>
  <c r="B65" i="1" s="1"/>
  <c r="B66" i="1" a="1"/>
  <c r="B66" i="1" s="1"/>
  <c r="B67" i="1" a="1"/>
  <c r="B67" i="1" s="1"/>
  <c r="B68" i="1" a="1"/>
  <c r="B68" i="1" s="1"/>
  <c r="B69" i="1" a="1"/>
  <c r="B69" i="1" s="1"/>
  <c r="B70" i="1" a="1"/>
  <c r="B70" i="1" s="1"/>
  <c r="B71" i="1" a="1"/>
  <c r="B71" i="1" s="1"/>
  <c r="B72" i="1" a="1"/>
  <c r="B72" i="1" s="1"/>
  <c r="B73" i="1" a="1"/>
  <c r="B73" i="1" s="1"/>
  <c r="B74" i="1" a="1"/>
  <c r="B74" i="1" s="1"/>
  <c r="B75" i="1" a="1"/>
  <c r="B75" i="1" s="1"/>
  <c r="B76" i="1" a="1"/>
  <c r="B76" i="1" s="1"/>
  <c r="B77" i="1" a="1"/>
  <c r="B77" i="1" s="1"/>
  <c r="B78" i="1" a="1"/>
  <c r="B78" i="1" s="1"/>
  <c r="B79" i="1" a="1"/>
  <c r="B79" i="1" s="1"/>
  <c r="B80" i="1" a="1"/>
  <c r="B80" i="1" s="1"/>
  <c r="B81" i="1" a="1"/>
  <c r="B81" i="1" s="1"/>
  <c r="B82" i="1" a="1"/>
  <c r="B82" i="1" s="1"/>
  <c r="B83" i="1" a="1"/>
  <c r="B83" i="1" s="1"/>
  <c r="B84" i="1" a="1"/>
  <c r="B84" i="1" s="1"/>
  <c r="B85" i="1" a="1"/>
  <c r="B85" i="1" s="1"/>
  <c r="B86" i="1" a="1"/>
  <c r="B86" i="1" s="1"/>
  <c r="B87" i="1" a="1"/>
  <c r="B87" i="1" s="1"/>
  <c r="B88" i="1" a="1"/>
  <c r="B88" i="1" s="1"/>
  <c r="B89" i="1" a="1"/>
  <c r="B89" i="1" s="1"/>
  <c r="B90" i="1" a="1"/>
  <c r="B90" i="1" s="1"/>
  <c r="B91" i="1" a="1"/>
  <c r="B91" i="1" s="1"/>
  <c r="B92" i="1" a="1"/>
  <c r="B92" i="1" s="1"/>
  <c r="B93" i="1" a="1"/>
  <c r="B93" i="1" s="1"/>
  <c r="B94" i="1" a="1"/>
  <c r="B94" i="1" s="1"/>
  <c r="B95" i="1" a="1"/>
  <c r="B95" i="1" s="1"/>
  <c r="B96" i="1" a="1"/>
  <c r="B96" i="1" s="1"/>
  <c r="B97" i="1" a="1"/>
  <c r="B97" i="1" s="1"/>
  <c r="B98" i="1" a="1"/>
  <c r="B98" i="1" s="1"/>
  <c r="B99" i="1" a="1"/>
  <c r="B99" i="1" s="1"/>
  <c r="B100" i="1" a="1"/>
  <c r="B100" i="1" s="1"/>
  <c r="H3" i="1" l="1" a="1"/>
  <c r="H3" i="1" s="1"/>
  <c r="F3" i="1" a="1"/>
  <c r="F3" i="1" s="1"/>
</calcChain>
</file>

<file path=xl/sharedStrings.xml><?xml version="1.0" encoding="utf-8"?>
<sst xmlns="http://schemas.openxmlformats.org/spreadsheetml/2006/main" count="120" uniqueCount="58">
  <si>
    <t>Cree un plan de desarrollo ágil especificando los hitos o actividades importantes en la tabla Datos del plan de desarrollo de esta hoja de cálculo.
El título de esta hoja de cálculo se encuentra en la celda B1. 
Para obtener información sobre cómo usar esta hoja de cálculo, incluidas las instrucciones para lectores de pantalla, consulte la hoja de cálculo Información.
Desplácese hacia abajo por la columna A para obtener más instrucciones.</t>
  </si>
  <si>
    <t xml:space="preserve">Los encabezados de la tabla se encuentran en las celdas de B2 a E2. Use filtros de encabezado para ordenar la tabla y buscar elementos concretos.
El Plan de desarrollo ágil funciona mejor cuando la tabla está ordenada en orden ascendente según Prioridad y, después, según Hito o actividad.
Los datos de ejemplo se encuentran en la tabla Datos del plan de desarrollo en las celdas de B3 a E12. 
Cuando se complete un hito o una actividad, actualice el campo Resultado correspondiente para mostrar los resultados en la hoja de cálculo de Plan de desarrollo ágil. Escriba “Sin cambios” para destacar los hitos que no tienen impacto.
Vaya a la celda A13 para pasar a la instrucción siguiente.
</t>
  </si>
  <si>
    <t>Para agregar elementos nuevos, inserte filas nuevas en la tabla encima de esta línea.
Esta es la última instrucción de esta hoja de cálculo.</t>
  </si>
  <si>
    <t>Datos de la escala de tiempo ágil</t>
  </si>
  <si>
    <t>Objetivo</t>
  </si>
  <si>
    <t>Actual</t>
  </si>
  <si>
    <t>A corto plazo</t>
  </si>
  <si>
    <t>Futuro</t>
  </si>
  <si>
    <t>Completado</t>
  </si>
  <si>
    <t>Para agregar elementos nuevos, inserte filas nuevas encima de esta línea.</t>
  </si>
  <si>
    <t>Hito o actividad</t>
  </si>
  <si>
    <t>Prioridad</t>
  </si>
  <si>
    <t>1 - Alta</t>
  </si>
  <si>
    <t>2 - Media</t>
  </si>
  <si>
    <t>3 - Baja</t>
  </si>
  <si>
    <t>Resultado</t>
  </si>
  <si>
    <t>&lt;-- Ordene la tabla según Prioridad y según Hito o actividad, en orden ascendente.</t>
  </si>
  <si>
    <t>&lt;-- Agregue un resultado a cada hito completado. Escriba “Sin cambios” para destacar los hitos que no tienen impacto.</t>
  </si>
  <si>
    <t>En esta hoja de cálculo hay un plan de desarrollo ágil que muestra los hitos y las actividades de la hoja Datos del plan de desarrollo. 
El título se encuentra en la celda B1. 
Los resultados que contienen la frase “Sin cambios” se resaltan en color naranja claro, rgb (255, 230, 210).
Los hitos o actividades completados se resaltan en color verde claro, rgb (237,251,219).</t>
  </si>
  <si>
    <t>Los encabezados del gráfico se encuentran en las celdas B2, D2, F2 y H2. Son los siguientes: Completado, Actual, A corto plazo y Futuro. Modifique estos encabezados para cambiar los valores de selección de Objetivo en la tabla Datos del plan de desarrollo en la hoja Datos del plan de desarrollo.
Las celdas de B3 a H20 contienen los hitos y las actividades de los encabezados de esta fila. 
Los hitos y las actividades se crean en la hoja de cálculo Datos del plan de desarrollo.
No modifique ni elimine entradas en esta hoja de cálculo. Actualice la tabla Datos del plan de desarrollo en la hoja de cálculo Datos del plan de desarrollo para actualizar el contenido de esta hoja.
Esta es la última instrucción de esta hoja de cálculo.</t>
  </si>
  <si>
    <t>Plan de desarrollo ágil</t>
  </si>
  <si>
    <t>Información acerca de este libro</t>
  </si>
  <si>
    <t>Instrucciones para lectores de pantalla</t>
  </si>
  <si>
    <t xml:space="preserve">Hay tres hojas de cálculo en este libro. 
Datos del plan de desarrollo
Plan de desarrollo ágil
Información
Las instrucciones de las hojas de cálculo se encuentran en la columna A de cada hoja, a partir de la celda A1. Están escritas con texto oculto. Cada paso le guiará a través de la información de esa fila. Los pasos posteriores continúan en la celda A2, A3, y así sucesivamente, a menos que se indique de forma explícita. Por ejemplo, el texto de una instrucción podría ser “Vaya a la celda A6” para continuar con el siguiente paso. 
El texto oculto no se imprimirá.
Para quitar las instrucciones de cualquier hoja de cálculo, basta con eliminar la columna A.
</t>
  </si>
  <si>
    <t xml:space="preserve">Escriba la información de los hitos en la hoja de cálculo Datos del plan de desarrollo.  Asegúrese de ordenar por prioridad y, después, por hito para mostrar las vistas Completado, Actual, A corto plazo y Futuro en orden de prioridad decreciente, con los elementos de prioridad más alta en la parte superior. El plan de desarrollo de la hoja de cálculo Plan de desarrollo ágil se actualiza automáticamente.
</t>
  </si>
  <si>
    <t>Esta es la última instrucción de esta hoja de cálculo.</t>
  </si>
  <si>
    <t>Analisis de problematica sobre datos</t>
  </si>
  <si>
    <t>Analisis de Pagina Web</t>
  </si>
  <si>
    <t>Analisis de BD por crear</t>
  </si>
  <si>
    <t>Diseño de Eslogan</t>
  </si>
  <si>
    <t>Programacion de BD</t>
  </si>
  <si>
    <t>Programacion de Clases en Java(Imagenes)</t>
  </si>
  <si>
    <t>Programacion de Clases en Java(Archivo)</t>
  </si>
  <si>
    <t>Diseño grafico Programa(Login)</t>
  </si>
  <si>
    <t>Diseño grafico Programa(Cuenta)</t>
  </si>
  <si>
    <t>Programacion de Clases en Java(Materia)</t>
  </si>
  <si>
    <t>Programacion de Clases en Java(Horario)</t>
  </si>
  <si>
    <t>Diseño grafico Programa(Cargando)</t>
  </si>
  <si>
    <t>Programacion de Frames en Java(Login)</t>
  </si>
  <si>
    <t>Diseño grafico Programa(MateriasFrame)</t>
  </si>
  <si>
    <t>Programacion de Frames en Java(Cuenta)</t>
  </si>
  <si>
    <t>Diseño grafico Programa(VisualizarHorarios)</t>
  </si>
  <si>
    <t>Programacion de Frames en Java(Cargando)</t>
  </si>
  <si>
    <t>Programacion de Frames en Java(MateriasFrame)</t>
  </si>
  <si>
    <t>Diseño grafico Web(Inicio)</t>
  </si>
  <si>
    <t>Diseño grafico Web(Conocenos)</t>
  </si>
  <si>
    <t>Programacion de Web(Inicio)</t>
  </si>
  <si>
    <t>Programacion de Frames en Java(VisualizarHorarios)</t>
  </si>
  <si>
    <t>Diseño grafico Web(Contactanos)</t>
  </si>
  <si>
    <t>Diseño grafico Web(Productos)</t>
  </si>
  <si>
    <t>Programacion de Web(Conocenos)</t>
  </si>
  <si>
    <t>Programacion de Web(Contactanos)</t>
  </si>
  <si>
    <t>Pruebas(Solo)</t>
  </si>
  <si>
    <t>Diseño grafico Web(Descargas)</t>
  </si>
  <si>
    <t>Programacion de Web(Productos)</t>
  </si>
  <si>
    <t>Programacion de Web(Descargas)</t>
  </si>
  <si>
    <t>Pruebas(Todos)</t>
  </si>
  <si>
    <t>Implantacion o Pruebas(Todos)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</si>
</sst>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_(&quot;$&quot;* #,##0_);_(&quot;$&quot;* \(#,##0\);_(&quot;$&quot;* &quot;-&quot;_);_(@_)"/>
    <numFmt numFmtId="165" formatCode="_(* #,##0_);_(* \(#,##0\);_(* &quot;-&quot;_);_(@_)"/>
    <numFmt numFmtId="166" formatCode="_(&quot;$&quot;* #,##0.00_);_(&quot;$&quot;* \(#,##0.00\);_(&quot;$&quot;* &quot;-&quot;??_);_(@_)"/>
    <numFmt numFmtId="167" formatCode="_(* #,##0.00_);_(* \(#,##0.00\);_(* &quot;-&quot;??_);_(@_)"/>
  </numFmts>
  <fonts count="22" x14ac:knownFonts="1">
    <font>
      <sz val="11"/>
      <color theme="1"/>
      <name val="Corbel"/>
      <family val="2"/>
      <scheme val="minor"/>
    </font>
    <font>
      <b/>
      <sz val="11"/>
      <color theme="3"/>
      <name val="Corbel"/>
      <family val="2"/>
      <scheme val="minor"/>
    </font>
    <font>
      <sz val="11"/>
      <color theme="0"/>
      <name val="Corbel"/>
      <family val="2"/>
      <scheme val="minor"/>
    </font>
    <font>
      <b/>
      <sz val="18"/>
      <color theme="3" tint="-0.24994659260841701"/>
      <name val="Corbel"/>
      <family val="2"/>
      <scheme val="major"/>
    </font>
    <font>
      <b/>
      <sz val="20"/>
      <color theme="6" tint="-0.24994659260841701"/>
      <name val="Corbel"/>
      <family val="2"/>
      <scheme val="minor"/>
    </font>
    <font>
      <b/>
      <sz val="20"/>
      <color theme="5" tint="-0.24994659260841701"/>
      <name val="Corbel"/>
      <family val="2"/>
      <scheme val="minor"/>
    </font>
    <font>
      <b/>
      <sz val="18"/>
      <color theme="8"/>
      <name val="Corbel"/>
      <family val="2"/>
      <scheme val="major"/>
    </font>
    <font>
      <sz val="11"/>
      <color theme="2" tint="-0.89999084444715716"/>
      <name val="Corbel"/>
      <family val="2"/>
      <scheme val="minor"/>
    </font>
    <font>
      <sz val="11"/>
      <color theme="1"/>
      <name val="Corbel"/>
      <family val="2"/>
      <scheme val="minor"/>
    </font>
    <font>
      <sz val="11"/>
      <color rgb="FF006100"/>
      <name val="Corbel"/>
      <family val="2"/>
      <scheme val="minor"/>
    </font>
    <font>
      <sz val="11"/>
      <color rgb="FF9C0006"/>
      <name val="Corbel"/>
      <family val="2"/>
      <scheme val="minor"/>
    </font>
    <font>
      <sz val="11"/>
      <color rgb="FF9C5700"/>
      <name val="Corbel"/>
      <family val="2"/>
      <scheme val="minor"/>
    </font>
    <font>
      <sz val="11"/>
      <color rgb="FF3F3F76"/>
      <name val="Corbel"/>
      <family val="2"/>
      <scheme val="minor"/>
    </font>
    <font>
      <b/>
      <sz val="11"/>
      <color rgb="FF3F3F3F"/>
      <name val="Corbel"/>
      <family val="2"/>
      <scheme val="minor"/>
    </font>
    <font>
      <b/>
      <sz val="11"/>
      <color rgb="FFFA7D00"/>
      <name val="Corbel"/>
      <family val="2"/>
      <scheme val="minor"/>
    </font>
    <font>
      <sz val="11"/>
      <color rgb="FFFA7D00"/>
      <name val="Corbel"/>
      <family val="2"/>
      <scheme val="minor"/>
    </font>
    <font>
      <b/>
      <sz val="11"/>
      <color theme="0"/>
      <name val="Corbel"/>
      <family val="2"/>
      <scheme val="minor"/>
    </font>
    <font>
      <sz val="11"/>
      <color rgb="FFFF0000"/>
      <name val="Corbel"/>
      <family val="2"/>
      <scheme val="minor"/>
    </font>
    <font>
      <i/>
      <sz val="11"/>
      <color rgb="FF7F7F7F"/>
      <name val="Corbel"/>
      <family val="2"/>
      <scheme val="minor"/>
    </font>
    <font>
      <b/>
      <sz val="11"/>
      <color theme="1"/>
      <name val="Corbel"/>
      <family val="2"/>
      <scheme val="minor"/>
    </font>
    <font>
      <sz val="12"/>
      <color theme="1"/>
      <name val="Corbel"/>
      <family val="2"/>
      <scheme val="minor"/>
    </font>
    <font>
      <sz val="8"/>
      <name val="Corbel"/>
      <family val="2"/>
      <scheme val="minor"/>
    </font>
  </fonts>
  <fills count="35">
    <fill>
      <patternFill patternType="none"/>
    </fill>
    <fill>
      <patternFill patternType="gray125"/>
    </fill>
    <fill>
      <patternFill patternType="solid">
        <fgColor theme="0" tint="-0.14999847407452621"/>
        <bgColor indexed="64"/>
      </patternFill>
    </fill>
    <fill>
      <patternFill patternType="solid">
        <fgColor theme="2" tint="-0.89999084444715716"/>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9">
    <border>
      <left/>
      <right/>
      <top/>
      <bottom/>
      <diagonal/>
    </border>
    <border>
      <left/>
      <right/>
      <top/>
      <bottom style="thick">
        <color theme="5" tint="-0.24994659260841701"/>
      </bottom>
      <diagonal/>
    </border>
    <border>
      <left/>
      <right/>
      <top style="thick">
        <color theme="6" tint="-0.249977111117893"/>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8">
    <xf numFmtId="0" fontId="0" fillId="0" borderId="0" applyFill="0" applyBorder="0">
      <alignment horizontal="left" vertical="center" wrapText="1" indent="1"/>
    </xf>
    <xf numFmtId="0" fontId="6" fillId="0" borderId="0" applyNumberFormat="0" applyFill="0" applyBorder="0" applyProtection="0">
      <alignment horizontal="center" vertical="center"/>
    </xf>
    <xf numFmtId="0" fontId="3" fillId="0" borderId="0" applyNumberFormat="0" applyFill="0" applyProtection="0">
      <alignment vertical="center"/>
    </xf>
    <xf numFmtId="0" fontId="4" fillId="0" borderId="0" applyNumberFormat="0" applyFill="0" applyProtection="0">
      <alignment horizontal="center" vertical="center"/>
    </xf>
    <xf numFmtId="0" fontId="5" fillId="0" borderId="0" applyNumberFormat="0" applyFill="0" applyProtection="0">
      <alignment horizontal="center" vertical="center"/>
    </xf>
    <xf numFmtId="0" fontId="1" fillId="0" borderId="0" applyNumberFormat="0" applyFill="0" applyAlignment="0" applyProtection="0"/>
    <xf numFmtId="167" fontId="8" fillId="0" borderId="0" applyFont="0" applyFill="0" applyBorder="0" applyAlignment="0" applyProtection="0"/>
    <xf numFmtId="165" fontId="8" fillId="0" borderId="0" applyFont="0" applyFill="0" applyBorder="0" applyAlignment="0" applyProtection="0"/>
    <xf numFmtId="166" fontId="8" fillId="0" borderId="0" applyFont="0" applyFill="0" applyBorder="0" applyAlignment="0" applyProtection="0"/>
    <xf numFmtId="164" fontId="8" fillId="0" borderId="0" applyFont="0" applyFill="0" applyBorder="0" applyAlignment="0" applyProtection="0"/>
    <xf numFmtId="9" fontId="8" fillId="0" borderId="0" applyFont="0" applyFill="0" applyBorder="0" applyAlignment="0" applyProtection="0"/>
    <xf numFmtId="0" fontId="9" fillId="4" borderId="0" applyNumberFormat="0" applyBorder="0" applyAlignment="0" applyProtection="0"/>
    <xf numFmtId="0" fontId="10" fillId="5" borderId="0" applyNumberFormat="0" applyBorder="0" applyAlignment="0" applyProtection="0"/>
    <xf numFmtId="0" fontId="11" fillId="6" borderId="0" applyNumberFormat="0" applyBorder="0" applyAlignment="0" applyProtection="0"/>
    <xf numFmtId="0" fontId="12" fillId="7" borderId="3" applyNumberFormat="0" applyAlignment="0" applyProtection="0"/>
    <xf numFmtId="0" fontId="13" fillId="8" borderId="4" applyNumberFormat="0" applyAlignment="0" applyProtection="0"/>
    <xf numFmtId="0" fontId="14" fillId="8" borderId="3" applyNumberFormat="0" applyAlignment="0" applyProtection="0"/>
    <xf numFmtId="0" fontId="15" fillId="0" borderId="5" applyNumberFormat="0" applyFill="0" applyAlignment="0" applyProtection="0"/>
    <xf numFmtId="0" fontId="16" fillId="9" borderId="6" applyNumberFormat="0" applyAlignment="0" applyProtection="0"/>
    <xf numFmtId="0" fontId="17" fillId="0" borderId="0" applyNumberFormat="0" applyFill="0" applyBorder="0" applyAlignment="0" applyProtection="0"/>
    <xf numFmtId="0" fontId="8" fillId="10" borderId="7" applyNumberFormat="0" applyFont="0" applyAlignment="0" applyProtection="0"/>
    <xf numFmtId="0" fontId="18" fillId="0" borderId="0" applyNumberFormat="0" applyFill="0" applyBorder="0" applyAlignment="0" applyProtection="0"/>
    <xf numFmtId="0" fontId="19" fillId="0" borderId="8" applyNumberFormat="0" applyFill="0" applyAlignment="0" applyProtection="0"/>
    <xf numFmtId="0" fontId="2" fillId="11" borderId="0" applyNumberFormat="0" applyBorder="0" applyAlignment="0" applyProtection="0"/>
    <xf numFmtId="0" fontId="8" fillId="12" borderId="0" applyNumberFormat="0" applyBorder="0" applyAlignment="0" applyProtection="0"/>
    <xf numFmtId="0" fontId="8" fillId="13" borderId="0" applyNumberFormat="0" applyBorder="0" applyAlignment="0" applyProtection="0"/>
    <xf numFmtId="0" fontId="8" fillId="14" borderId="0" applyNumberFormat="0" applyBorder="0" applyAlignment="0" applyProtection="0"/>
    <xf numFmtId="0" fontId="2" fillId="15" borderId="0" applyNumberFormat="0" applyBorder="0" applyAlignment="0" applyProtection="0"/>
    <xf numFmtId="0" fontId="8" fillId="16" borderId="0" applyNumberFormat="0" applyBorder="0" applyAlignment="0" applyProtection="0"/>
    <xf numFmtId="0" fontId="8" fillId="17" borderId="0" applyNumberFormat="0" applyBorder="0" applyAlignment="0" applyProtection="0"/>
    <xf numFmtId="0" fontId="8" fillId="18" borderId="0" applyNumberFormat="0" applyBorder="0" applyAlignment="0" applyProtection="0"/>
    <xf numFmtId="0" fontId="2" fillId="19" borderId="0" applyNumberFormat="0" applyBorder="0" applyAlignment="0" applyProtection="0"/>
    <xf numFmtId="0" fontId="8" fillId="20" borderId="0" applyNumberFormat="0" applyBorder="0" applyAlignment="0" applyProtection="0"/>
    <xf numFmtId="0" fontId="8" fillId="21" borderId="0" applyNumberFormat="0" applyBorder="0" applyAlignment="0" applyProtection="0"/>
    <xf numFmtId="0" fontId="8" fillId="22" borderId="0" applyNumberFormat="0" applyBorder="0" applyAlignment="0" applyProtection="0"/>
    <xf numFmtId="0" fontId="2" fillId="23" borderId="0" applyNumberFormat="0" applyBorder="0" applyAlignment="0" applyProtection="0"/>
    <xf numFmtId="0" fontId="8" fillId="24" borderId="0" applyNumberFormat="0" applyBorder="0" applyAlignment="0" applyProtection="0"/>
    <xf numFmtId="0" fontId="8" fillId="25" borderId="0" applyNumberFormat="0" applyBorder="0" applyAlignment="0" applyProtection="0"/>
    <xf numFmtId="0" fontId="8" fillId="26" borderId="0" applyNumberFormat="0" applyBorder="0" applyAlignment="0" applyProtection="0"/>
    <xf numFmtId="0" fontId="2" fillId="27" borderId="0" applyNumberFormat="0" applyBorder="0" applyAlignment="0" applyProtection="0"/>
    <xf numFmtId="0" fontId="8" fillId="28" borderId="0" applyNumberFormat="0" applyBorder="0" applyAlignment="0" applyProtection="0"/>
    <xf numFmtId="0" fontId="8" fillId="29" borderId="0" applyNumberFormat="0" applyBorder="0" applyAlignment="0" applyProtection="0"/>
    <xf numFmtId="0" fontId="8" fillId="30" borderId="0" applyNumberFormat="0" applyBorder="0" applyAlignment="0" applyProtection="0"/>
    <xf numFmtId="0" fontId="2" fillId="31" borderId="0" applyNumberFormat="0" applyBorder="0" applyAlignment="0" applyProtection="0"/>
    <xf numFmtId="0" fontId="8" fillId="32" borderId="0" applyNumberFormat="0" applyBorder="0" applyAlignment="0" applyProtection="0"/>
    <xf numFmtId="0" fontId="8" fillId="33" borderId="0" applyNumberFormat="0" applyBorder="0" applyAlignment="0" applyProtection="0"/>
    <xf numFmtId="0" fontId="8" fillId="34" borderId="0" applyNumberFormat="0" applyBorder="0" applyAlignment="0" applyProtection="0"/>
    <xf numFmtId="0" fontId="20" fillId="0" borderId="0"/>
  </cellStyleXfs>
  <cellXfs count="15">
    <xf numFmtId="0" fontId="0" fillId="0" borderId="0" xfId="0">
      <alignment horizontal="left" vertical="center" wrapText="1" indent="1"/>
    </xf>
    <xf numFmtId="0" fontId="3" fillId="0" borderId="0" xfId="2">
      <alignment vertical="center"/>
    </xf>
    <xf numFmtId="0" fontId="1" fillId="0" borderId="0" xfId="5"/>
    <xf numFmtId="0" fontId="0" fillId="3" borderId="0" xfId="0" applyFill="1">
      <alignment horizontal="left" vertical="center" wrapText="1" indent="1"/>
    </xf>
    <xf numFmtId="0" fontId="5" fillId="3" borderId="0" xfId="4" applyFill="1" applyBorder="1">
      <alignment horizontal="center" vertical="center"/>
    </xf>
    <xf numFmtId="0" fontId="0" fillId="3" borderId="0" xfId="0" applyFill="1" applyBorder="1">
      <alignment horizontal="left" vertical="center" wrapText="1" indent="1"/>
    </xf>
    <xf numFmtId="0" fontId="0" fillId="0" borderId="0" xfId="0" applyAlignment="1">
      <alignment horizontal="left" vertical="center" indent="1"/>
    </xf>
    <xf numFmtId="0" fontId="2" fillId="0" borderId="0" xfId="0" applyFont="1" applyAlignment="1">
      <alignment horizontal="left" vertical="center" indent="1"/>
    </xf>
    <xf numFmtId="0" fontId="6" fillId="3" borderId="1" xfId="1" applyFill="1" applyBorder="1" applyAlignment="1">
      <alignment horizontal="left" vertical="center"/>
    </xf>
    <xf numFmtId="0" fontId="7" fillId="3" borderId="0" xfId="0" applyFont="1" applyFill="1">
      <alignment horizontal="left" vertical="center" wrapText="1" indent="1"/>
    </xf>
    <xf numFmtId="0" fontId="6" fillId="3" borderId="0" xfId="1" applyFill="1" applyBorder="1">
      <alignment horizontal="center" vertical="center"/>
    </xf>
    <xf numFmtId="0" fontId="4" fillId="3" borderId="2" xfId="3" applyFill="1" applyBorder="1">
      <alignment horizontal="center" vertical="center"/>
    </xf>
    <xf numFmtId="0" fontId="1" fillId="0" borderId="0" xfId="5" applyAlignment="1">
      <alignment horizontal="left" vertical="center" wrapText="1"/>
    </xf>
    <xf numFmtId="0" fontId="0" fillId="0" borderId="0" xfId="0" applyAlignment="1">
      <alignment horizontal="left" vertical="center"/>
    </xf>
    <xf numFmtId="0" fontId="0" fillId="2" borderId="0" xfId="0" applyFill="1">
      <alignment horizontal="left" vertical="center" wrapText="1" indent="1"/>
    </xf>
  </cellXfs>
  <cellStyles count="48">
    <cellStyle name="20% - Énfasis1" xfId="24" builtinId="30" customBuiltin="1"/>
    <cellStyle name="20% - Énfasis2" xfId="28" builtinId="34" customBuiltin="1"/>
    <cellStyle name="20% - Énfasis3" xfId="32" builtinId="38" customBuiltin="1"/>
    <cellStyle name="20% - Énfasis4" xfId="36" builtinId="42" customBuiltin="1"/>
    <cellStyle name="20% - Énfasis5" xfId="40" builtinId="46" customBuiltin="1"/>
    <cellStyle name="20% - Énfasis6" xfId="44" builtinId="50" customBuiltin="1"/>
    <cellStyle name="40% - Énfasis1" xfId="25" builtinId="31" customBuiltin="1"/>
    <cellStyle name="40% - Énfasis2" xfId="29" builtinId="35" customBuiltin="1"/>
    <cellStyle name="40% - Énfasis3" xfId="33" builtinId="39" customBuiltin="1"/>
    <cellStyle name="40% - Énfasis4" xfId="37" builtinId="43" customBuiltin="1"/>
    <cellStyle name="40% - Énfasis5" xfId="41" builtinId="47" customBuiltin="1"/>
    <cellStyle name="40% - Énfasis6" xfId="45" builtinId="51" customBuiltin="1"/>
    <cellStyle name="60% - Énfasis1" xfId="26" builtinId="32" customBuiltin="1"/>
    <cellStyle name="60% - Énfasis2" xfId="30" builtinId="36" customBuiltin="1"/>
    <cellStyle name="60% - Énfasis3" xfId="34" builtinId="40" customBuiltin="1"/>
    <cellStyle name="60% - Énfasis4" xfId="38" builtinId="44" customBuiltin="1"/>
    <cellStyle name="60% - Énfasis5" xfId="42" builtinId="48" customBuiltin="1"/>
    <cellStyle name="60% - Énfasis6" xfId="46" builtinId="52" customBuiltin="1"/>
    <cellStyle name="Bueno" xfId="11" builtinId="26" customBuiltin="1"/>
    <cellStyle name="Cálculo" xfId="16" builtinId="22" customBuiltin="1"/>
    <cellStyle name="Celda de comprobación" xfId="18" builtinId="23" customBuiltin="1"/>
    <cellStyle name="Celda vinculada" xfId="17" builtinId="24" customBuiltin="1"/>
    <cellStyle name="Encabezado 1" xfId="2" builtinId="16" customBuiltin="1"/>
    <cellStyle name="Encabezado 4" xfId="5" builtinId="19" customBuiltin="1"/>
    <cellStyle name="Énfasis1" xfId="23" builtinId="29" customBuiltin="1"/>
    <cellStyle name="Énfasis2" xfId="27" builtinId="33" customBuiltin="1"/>
    <cellStyle name="Énfasis3" xfId="31" builtinId="37" customBuiltin="1"/>
    <cellStyle name="Énfasis4" xfId="35" builtinId="41" customBuiltin="1"/>
    <cellStyle name="Énfasis5" xfId="39" builtinId="45" customBuiltin="1"/>
    <cellStyle name="Énfasis6" xfId="43" builtinId="49" customBuiltin="1"/>
    <cellStyle name="Entrada" xfId="14" builtinId="20" customBuiltin="1"/>
    <cellStyle name="Incorrecto" xfId="12" builtinId="27" customBuiltin="1"/>
    <cellStyle name="Millares" xfId="6" builtinId="3" customBuiltin="1"/>
    <cellStyle name="Millares [0]" xfId="7" builtinId="6" customBuiltin="1"/>
    <cellStyle name="Moneda" xfId="8" builtinId="4" customBuiltin="1"/>
    <cellStyle name="Moneda [0]" xfId="9" builtinId="7" customBuiltin="1"/>
    <cellStyle name="Neutral" xfId="13" builtinId="28" customBuiltin="1"/>
    <cellStyle name="Normal" xfId="0" builtinId="0" customBuiltin="1"/>
    <cellStyle name="Normal 2" xfId="47" xr:uid="{EA673D72-944E-4882-AD8E-538268CE99C4}"/>
    <cellStyle name="Notas" xfId="20" builtinId="10" customBuiltin="1"/>
    <cellStyle name="Porcentaje" xfId="10" builtinId="5" customBuiltin="1"/>
    <cellStyle name="Salida" xfId="15" builtinId="21" customBuiltin="1"/>
    <cellStyle name="Texto de advertencia" xfId="19" builtinId="11" customBuiltin="1"/>
    <cellStyle name="Texto explicativo" xfId="21" builtinId="53" customBuiltin="1"/>
    <cellStyle name="Título" xfId="1" builtinId="15" customBuiltin="1"/>
    <cellStyle name="Título 2" xfId="3" builtinId="17" customBuiltin="1"/>
    <cellStyle name="Título 3" xfId="4" builtinId="18" customBuiltin="1"/>
    <cellStyle name="Total" xfId="22" builtinId="25" customBuiltin="1"/>
  </cellStyles>
  <dxfs count="14">
    <dxf>
      <fill>
        <patternFill>
          <bgColor theme="2" tint="-0.89996032593768116"/>
        </patternFill>
      </fill>
    </dxf>
    <dxf>
      <fill>
        <patternFill>
          <bgColor theme="0" tint="-4.9989318521683403E-2"/>
        </patternFill>
      </fill>
      <border>
        <bottom style="thin">
          <color theme="3"/>
        </bottom>
        <vertical/>
        <horizontal/>
      </border>
    </dxf>
    <dxf>
      <fill>
        <patternFill>
          <bgColor theme="0" tint="-4.9989318521683403E-2"/>
        </patternFill>
      </fill>
      <border>
        <bottom style="thin">
          <color theme="3"/>
        </bottom>
        <vertical/>
        <horizontal/>
      </border>
    </dxf>
    <dxf>
      <fill>
        <patternFill>
          <bgColor theme="0" tint="-4.9989318521683403E-2"/>
        </patternFill>
      </fill>
      <border>
        <bottom style="thin">
          <color theme="3"/>
        </bottom>
        <vertical/>
        <horizontal/>
      </border>
    </dxf>
    <dxf>
      <font>
        <color theme="3" tint="-0.24994659260841701"/>
      </font>
      <fill>
        <patternFill patternType="solid">
          <bgColor theme="6" tint="0.79998168889431442"/>
        </patternFill>
      </fill>
      <border>
        <left/>
        <right/>
        <top/>
        <bottom style="thin">
          <color theme="3"/>
        </bottom>
        <vertical/>
        <horizontal/>
      </border>
    </dxf>
    <dxf>
      <fill>
        <patternFill>
          <bgColor theme="8" tint="0.79998168889431442"/>
        </patternFill>
      </fill>
      <border>
        <vertical/>
        <horizontal/>
      </border>
    </dxf>
    <dxf>
      <font>
        <b/>
        <i val="0"/>
      </font>
      <fill>
        <patternFill>
          <bgColor rgb="FFD7D7D7"/>
        </patternFill>
      </fill>
    </dxf>
    <dxf>
      <font>
        <b val="0"/>
        <i val="0"/>
      </font>
      <fill>
        <patternFill patternType="none">
          <bgColor indexed="65"/>
        </patternFill>
      </fill>
    </dxf>
    <dxf>
      <fill>
        <patternFill patternType="solid">
          <fgColor theme="0" tint="-0.14996795556505021"/>
          <bgColor theme="0" tint="-4.9989318521683403E-2"/>
        </patternFill>
      </fill>
    </dxf>
    <dxf>
      <font>
        <b/>
        <color theme="1"/>
      </font>
    </dxf>
    <dxf>
      <font>
        <b val="0"/>
        <i val="0"/>
        <color theme="1"/>
      </font>
    </dxf>
    <dxf>
      <font>
        <b/>
        <color theme="1"/>
      </font>
      <border>
        <top style="thin">
          <color theme="1"/>
        </top>
      </border>
    </dxf>
    <dxf>
      <font>
        <b/>
        <color theme="1"/>
      </font>
      <border>
        <bottom style="thin">
          <color theme="1"/>
        </bottom>
      </border>
    </dxf>
    <dxf>
      <font>
        <color theme="1"/>
      </font>
      <border>
        <top style="thin">
          <color theme="1"/>
        </top>
        <bottom style="thin">
          <color theme="1"/>
        </bottom>
      </border>
    </dxf>
  </dxfs>
  <tableStyles count="2" defaultTableStyle="TableStyleMedium2" defaultPivotStyle="PivotStyleLight16">
    <tableStyle name="Estilo de la tabla de la escala de tiempo ágil" pivot="0" count="6" xr9:uid="{00000000-0011-0000-FFFF-FFFF00000000}">
      <tableStyleElement type="wholeTable" dxfId="13"/>
      <tableStyleElement type="headerRow" dxfId="12"/>
      <tableStyleElement type="totalRow" dxfId="11"/>
      <tableStyleElement type="firstColumn" dxfId="10"/>
      <tableStyleElement type="lastColumn" dxfId="9"/>
      <tableStyleElement type="firstRowStripe" dxfId="8"/>
    </tableStyle>
    <tableStyle name="MySqlDefault" pivot="0" table="0" count="2" xr9:uid="{9559BD4C-DBBA-4E4A-A6DE-9F9A9A1E4630}">
      <tableStyleElement type="wholeTable" dxfId="7"/>
      <tableStyleElement type="headerRow" dxfId="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2</xdr:col>
      <xdr:colOff>257175</xdr:colOff>
      <xdr:row>1</xdr:row>
      <xdr:rowOff>257175</xdr:rowOff>
    </xdr:from>
    <xdr:to>
      <xdr:col>2</xdr:col>
      <xdr:colOff>257175</xdr:colOff>
      <xdr:row>13</xdr:row>
      <xdr:rowOff>38100</xdr:rowOff>
    </xdr:to>
    <xdr:cxnSp macro="">
      <xdr:nvCxnSpPr>
        <xdr:cNvPr id="6" name="Conector recto 5" descr="Línea vertical perforada">
          <a:extLst>
            <a:ext uri="{FF2B5EF4-FFF2-40B4-BE49-F238E27FC236}">
              <a16:creationId xmlns:a16="http://schemas.microsoft.com/office/drawing/2014/main" id="{C9EE82D9-2247-4D8A-94C0-FE5A016B1184}"/>
            </a:ext>
          </a:extLst>
        </xdr:cNvPr>
        <xdr:cNvCxnSpPr/>
      </xdr:nvCxnSpPr>
      <xdr:spPr>
        <a:xfrm>
          <a:off x="2771775" y="885825"/>
          <a:ext cx="0" cy="4114800"/>
        </a:xfrm>
        <a:prstGeom prst="line">
          <a:avLst/>
        </a:prstGeom>
        <a:ln w="9525" cap="flat" cmpd="sng" algn="ctr">
          <a:solidFill>
            <a:schemeClr val="accent3">
              <a:lumMod val="75000"/>
            </a:schemeClr>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editAs="oneCell">
    <xdr:from>
      <xdr:col>6</xdr:col>
      <xdr:colOff>85725</xdr:colOff>
      <xdr:row>1</xdr:row>
      <xdr:rowOff>257175</xdr:rowOff>
    </xdr:from>
    <xdr:to>
      <xdr:col>6</xdr:col>
      <xdr:colOff>428625</xdr:colOff>
      <xdr:row>14</xdr:row>
      <xdr:rowOff>119063</xdr:rowOff>
    </xdr:to>
    <xdr:grpSp>
      <xdr:nvGrpSpPr>
        <xdr:cNvPr id="11" name="Grupo 10" descr="Línea vertical perforada con una flecha en la parte inferior, la cual apunta hacia abajo para mostrar un orden de prioridad decreciente a medida que aumentan los elementos de Objetivo.">
          <a:extLst>
            <a:ext uri="{FF2B5EF4-FFF2-40B4-BE49-F238E27FC236}">
              <a16:creationId xmlns:a16="http://schemas.microsoft.com/office/drawing/2014/main" id="{EEF3DF71-3C50-40DD-8AEF-C58BDACA8016}"/>
            </a:ext>
          </a:extLst>
        </xdr:cNvPr>
        <xdr:cNvGrpSpPr/>
      </xdr:nvGrpSpPr>
      <xdr:grpSpPr>
        <a:xfrm>
          <a:off x="8277225" y="885825"/>
          <a:ext cx="342900" cy="8577263"/>
          <a:chOff x="7515225" y="885825"/>
          <a:chExt cx="342900" cy="4386263"/>
        </a:xfrm>
      </xdr:grpSpPr>
      <xdr:cxnSp macro="">
        <xdr:nvCxnSpPr>
          <xdr:cNvPr id="4" name="Conector recto 3" descr="Línea perforada con una flecha en la parte inferior, la cual apunta hacia abajo para mostrar un orden de prioridad decreciente a medida que aumentan los cubos.">
            <a:extLst>
              <a:ext uri="{FF2B5EF4-FFF2-40B4-BE49-F238E27FC236}">
                <a16:creationId xmlns:a16="http://schemas.microsoft.com/office/drawing/2014/main" id="{483F1E9F-89C1-4FB1-8417-FE175D4BAD27}"/>
              </a:ext>
            </a:extLst>
          </xdr:cNvPr>
          <xdr:cNvCxnSpPr/>
        </xdr:nvCxnSpPr>
        <xdr:spPr>
          <a:xfrm>
            <a:off x="7686674" y="885825"/>
            <a:ext cx="0" cy="4114800"/>
          </a:xfrm>
          <a:prstGeom prst="line">
            <a:avLst/>
          </a:prstGeom>
          <a:ln w="952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sp macro="" textlink="">
        <xdr:nvSpPr>
          <xdr:cNvPr id="10" name="Diagrama de flujo: Área de extracción 9" descr="Línea perforada con una flecha en la parte inferior, la cual apunta hacia abajo para mostrar un orden de prioridad decreciente a medida que aumentan los cubos.">
            <a:extLst>
              <a:ext uri="{FF2B5EF4-FFF2-40B4-BE49-F238E27FC236}">
                <a16:creationId xmlns:a16="http://schemas.microsoft.com/office/drawing/2014/main" id="{080C734A-F711-45D9-9E02-FC37451DA1E6}"/>
              </a:ext>
            </a:extLst>
          </xdr:cNvPr>
          <xdr:cNvSpPr/>
        </xdr:nvSpPr>
        <xdr:spPr>
          <a:xfrm rot="10800000">
            <a:off x="7515225" y="5062538"/>
            <a:ext cx="342900" cy="209550"/>
          </a:xfrm>
          <a:prstGeom prst="flowChartExtract">
            <a:avLst/>
          </a:prstGeom>
          <a:noFill/>
          <a:ln>
            <a:solidFill>
              <a:schemeClr val="accent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rtl="0"/>
            <a:endParaRPr lang="en-US" sz="1100"/>
          </a:p>
        </xdr:txBody>
      </xdr:sp>
    </xdr:grpSp>
    <xdr:clientData/>
  </xdr:twoCellAnchor>
  <xdr:twoCellAnchor editAs="oneCell">
    <xdr:from>
      <xdr:col>4</xdr:col>
      <xdr:colOff>76200</xdr:colOff>
      <xdr:row>1</xdr:row>
      <xdr:rowOff>257175</xdr:rowOff>
    </xdr:from>
    <xdr:to>
      <xdr:col>4</xdr:col>
      <xdr:colOff>419100</xdr:colOff>
      <xdr:row>14</xdr:row>
      <xdr:rowOff>119063</xdr:rowOff>
    </xdr:to>
    <xdr:grpSp>
      <xdr:nvGrpSpPr>
        <xdr:cNvPr id="12" name="Grupo 11" descr="Línea vertical perforada con una flecha en la parte inferior, la cual apunta hacia abajo para mostrar un orden de prioridad decreciente a medida que aumentan los elementos de Objetivo.">
          <a:extLst>
            <a:ext uri="{FF2B5EF4-FFF2-40B4-BE49-F238E27FC236}">
              <a16:creationId xmlns:a16="http://schemas.microsoft.com/office/drawing/2014/main" id="{E36B03B5-7ED7-41B8-AAC5-80477BED24A4}"/>
            </a:ext>
          </a:extLst>
        </xdr:cNvPr>
        <xdr:cNvGrpSpPr/>
      </xdr:nvGrpSpPr>
      <xdr:grpSpPr>
        <a:xfrm>
          <a:off x="5429250" y="885825"/>
          <a:ext cx="342900" cy="8577263"/>
          <a:chOff x="7515225" y="885825"/>
          <a:chExt cx="342900" cy="4386263"/>
        </a:xfrm>
      </xdr:grpSpPr>
      <xdr:cxnSp macro="">
        <xdr:nvCxnSpPr>
          <xdr:cNvPr id="13" name="Conector recto 12" descr="Línea perforada con una flecha en la parte inferior, la cual apunta hacia abajo para mostrar un orden de prioridad decreciente a medida que aumentan los cubos.">
            <a:extLst>
              <a:ext uri="{FF2B5EF4-FFF2-40B4-BE49-F238E27FC236}">
                <a16:creationId xmlns:a16="http://schemas.microsoft.com/office/drawing/2014/main" id="{65BF0E66-6D74-4FD1-978D-1EAE8799062A}"/>
              </a:ext>
            </a:extLst>
          </xdr:cNvPr>
          <xdr:cNvCxnSpPr/>
        </xdr:nvCxnSpPr>
        <xdr:spPr>
          <a:xfrm>
            <a:off x="7686674" y="885825"/>
            <a:ext cx="0" cy="4114800"/>
          </a:xfrm>
          <a:prstGeom prst="line">
            <a:avLst/>
          </a:prstGeom>
          <a:ln w="952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sp macro="" textlink="">
        <xdr:nvSpPr>
          <xdr:cNvPr id="14" name="Diagrama de flujo: Área de extracción 13" descr="Línea perforada con una flecha en la parte inferior, la cual apunta hacia abajo para mostrar un orden de prioridad decreciente a medida que aumentan los cubos.">
            <a:extLst>
              <a:ext uri="{FF2B5EF4-FFF2-40B4-BE49-F238E27FC236}">
                <a16:creationId xmlns:a16="http://schemas.microsoft.com/office/drawing/2014/main" id="{D7EBFD97-5C19-4C8C-8C8D-2B9E774E777A}"/>
              </a:ext>
            </a:extLst>
          </xdr:cNvPr>
          <xdr:cNvSpPr/>
        </xdr:nvSpPr>
        <xdr:spPr>
          <a:xfrm rot="10800000">
            <a:off x="7515225" y="5062538"/>
            <a:ext cx="342900" cy="209550"/>
          </a:xfrm>
          <a:prstGeom prst="flowChartExtract">
            <a:avLst/>
          </a:prstGeom>
          <a:noFill/>
          <a:ln>
            <a:solidFill>
              <a:schemeClr val="accent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rtl="0"/>
            <a:endParaRPr lang="en-US" sz="1100"/>
          </a:p>
        </xdr:txBody>
      </xdr:sp>
    </xdr:grp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DatosPlanDesarrollo" displayName="DatosPlanDesarrollo" ref="B2:E34">
  <autoFilter ref="B2:E34" xr:uid="{00000000-0009-0000-0100-000001000000}"/>
  <sortState xmlns:xlrd2="http://schemas.microsoft.com/office/spreadsheetml/2017/richdata2" ref="B3:E34">
    <sortCondition ref="D3:D34"/>
    <sortCondition ref="C3:C34"/>
  </sortState>
  <tableColumns count="4">
    <tableColumn id="1" xr3:uid="{00000000-0010-0000-0000-000001000000}" name="Objetivo" totalsRowLabel="Total"/>
    <tableColumn id="7" xr3:uid="{00000000-0010-0000-0000-000007000000}" name="Hito o actividad"/>
    <tableColumn id="4" xr3:uid="{00000000-0010-0000-0000-000004000000}" name="Prioridad"/>
    <tableColumn id="5" xr3:uid="{00000000-0010-0000-0000-000005000000}" name="Resultado" totalsRowFunction="count"/>
  </tableColumns>
  <tableStyleInfo name="Estilo de la tabla de la escala de tiempo ágil" showFirstColumn="1" showLastColumn="0" showRowStripes="1" showColumnStripes="0"/>
  <extLst>
    <ext xmlns:x14="http://schemas.microsoft.com/office/spreadsheetml/2009/9/main" uri="{504A1905-F514-4f6f-8877-14C23A59335A}">
      <x14:table altTextSummary="Esta tabla presenta un objetivo y una prioridad para cada hito o actividad que se ha especificado. Ordene Prioridad por orden ascendente y, después, por Hito o actividad. Cuando se complete un hito o una actividad, actualice el campo Resultado correspondiente para mostrar los resultados en la hoja de cálculo de Plan de desarrollo ágil."/>
    </ext>
  </extLst>
</table>
</file>

<file path=xl/theme/theme1.xml><?xml version="1.0" encoding="utf-8"?>
<a:theme xmlns:a="http://schemas.openxmlformats.org/drawingml/2006/main" name="Office Theme">
  <a:themeElements>
    <a:clrScheme name="Slipstream">
      <a:dk1>
        <a:sysClr val="windowText" lastClr="000000"/>
      </a:dk1>
      <a:lt1>
        <a:sysClr val="window" lastClr="FFFFFF"/>
      </a:lt1>
      <a:dk2>
        <a:srgbClr val="212745"/>
      </a:dk2>
      <a:lt2>
        <a:srgbClr val="B4DCFA"/>
      </a:lt2>
      <a:accent1>
        <a:srgbClr val="4E67C8"/>
      </a:accent1>
      <a:accent2>
        <a:srgbClr val="5ECCF3"/>
      </a:accent2>
      <a:accent3>
        <a:srgbClr val="A7EA52"/>
      </a:accent3>
      <a:accent4>
        <a:srgbClr val="5DCEAF"/>
      </a:accent4>
      <a:accent5>
        <a:srgbClr val="FF8021"/>
      </a:accent5>
      <a:accent6>
        <a:srgbClr val="F14124"/>
      </a:accent6>
      <a:hlink>
        <a:srgbClr val="56C7AA"/>
      </a:hlink>
      <a:folHlink>
        <a:srgbClr val="59A8D1"/>
      </a:folHlink>
    </a:clrScheme>
    <a:fontScheme name="Corbel">
      <a:majorFont>
        <a:latin typeface="Corbel" panose="020B0503020204020204"/>
        <a:ea typeface=""/>
        <a:cs typeface=""/>
        <a:font script="Jpan" typeface="HGｺﾞｼｯｸM"/>
        <a:font script="Hang" typeface="HY엽서L"/>
        <a:font script="Hans" typeface="华文楷体"/>
        <a:font script="Hant" typeface="新細明體"/>
        <a:font script="Arab" typeface="Tahoma"/>
        <a:font script="Hebr" typeface="Miriam"/>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Corbel" panose="020B0503020204020204"/>
        <a:ea typeface=""/>
        <a:cs typeface=""/>
        <a:font script="Jpan" typeface="HGｺﾞｼｯｸM"/>
        <a:font script="Hang" typeface="HY엽서L"/>
        <a:font script="Hans" typeface="华文楷体"/>
        <a:font script="Hant" typeface="新細明體"/>
        <a:font script="Arab" typeface="Tahoma"/>
        <a:font script="Hebr" typeface="Miriam"/>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1" tint="0.499984740745262"/>
    <pageSetUpPr fitToPage="1"/>
  </sheetPr>
  <dimension ref="A1:G61"/>
  <sheetViews>
    <sheetView showGridLines="0" topLeftCell="B15" workbookViewId="0">
      <selection activeCell="D32" sqref="D32"/>
    </sheetView>
  </sheetViews>
  <sheetFormatPr baseColWidth="10" defaultColWidth="9" defaultRowHeight="15" x14ac:dyDescent="0.25"/>
  <cols>
    <col min="1" max="1" width="2.625" style="7" customWidth="1"/>
    <col min="2" max="2" width="15.625" customWidth="1"/>
    <col min="3" max="3" width="30.625" customWidth="1"/>
    <col min="4" max="4" width="12.625" customWidth="1"/>
    <col min="5" max="5" width="30.625" customWidth="1"/>
    <col min="6" max="6" width="2.625" customWidth="1"/>
  </cols>
  <sheetData>
    <row r="1" spans="1:7" ht="50.1" customHeight="1" x14ac:dyDescent="0.25">
      <c r="A1" s="7" t="s">
        <v>0</v>
      </c>
      <c r="B1" s="1" t="s">
        <v>3</v>
      </c>
    </row>
    <row r="2" spans="1:7" x14ac:dyDescent="0.25">
      <c r="A2" s="7" t="s">
        <v>1</v>
      </c>
      <c r="B2" t="s">
        <v>4</v>
      </c>
      <c r="C2" t="s">
        <v>10</v>
      </c>
      <c r="D2" t="s">
        <v>11</v>
      </c>
      <c r="E2" t="s">
        <v>15</v>
      </c>
      <c r="G2" s="6" t="s">
        <v>16</v>
      </c>
    </row>
    <row r="3" spans="1:7" x14ac:dyDescent="0.25">
      <c r="B3" t="s">
        <v>8</v>
      </c>
      <c r="C3" s="13" t="s">
        <v>26</v>
      </c>
      <c r="D3" t="s">
        <v>12</v>
      </c>
      <c r="G3" s="6" t="s">
        <v>17</v>
      </c>
    </row>
    <row r="4" spans="1:7" x14ac:dyDescent="0.25">
      <c r="B4" t="s">
        <v>8</v>
      </c>
      <c r="C4" s="13" t="s">
        <v>27</v>
      </c>
      <c r="D4" t="s">
        <v>12</v>
      </c>
      <c r="G4" s="6"/>
    </row>
    <row r="5" spans="1:7" x14ac:dyDescent="0.25">
      <c r="B5" t="s">
        <v>8</v>
      </c>
      <c r="C5" s="13" t="s">
        <v>28</v>
      </c>
      <c r="D5" t="s">
        <v>12</v>
      </c>
      <c r="G5" s="6"/>
    </row>
    <row r="6" spans="1:7" x14ac:dyDescent="0.25">
      <c r="B6" t="s">
        <v>8</v>
      </c>
      <c r="C6" s="13" t="s">
        <v>29</v>
      </c>
      <c r="D6" t="s">
        <v>12</v>
      </c>
      <c r="G6" s="6"/>
    </row>
    <row r="7" spans="1:7" x14ac:dyDescent="0.25">
      <c r="B7" t="s">
        <v>8</v>
      </c>
      <c r="C7" s="13" t="s">
        <v>30</v>
      </c>
      <c r="D7" t="s">
        <v>12</v>
      </c>
      <c r="G7" s="6"/>
    </row>
    <row r="8" spans="1:7" x14ac:dyDescent="0.25">
      <c r="B8" t="s">
        <v>8</v>
      </c>
      <c r="C8" s="13" t="s">
        <v>31</v>
      </c>
      <c r="D8" t="s">
        <v>12</v>
      </c>
      <c r="G8" s="6"/>
    </row>
    <row r="9" spans="1:7" x14ac:dyDescent="0.25">
      <c r="B9" t="s">
        <v>8</v>
      </c>
      <c r="C9" s="13" t="s">
        <v>32</v>
      </c>
      <c r="D9" t="s">
        <v>12</v>
      </c>
      <c r="G9" s="6"/>
    </row>
    <row r="10" spans="1:7" x14ac:dyDescent="0.25">
      <c r="B10" t="s">
        <v>8</v>
      </c>
      <c r="C10" s="13" t="s">
        <v>33</v>
      </c>
      <c r="D10" t="s">
        <v>12</v>
      </c>
      <c r="G10" s="6"/>
    </row>
    <row r="11" spans="1:7" x14ac:dyDescent="0.25">
      <c r="B11" t="s">
        <v>8</v>
      </c>
      <c r="C11" s="13" t="s">
        <v>34</v>
      </c>
      <c r="D11" t="s">
        <v>12</v>
      </c>
      <c r="G11" s="6"/>
    </row>
    <row r="12" spans="1:7" x14ac:dyDescent="0.25">
      <c r="B12" t="s">
        <v>8</v>
      </c>
      <c r="C12" s="13" t="s">
        <v>35</v>
      </c>
      <c r="D12" t="s">
        <v>12</v>
      </c>
    </row>
    <row r="13" spans="1:7" x14ac:dyDescent="0.25">
      <c r="B13" t="s">
        <v>8</v>
      </c>
      <c r="C13" s="13" t="s">
        <v>36</v>
      </c>
      <c r="D13" t="s">
        <v>12</v>
      </c>
    </row>
    <row r="14" spans="1:7" x14ac:dyDescent="0.25">
      <c r="B14" t="s">
        <v>8</v>
      </c>
      <c r="C14" s="13" t="s">
        <v>37</v>
      </c>
      <c r="D14" t="s">
        <v>12</v>
      </c>
    </row>
    <row r="15" spans="1:7" x14ac:dyDescent="0.25">
      <c r="B15" t="s">
        <v>8</v>
      </c>
      <c r="C15" s="13" t="s">
        <v>38</v>
      </c>
      <c r="D15" t="s">
        <v>12</v>
      </c>
    </row>
    <row r="16" spans="1:7" x14ac:dyDescent="0.25">
      <c r="B16" t="s">
        <v>8</v>
      </c>
      <c r="C16" s="13" t="s">
        <v>39</v>
      </c>
      <c r="D16" t="s">
        <v>12</v>
      </c>
    </row>
    <row r="17" spans="2:4" x14ac:dyDescent="0.25">
      <c r="B17" t="s">
        <v>8</v>
      </c>
      <c r="C17" s="13" t="s">
        <v>40</v>
      </c>
      <c r="D17" t="s">
        <v>12</v>
      </c>
    </row>
    <row r="18" spans="2:4" x14ac:dyDescent="0.25">
      <c r="B18" t="s">
        <v>8</v>
      </c>
      <c r="C18" s="13" t="s">
        <v>41</v>
      </c>
      <c r="D18" t="s">
        <v>12</v>
      </c>
    </row>
    <row r="19" spans="2:4" x14ac:dyDescent="0.25">
      <c r="B19" t="s">
        <v>5</v>
      </c>
      <c r="C19" s="13" t="s">
        <v>42</v>
      </c>
      <c r="D19" t="s">
        <v>13</v>
      </c>
    </row>
    <row r="20" spans="2:4" x14ac:dyDescent="0.25">
      <c r="B20" t="s">
        <v>5</v>
      </c>
      <c r="C20" s="13" t="s">
        <v>43</v>
      </c>
      <c r="D20" t="s">
        <v>13</v>
      </c>
    </row>
    <row r="21" spans="2:4" x14ac:dyDescent="0.25">
      <c r="B21" t="s">
        <v>5</v>
      </c>
      <c r="C21" s="13" t="s">
        <v>44</v>
      </c>
      <c r="D21" t="s">
        <v>13</v>
      </c>
    </row>
    <row r="22" spans="2:4" x14ac:dyDescent="0.25">
      <c r="B22" t="s">
        <v>5</v>
      </c>
      <c r="C22" s="13" t="s">
        <v>45</v>
      </c>
      <c r="D22" t="s">
        <v>13</v>
      </c>
    </row>
    <row r="23" spans="2:4" x14ac:dyDescent="0.25">
      <c r="B23" t="s">
        <v>5</v>
      </c>
      <c r="C23" s="13" t="s">
        <v>46</v>
      </c>
      <c r="D23" t="s">
        <v>13</v>
      </c>
    </row>
    <row r="24" spans="2:4" x14ac:dyDescent="0.25">
      <c r="B24" t="s">
        <v>6</v>
      </c>
      <c r="C24" s="13" t="s">
        <v>47</v>
      </c>
      <c r="D24" t="s">
        <v>13</v>
      </c>
    </row>
    <row r="25" spans="2:4" x14ac:dyDescent="0.25">
      <c r="B25" t="s">
        <v>6</v>
      </c>
      <c r="C25" s="13" t="s">
        <v>48</v>
      </c>
      <c r="D25" t="s">
        <v>13</v>
      </c>
    </row>
    <row r="26" spans="2:4" x14ac:dyDescent="0.25">
      <c r="B26" t="s">
        <v>6</v>
      </c>
      <c r="C26" s="13" t="s">
        <v>49</v>
      </c>
      <c r="D26" t="s">
        <v>13</v>
      </c>
    </row>
    <row r="27" spans="2:4" x14ac:dyDescent="0.25">
      <c r="B27" t="s">
        <v>6</v>
      </c>
      <c r="C27" s="13" t="s">
        <v>50</v>
      </c>
      <c r="D27" t="s">
        <v>13</v>
      </c>
    </row>
    <row r="28" spans="2:4" x14ac:dyDescent="0.25">
      <c r="B28" t="s">
        <v>6</v>
      </c>
      <c r="C28" s="13" t="s">
        <v>51</v>
      </c>
      <c r="D28" t="s">
        <v>13</v>
      </c>
    </row>
    <row r="29" spans="2:4" x14ac:dyDescent="0.25">
      <c r="B29" t="s">
        <v>7</v>
      </c>
      <c r="C29" s="13" t="s">
        <v>52</v>
      </c>
      <c r="D29" t="s">
        <v>14</v>
      </c>
    </row>
    <row r="30" spans="2:4" x14ac:dyDescent="0.25">
      <c r="B30" t="s">
        <v>7</v>
      </c>
      <c r="C30" s="13" t="s">
        <v>53</v>
      </c>
      <c r="D30" t="s">
        <v>14</v>
      </c>
    </row>
    <row r="31" spans="2:4" x14ac:dyDescent="0.25">
      <c r="B31" t="s">
        <v>7</v>
      </c>
      <c r="C31" s="13" t="s">
        <v>54</v>
      </c>
      <c r="D31" t="s">
        <v>13</v>
      </c>
    </row>
    <row r="32" spans="2:4" x14ac:dyDescent="0.25">
      <c r="B32" t="s">
        <v>7</v>
      </c>
      <c r="C32" s="13" t="s">
        <v>55</v>
      </c>
      <c r="D32" t="s">
        <v>13</v>
      </c>
    </row>
    <row r="33" spans="2:5" x14ac:dyDescent="0.25">
      <c r="B33" t="s">
        <v>7</v>
      </c>
      <c r="C33" s="13" t="s">
        <v>56</v>
      </c>
      <c r="D33" t="s">
        <v>14</v>
      </c>
    </row>
    <row r="34" spans="2:5" x14ac:dyDescent="0.25">
      <c r="B34" t="s">
        <v>7</v>
      </c>
      <c r="C34" s="13" t="s">
        <v>57</v>
      </c>
      <c r="D34" t="s">
        <v>14</v>
      </c>
    </row>
    <row r="35" spans="2:5" x14ac:dyDescent="0.25">
      <c r="B35" s="14" t="s">
        <v>9</v>
      </c>
      <c r="C35" s="14"/>
      <c r="D35" s="14"/>
      <c r="E35" s="14"/>
    </row>
    <row r="60" spans="1:1" ht="14.25" customHeight="1" x14ac:dyDescent="0.25"/>
    <row r="61" spans="1:1" x14ac:dyDescent="0.25">
      <c r="A61" s="7" t="s">
        <v>2</v>
      </c>
    </row>
  </sheetData>
  <mergeCells count="1">
    <mergeCell ref="B35:E35"/>
  </mergeCells>
  <phoneticPr fontId="21" type="noConversion"/>
  <dataValidations count="2">
    <dataValidation type="list" allowBlank="1" showInputMessage="1" showErrorMessage="1" sqref="B3:B34" xr:uid="{00000000-0002-0000-0000-000000000000}">
      <formula1>"Actual, A corto plazo, Futuro, Completado"</formula1>
    </dataValidation>
    <dataValidation type="list" allowBlank="1" showInputMessage="1" showErrorMessage="1" sqref="D3:D34" xr:uid="{00000000-0002-0000-0000-000001000000}">
      <formula1>"1 - Alta, 2 - Media, 3 - Baja"</formula1>
    </dataValidation>
  </dataValidations>
  <printOptions horizontalCentered="1"/>
  <pageMargins left="0.7" right="0.7" top="0.75" bottom="0.75" header="0.3" footer="0.3"/>
  <pageSetup paperSize="9" scale="44" fitToHeight="0" orientation="portrait" horizontalDpi="1200" verticalDpi="1200" r:id="rId1"/>
  <headerFooter differentFirst="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6"/>
    <pageSetUpPr fitToPage="1"/>
  </sheetPr>
  <dimension ref="A1:I100"/>
  <sheetViews>
    <sheetView showGridLines="0" tabSelected="1" workbookViewId="0">
      <selection activeCell="D3" sqref="D3"/>
    </sheetView>
  </sheetViews>
  <sheetFormatPr baseColWidth="10" defaultColWidth="9" defaultRowHeight="15" x14ac:dyDescent="0.25"/>
  <cols>
    <col min="1" max="1" width="2.375" style="9" customWidth="1"/>
    <col min="2" max="2" width="30.625" style="3" customWidth="1"/>
    <col min="3" max="3" width="6.625" style="3" customWidth="1"/>
    <col min="4" max="4" width="30.625" style="3" customWidth="1"/>
    <col min="5" max="5" width="6.625" style="3" customWidth="1"/>
    <col min="6" max="6" width="30.625" style="3" customWidth="1"/>
    <col min="7" max="7" width="6.625" style="3" customWidth="1"/>
    <col min="8" max="8" width="30.625" style="3" customWidth="1"/>
    <col min="9" max="9" width="2.625" style="3" customWidth="1"/>
    <col min="10" max="16384" width="9" style="3"/>
  </cols>
  <sheetData>
    <row r="1" spans="1:9" ht="50.1" customHeight="1" thickBot="1" x14ac:dyDescent="0.3">
      <c r="A1" s="9" t="s">
        <v>18</v>
      </c>
      <c r="B1" s="10" t="s">
        <v>20</v>
      </c>
      <c r="D1" s="8"/>
      <c r="E1" s="8"/>
      <c r="F1" s="8"/>
      <c r="G1" s="8"/>
      <c r="H1" s="8"/>
    </row>
    <row r="2" spans="1:9" ht="45" customHeight="1" thickTop="1" x14ac:dyDescent="0.25">
      <c r="A2" s="9" t="s">
        <v>19</v>
      </c>
      <c r="B2" s="11" t="s">
        <v>8</v>
      </c>
      <c r="D2" s="4" t="s">
        <v>5</v>
      </c>
      <c r="E2" s="4"/>
      <c r="F2" s="4" t="s">
        <v>6</v>
      </c>
      <c r="G2" s="4"/>
      <c r="H2" s="4" t="s">
        <v>7</v>
      </c>
      <c r="I2" s="5"/>
    </row>
    <row r="3" spans="1:9" ht="67.5" customHeight="1" x14ac:dyDescent="0.25">
      <c r="B3" t="str">
        <f t="array" ref="B3">IFERROR(INDEX(Actividad,SMALL(IF(Objetivo=$B$2,ROW(Actividad)-MIN(ROW(Actividad))+1),ROWS($B$3:B3)))&amp;" "&amp;CHAR(10)&amp;(INDEX(Resultado,SMALL(IF(Objetivo=$B$2,ROW(Resultado)-MIN(ROW(Resultado))+1),ROWS($B$3:B3))))&amp;CHAR(10),"")</f>
        <v xml:space="preserve">Analisis de problematica sobre datos 
</v>
      </c>
      <c r="D3" s="5" t="str">
        <f t="array" ref="D3">IFERROR(INDEX(Actividad,SMALL(IF(Objetivo=$D$2,ROW(Actividad)-MIN(ROW(Actividad))+1),ROWS($B$3:B3)))&amp;CHAR(10),"")</f>
        <v xml:space="preserve">Programacion de Frames en Java(Cargando)
</v>
      </c>
      <c r="E3" s="5"/>
      <c r="F3" s="5" t="str">
        <f t="array" ref="F3">IFERROR(INDEX(Actividad,SMALL(IF(Objetivo=$F$2,ROW(Actividad)-MIN(ROW(Actividad))+1),ROWS($B$3:B3)))&amp;CHAR(10),"")</f>
        <v xml:space="preserve">Programacion de Frames en Java(VisualizarHorarios)
</v>
      </c>
      <c r="G3" s="5"/>
      <c r="H3" s="5" t="str">
        <f t="array" ref="H3">IFERROR(INDEX(Actividad,SMALL(IF(Objetivo=$H$2,ROW(Actividad)-MIN(ROW(Actividad))+1),ROWS($B$3:B3)))&amp;CHAR(10),"")</f>
        <v xml:space="preserve">Pruebas(Solo)
</v>
      </c>
      <c r="I3" s="5"/>
    </row>
    <row r="4" spans="1:9" ht="64.5" customHeight="1" x14ac:dyDescent="0.25">
      <c r="B4" t="str">
        <f t="array" ref="B4">IFERROR(INDEX(Actividad,SMALL(IF(Objetivo=$B$2,ROW(Actividad)-MIN(ROW(Actividad))+1),ROWS($B$3:B4)))&amp;" "&amp;CHAR(10)&amp;(INDEX(Resultado,SMALL(IF(Objetivo=$B$2,ROW(Resultado)-MIN(ROW(Resultado))+1),ROWS($B$3:B4))))&amp;CHAR(10),"")</f>
        <v xml:space="preserve">Analisis de Pagina Web 
</v>
      </c>
      <c r="D4" s="5" t="str">
        <f t="array" ref="D4">IFERROR(INDEX(Actividad,SMALL(IF(Objetivo=$D$2,ROW(Actividad)-MIN(ROW(Actividad))+1),ROWS($B$3:B4)))&amp;CHAR(10),"")</f>
        <v xml:space="preserve">Programacion de Frames en Java(MateriasFrame)
</v>
      </c>
      <c r="E4" s="5"/>
      <c r="F4" s="5" t="str">
        <f t="array" ref="F4">IFERROR(INDEX(Actividad,SMALL(IF(Objetivo=$F$2,ROW(Actividad)-MIN(ROW(Actividad))+1),ROWS($B$3:B4)))&amp;CHAR(10),"")</f>
        <v xml:space="preserve">Diseño grafico Web(Contactanos)
</v>
      </c>
      <c r="G4" s="5"/>
      <c r="H4" s="5" t="str">
        <f t="array" ref="H4">IFERROR(INDEX(Actividad,SMALL(IF(Objetivo=$H$2,ROW(Actividad)-MIN(ROW(Actividad))+1),ROWS($B$3:B4)))&amp;CHAR(10),"")</f>
        <v xml:space="preserve">Diseño grafico Web(Descargas)
</v>
      </c>
      <c r="I4" s="5"/>
    </row>
    <row r="5" spans="1:9" ht="44.25" customHeight="1" x14ac:dyDescent="0.25">
      <c r="B5" t="str">
        <f t="array" ref="B5">IFERROR(INDEX(Actividad,SMALL(IF(Objetivo=$B$2,ROW(Actividad)-MIN(ROW(Actividad))+1),ROWS($B$3:B5)))&amp;" "&amp;CHAR(10)&amp;(INDEX(Resultado,SMALL(IF(Objetivo=$B$2,ROW(Resultado)-MIN(ROW(Resultado))+1),ROWS($B$3:B5))))&amp;CHAR(10),"")</f>
        <v xml:space="preserve">Analisis de BD por crear 
</v>
      </c>
      <c r="D5" s="5" t="str">
        <f t="array" ref="D5">IFERROR(INDEX(Actividad,SMALL(IF(Objetivo=$D$2,ROW(Actividad)-MIN(ROW(Actividad))+1),ROWS($B$3:B5)))&amp;CHAR(10),"")</f>
        <v xml:space="preserve">Diseño grafico Web(Inicio)
</v>
      </c>
      <c r="E5" s="5"/>
      <c r="F5" s="5" t="str">
        <f t="array" ref="F5">IFERROR(INDEX(Actividad,SMALL(IF(Objetivo=$F$2,ROW(Actividad)-MIN(ROW(Actividad))+1),ROWS($B$3:B5)))&amp;CHAR(10),"")</f>
        <v xml:space="preserve">Diseño grafico Web(Productos)
</v>
      </c>
      <c r="G5" s="5"/>
      <c r="H5" s="5" t="str">
        <f t="array" ref="H5">IFERROR(INDEX(Actividad,SMALL(IF(Objetivo=$H$2,ROW(Actividad)-MIN(ROW(Actividad))+1),ROWS($B$3:B5)))&amp;CHAR(10),"")</f>
        <v xml:space="preserve">Programacion de Web(Productos)
</v>
      </c>
      <c r="I5" s="5"/>
    </row>
    <row r="6" spans="1:9" ht="60" x14ac:dyDescent="0.25">
      <c r="B6" t="str">
        <f t="array" ref="B6">IFERROR(INDEX(Actividad,SMALL(IF(Objetivo=$B$2,ROW(Actividad)-MIN(ROW(Actividad))+1),ROWS($B$3:B6)))&amp;" "&amp;CHAR(10)&amp;(INDEX(Resultado,SMALL(IF(Objetivo=$B$2,ROW(Resultado)-MIN(ROW(Resultado))+1),ROWS($B$3:B6))))&amp;CHAR(10),"")</f>
        <v xml:space="preserve">Diseño de Eslogan 
</v>
      </c>
      <c r="D6" s="5" t="str">
        <f t="array" ref="D6">IFERROR(INDEX(Actividad,SMALL(IF(Objetivo=$D$2,ROW(Actividad)-MIN(ROW(Actividad))+1),ROWS($B$3:B6)))&amp;CHAR(10),"")</f>
        <v xml:space="preserve">Diseño grafico Web(Conocenos)
</v>
      </c>
      <c r="E6" s="5"/>
      <c r="F6" s="5" t="str">
        <f t="array" ref="F6">IFERROR(INDEX(Actividad,SMALL(IF(Objetivo=$F$2,ROW(Actividad)-MIN(ROW(Actividad))+1),ROWS($B$3:B6)))&amp;CHAR(10),"")</f>
        <v xml:space="preserve">Programacion de Web(Conocenos)
</v>
      </c>
      <c r="G6" s="5"/>
      <c r="H6" s="5" t="str">
        <f t="array" ref="H6">IFERROR(INDEX(Actividad,SMALL(IF(Objetivo=$H$2,ROW(Actividad)-MIN(ROW(Actividad))+1),ROWS($B$3:B6)))&amp;CHAR(10),"")</f>
        <v xml:space="preserve">Programacion de Web(Descargas)
</v>
      </c>
      <c r="I6" s="5"/>
    </row>
    <row r="7" spans="1:9" ht="45" x14ac:dyDescent="0.25">
      <c r="B7" t="str">
        <f t="array" ref="B7">IFERROR(INDEX(Actividad,SMALL(IF(Objetivo=$B$2,ROW(Actividad)-MIN(ROW(Actividad))+1),ROWS($B$3:B7)))&amp;" "&amp;CHAR(10)&amp;(INDEX(Resultado,SMALL(IF(Objetivo=$B$2,ROW(Resultado)-MIN(ROW(Resultado))+1),ROWS($B$3:B7))))&amp;CHAR(10),"")</f>
        <v xml:space="preserve">Programacion de BD 
</v>
      </c>
      <c r="D7" s="5" t="str">
        <f t="array" ref="D7">IFERROR(INDEX(Actividad,SMALL(IF(Objetivo=$D$2,ROW(Actividad)-MIN(ROW(Actividad))+1),ROWS($B$3:B7)))&amp;CHAR(10),"")</f>
        <v xml:space="preserve">Programacion de Web(Inicio)
</v>
      </c>
      <c r="E7" s="5"/>
      <c r="F7" s="5" t="str">
        <f t="array" ref="F7">IFERROR(INDEX(Actividad,SMALL(IF(Objetivo=$F$2,ROW(Actividad)-MIN(ROW(Actividad))+1),ROWS($B$3:B7)))&amp;CHAR(10),"")</f>
        <v xml:space="preserve">Programacion de Web(Contactanos)
</v>
      </c>
      <c r="G7" s="5"/>
      <c r="H7" s="5" t="str">
        <f t="array" ref="H7">IFERROR(INDEX(Actividad,SMALL(IF(Objetivo=$H$2,ROW(Actividad)-MIN(ROW(Actividad))+1),ROWS($B$3:B7)))&amp;CHAR(10),"")</f>
        <v xml:space="preserve">Pruebas(Todos)
</v>
      </c>
      <c r="I7" s="5"/>
    </row>
    <row r="8" spans="1:9" ht="60" x14ac:dyDescent="0.25">
      <c r="B8" t="str">
        <f t="array" ref="B8">IFERROR(INDEX(Actividad,SMALL(IF(Objetivo=$B$2,ROW(Actividad)-MIN(ROW(Actividad))+1),ROWS($B$3:B8)))&amp;" "&amp;CHAR(10)&amp;(INDEX(Resultado,SMALL(IF(Objetivo=$B$2,ROW(Resultado)-MIN(ROW(Resultado))+1),ROWS($B$3:B8))))&amp;CHAR(10),"")</f>
        <v xml:space="preserve">Programacion de Clases en Java(Imagenes) 
</v>
      </c>
      <c r="D8" s="5" t="str">
        <f t="array" ref="D8">IFERROR(INDEX(Actividad,SMALL(IF(Objetivo=$D$2,ROW(Actividad)-MIN(ROW(Actividad))+1),ROWS($B$3:B8)))&amp;CHAR(10),"")</f>
        <v/>
      </c>
      <c r="E8" s="5"/>
      <c r="F8" s="5" t="str">
        <f t="array" ref="F8">IFERROR(INDEX(Actividad,SMALL(IF(Objetivo=$F$2,ROW(Actividad)-MIN(ROW(Actividad))+1),ROWS($B$3:B8)))&amp;CHAR(10),"")</f>
        <v/>
      </c>
      <c r="G8" s="5"/>
      <c r="H8" s="5" t="str">
        <f t="array" ref="H8">IFERROR(INDEX(Actividad,SMALL(IF(Objetivo=$H$2,ROW(Actividad)-MIN(ROW(Actividad))+1),ROWS($B$3:B8)))&amp;CHAR(10),"")</f>
        <v xml:space="preserve">Implantacion o Pruebas(Todos)
</v>
      </c>
      <c r="I8" s="5"/>
    </row>
    <row r="9" spans="1:9" ht="60" x14ac:dyDescent="0.25">
      <c r="B9" t="str">
        <f t="array" ref="B9">IFERROR(INDEX(Actividad,SMALL(IF(Objetivo=$B$2,ROW(Actividad)-MIN(ROW(Actividad))+1),ROWS($B$3:B9)))&amp;" "&amp;CHAR(10)&amp;(INDEX(Resultado,SMALL(IF(Objetivo=$B$2,ROW(Resultado)-MIN(ROW(Resultado))+1),ROWS($B$3:B9))))&amp;CHAR(10),"")</f>
        <v xml:space="preserve">Programacion de Clases en Java(Archivo) 
</v>
      </c>
      <c r="D9" s="5" t="str">
        <f t="array" ref="D9">IFERROR(INDEX(Actividad,SMALL(IF(Objetivo=$D$2,ROW(Actividad)-MIN(ROW(Actividad))+1),ROWS($B$3:B9)))&amp;CHAR(10),"")</f>
        <v/>
      </c>
      <c r="E9" s="5"/>
      <c r="F9" s="5" t="str">
        <f t="array" ref="F9">IFERROR(INDEX(Actividad,SMALL(IF(Objetivo=$F$2,ROW(Actividad)-MIN(ROW(Actividad))+1),ROWS($B$3:B9)))&amp;CHAR(10),"")</f>
        <v/>
      </c>
      <c r="G9" s="5"/>
      <c r="H9" s="5" t="str">
        <f t="array" ref="H9">IFERROR(INDEX(Actividad,SMALL(IF(Objetivo=$H$2,ROW(Actividad)-MIN(ROW(Actividad))+1),ROWS($B$3:B9)))&amp;CHAR(10),"")</f>
        <v/>
      </c>
      <c r="I9" s="5"/>
    </row>
    <row r="10" spans="1:9" ht="45" x14ac:dyDescent="0.25">
      <c r="B10" t="str">
        <f t="array" ref="B10">IFERROR(INDEX(Actividad,SMALL(IF(Objetivo=$B$2,ROW(Actividad)-MIN(ROW(Actividad))+1),ROWS($B$3:B10)))&amp;" "&amp;CHAR(10)&amp;(INDEX(Resultado,SMALL(IF(Objetivo=$B$2,ROW(Resultado)-MIN(ROW(Resultado))+1),ROWS($B$3:B10))))&amp;CHAR(10),"")</f>
        <v xml:space="preserve">Diseño grafico Programa(Login) 
</v>
      </c>
      <c r="D10" s="5" t="str">
        <f t="array" ref="D10">IFERROR(INDEX(Actividad,SMALL(IF(Objetivo=$D$2,ROW(Actividad)-MIN(ROW(Actividad))+1),ROWS($B$3:B10)))&amp;CHAR(10),"")</f>
        <v/>
      </c>
      <c r="E10" s="5"/>
      <c r="F10" s="5" t="str">
        <f t="array" ref="F10">IFERROR(INDEX(Actividad,SMALL(IF(Objetivo=$F$2,ROW(Actividad)-MIN(ROW(Actividad))+1),ROWS($B$3:B10)))&amp;CHAR(10),"")</f>
        <v/>
      </c>
      <c r="G10" s="5"/>
      <c r="H10" s="5" t="str">
        <f t="array" ref="H10">IFERROR(INDEX(Actividad,SMALL(IF(Objetivo=$H$2,ROW(Actividad)-MIN(ROW(Actividad))+1),ROWS($B$3:B10)))&amp;CHAR(10),"")</f>
        <v/>
      </c>
      <c r="I10" s="5"/>
    </row>
    <row r="11" spans="1:9" ht="45" x14ac:dyDescent="0.25">
      <c r="B11" t="str">
        <f t="array" ref="B11">IFERROR(INDEX(Actividad,SMALL(IF(Objetivo=$B$2,ROW(Actividad)-MIN(ROW(Actividad))+1),ROWS($B$3:B11)))&amp;" "&amp;CHAR(10)&amp;(INDEX(Resultado,SMALL(IF(Objetivo=$B$2,ROW(Resultado)-MIN(ROW(Resultado))+1),ROWS($B$3:B11))))&amp;CHAR(10),"")</f>
        <v xml:space="preserve">Diseño grafico Programa(Cuenta) 
</v>
      </c>
      <c r="D11" s="5" t="str">
        <f t="array" ref="D11">IFERROR(INDEX(Actividad,SMALL(IF(Objetivo=$D$2,ROW(Actividad)-MIN(ROW(Actividad))+1),ROWS($B$3:B11)))&amp;CHAR(10),"")</f>
        <v/>
      </c>
      <c r="E11" s="5"/>
      <c r="F11" s="5" t="str">
        <f t="array" ref="F11">IFERROR(INDEX(Actividad,SMALL(IF(Objetivo=$F$2,ROW(Actividad)-MIN(ROW(Actividad))+1),ROWS($B$3:B11)))&amp;CHAR(10),"")</f>
        <v/>
      </c>
      <c r="G11" s="5"/>
      <c r="H11" s="5" t="str">
        <f t="array" ref="H11">IFERROR(INDEX(Actividad,SMALL(IF(Objetivo=$H$2,ROW(Actividad)-MIN(ROW(Actividad))+1),ROWS($B$3:B11)))&amp;CHAR(10),"")</f>
        <v/>
      </c>
      <c r="I11" s="5"/>
    </row>
    <row r="12" spans="1:9" ht="45" x14ac:dyDescent="0.25">
      <c r="B12" t="str">
        <f t="array" ref="B12">IFERROR(INDEX(Actividad,SMALL(IF(Objetivo=$B$2,ROW(Actividad)-MIN(ROW(Actividad))+1),ROWS($B$3:B12)))&amp;" "&amp;CHAR(10)&amp;(INDEX(Resultado,SMALL(IF(Objetivo=$B$2,ROW(Resultado)-MIN(ROW(Resultado))+1),ROWS($B$3:B12))))&amp;CHAR(10),"")</f>
        <v xml:space="preserve">Programacion de Clases en Java(Materia) 
</v>
      </c>
      <c r="D12" s="5" t="str">
        <f t="array" ref="D12">IFERROR(INDEX(Actividad,SMALL(IF(Objetivo=$D$2,ROW(Actividad)-MIN(ROW(Actividad))+1),ROWS($B$3:B12)))&amp;CHAR(10),"")</f>
        <v/>
      </c>
      <c r="E12" s="5"/>
      <c r="F12" s="5" t="str">
        <f t="array" ref="F12">IFERROR(INDEX(Actividad,SMALL(IF(Objetivo=$F$2,ROW(Actividad)-MIN(ROW(Actividad))+1),ROWS($B$3:B12)))&amp;CHAR(10),"")</f>
        <v/>
      </c>
      <c r="G12" s="5"/>
      <c r="H12" s="5" t="str">
        <f t="array" ref="H12">IFERROR(INDEX(Actividad,SMALL(IF(Objetivo=$H$2,ROW(Actividad)-MIN(ROW(Actividad))+1),ROWS($B$3:B12)))&amp;CHAR(10),"")</f>
        <v/>
      </c>
      <c r="I12" s="5"/>
    </row>
    <row r="13" spans="1:9" ht="45" x14ac:dyDescent="0.25">
      <c r="B13" t="str">
        <f t="array" ref="B13">IFERROR(INDEX(Actividad,SMALL(IF(Objetivo=$B$2,ROW(Actividad)-MIN(ROW(Actividad))+1),ROWS($B$3:B13)))&amp;" "&amp;CHAR(10)&amp;(INDEX(Resultado,SMALL(IF(Objetivo=$B$2,ROW(Resultado)-MIN(ROW(Resultado))+1),ROWS($B$3:B13))))&amp;CHAR(10),"")</f>
        <v xml:space="preserve">Programacion de Clases en Java(Horario) 
</v>
      </c>
      <c r="D13" s="5" t="str">
        <f t="array" ref="D13">IFERROR(INDEX(Actividad,SMALL(IF(Objetivo=$D$2,ROW(Actividad)-MIN(ROW(Actividad))+1),ROWS($B$3:B13)))&amp;CHAR(10),"")</f>
        <v/>
      </c>
      <c r="E13" s="5"/>
      <c r="F13" s="5" t="str">
        <f t="array" ref="F13">IFERROR(INDEX(Actividad,SMALL(IF(Objetivo=$F$2,ROW(Actividad)-MIN(ROW(Actividad))+1),ROWS($B$3:B13)))&amp;CHAR(10),"")</f>
        <v/>
      </c>
      <c r="G13" s="5"/>
      <c r="H13" s="5" t="str">
        <f t="array" ref="H13">IFERROR(INDEX(Actividad,SMALL(IF(Objetivo=$H$2,ROW(Actividad)-MIN(ROW(Actividad))+1),ROWS($B$3:B13)))&amp;CHAR(10),"")</f>
        <v/>
      </c>
      <c r="I13" s="5"/>
    </row>
    <row r="14" spans="1:9" ht="60" x14ac:dyDescent="0.25">
      <c r="B14" t="str">
        <f t="array" ref="B14">IFERROR(INDEX(Actividad,SMALL(IF(Objetivo=$B$2,ROW(Actividad)-MIN(ROW(Actividad))+1),ROWS($B$3:B14)))&amp;" "&amp;CHAR(10)&amp;(INDEX(Resultado,SMALL(IF(Objetivo=$B$2,ROW(Resultado)-MIN(ROW(Resultado))+1),ROWS($B$3:B14))))&amp;CHAR(10),"")</f>
        <v xml:space="preserve">Diseño grafico Programa(Cargando) 
</v>
      </c>
      <c r="D14" s="5" t="str">
        <f t="array" ref="D14">IFERROR(INDEX(Actividad,SMALL(IF(Objetivo=$D$2,ROW(Actividad)-MIN(ROW(Actividad))+1),ROWS($B$3:B14)))&amp;CHAR(10),"")</f>
        <v/>
      </c>
      <c r="E14" s="5"/>
      <c r="F14" s="5" t="str">
        <f t="array" ref="F14">IFERROR(INDEX(Actividad,SMALL(IF(Objetivo=$F$2,ROW(Actividad)-MIN(ROW(Actividad))+1),ROWS($B$3:B14)))&amp;CHAR(10),"")</f>
        <v/>
      </c>
      <c r="G14" s="5"/>
      <c r="H14" s="5" t="str">
        <f t="array" ref="H14">IFERROR(INDEX(Actividad,SMALL(IF(Objetivo=$H$2,ROW(Actividad)-MIN(ROW(Actividad))+1),ROWS($B$3:B14)))&amp;CHAR(10),"")</f>
        <v/>
      </c>
      <c r="I14" s="5"/>
    </row>
    <row r="15" spans="1:9" ht="45" x14ac:dyDescent="0.25">
      <c r="B15" t="str">
        <f t="array" ref="B15">IFERROR(INDEX(Actividad,SMALL(IF(Objetivo=$B$2,ROW(Actividad)-MIN(ROW(Actividad))+1),ROWS($B$3:B15)))&amp;" "&amp;CHAR(10)&amp;(INDEX(Resultado,SMALL(IF(Objetivo=$B$2,ROW(Resultado)-MIN(ROW(Resultado))+1),ROWS($B$3:B15))))&amp;CHAR(10),"")</f>
        <v xml:space="preserve">Programacion de Frames en Java(Login) 
</v>
      </c>
      <c r="D15" s="5" t="str">
        <f t="array" ref="D15">IFERROR(INDEX(Actividad,SMALL(IF(Objetivo=$D$2,ROW(Actividad)-MIN(ROW(Actividad))+1),ROWS($B$3:B15)))&amp;CHAR(10),"")</f>
        <v/>
      </c>
      <c r="E15" s="5"/>
      <c r="F15" s="5" t="str">
        <f t="array" ref="F15">IFERROR(INDEX(Actividad,SMALL(IF(Objetivo=$F$2,ROW(Actividad)-MIN(ROW(Actividad))+1),ROWS($B$3:B15)))&amp;CHAR(10),"")</f>
        <v/>
      </c>
      <c r="G15" s="5"/>
      <c r="H15" s="5" t="str">
        <f t="array" ref="H15">IFERROR(INDEX(Actividad,SMALL(IF(Objetivo=$H$2,ROW(Actividad)-MIN(ROW(Actividad))+1),ROWS($B$3:B15)))&amp;CHAR(10),"")</f>
        <v/>
      </c>
      <c r="I15" s="5"/>
    </row>
    <row r="16" spans="1:9" ht="45" x14ac:dyDescent="0.25">
      <c r="B16" t="str">
        <f t="array" ref="B16">IFERROR(INDEX(Actividad,SMALL(IF(Objetivo=$B$2,ROW(Actividad)-MIN(ROW(Actividad))+1),ROWS($B$3:B16)))&amp;" "&amp;CHAR(10)&amp;(INDEX(Resultado,SMALL(IF(Objetivo=$B$2,ROW(Resultado)-MIN(ROW(Resultado))+1),ROWS($B$3:B16))))&amp;CHAR(10),"")</f>
        <v xml:space="preserve">Diseño grafico Programa(MateriasFrame) 
</v>
      </c>
      <c r="D16" s="5" t="str">
        <f t="array" ref="D16">IFERROR(INDEX(Actividad,SMALL(IF(Objetivo=$D$2,ROW(Actividad)-MIN(ROW(Actividad))+1),ROWS($B$3:B16)))&amp;CHAR(10),"")</f>
        <v/>
      </c>
      <c r="E16" s="5"/>
      <c r="F16" s="5" t="str">
        <f t="array" ref="F16">IFERROR(INDEX(Actividad,SMALL(IF(Objetivo=$F$2,ROW(Actividad)-MIN(ROW(Actividad))+1),ROWS($B$3:B16)))&amp;CHAR(10),"")</f>
        <v/>
      </c>
      <c r="G16" s="5"/>
      <c r="H16" s="5" t="str">
        <f t="array" ref="H16">IFERROR(INDEX(Actividad,SMALL(IF(Objetivo=$H$2,ROW(Actividad)-MIN(ROW(Actividad))+1),ROWS($B$3:B16)))&amp;CHAR(10),"")</f>
        <v/>
      </c>
      <c r="I16" s="5"/>
    </row>
    <row r="17" spans="1:9" ht="45" x14ac:dyDescent="0.25">
      <c r="B17" t="str">
        <f t="array" ref="B17">IFERROR(INDEX(Actividad,SMALL(IF(Objetivo=$B$2,ROW(Actividad)-MIN(ROW(Actividad))+1),ROWS($B$3:B17)))&amp;" "&amp;CHAR(10)&amp;(INDEX(Resultado,SMALL(IF(Objetivo=$B$2,ROW(Resultado)-MIN(ROW(Resultado))+1),ROWS($B$3:B17))))&amp;CHAR(10),"")</f>
        <v xml:space="preserve">Programacion de Frames en Java(Cuenta) 
</v>
      </c>
      <c r="D17" s="5" t="str">
        <f t="array" ref="D17">IFERROR(INDEX(Actividad,SMALL(IF(Objetivo=$D$2,ROW(Actividad)-MIN(ROW(Actividad))+1),ROWS($B$3:B17)))&amp;CHAR(10),"")</f>
        <v/>
      </c>
      <c r="E17" s="5"/>
      <c r="F17" s="5" t="str">
        <f t="array" ref="F17">IFERROR(INDEX(Actividad,SMALL(IF(Objetivo=$F$2,ROW(Actividad)-MIN(ROW(Actividad))+1),ROWS($B$3:B17)))&amp;CHAR(10),"")</f>
        <v/>
      </c>
      <c r="G17" s="5"/>
      <c r="H17" s="5" t="str">
        <f t="array" ref="H17">IFERROR(INDEX(Actividad,SMALL(IF(Objetivo=$H$2,ROW(Actividad)-MIN(ROW(Actividad))+1),ROWS($B$3:B17)))&amp;CHAR(10),"")</f>
        <v/>
      </c>
      <c r="I17" s="5"/>
    </row>
    <row r="18" spans="1:9" ht="45" x14ac:dyDescent="0.25">
      <c r="B18" t="str">
        <f t="array" ref="B18">IFERROR(INDEX(Actividad,SMALL(IF(Objetivo=$B$2,ROW(Actividad)-MIN(ROW(Actividad))+1),ROWS($B$3:B18)))&amp;" "&amp;CHAR(10)&amp;(INDEX(Resultado,SMALL(IF(Objetivo=$B$2,ROW(Resultado)-MIN(ROW(Resultado))+1),ROWS($B$3:B18))))&amp;CHAR(10),"")</f>
        <v xml:space="preserve">Diseño grafico Programa(VisualizarHorarios) 
</v>
      </c>
      <c r="D18" s="5" t="str">
        <f t="array" ref="D18">IFERROR(INDEX(Actividad,SMALL(IF(Objetivo=$D$2,ROW(Actividad)-MIN(ROW(Actividad))+1),ROWS($B$3:B18)))&amp;CHAR(10),"")</f>
        <v/>
      </c>
      <c r="E18" s="5"/>
      <c r="F18" s="5" t="str">
        <f t="array" ref="F18">IFERROR(INDEX(Actividad,SMALL(IF(Objetivo=$F$2,ROW(Actividad)-MIN(ROW(Actividad))+1),ROWS($B$3:B18)))&amp;CHAR(10),"")</f>
        <v/>
      </c>
      <c r="G18" s="5"/>
      <c r="H18" s="5" t="str">
        <f t="array" ref="H18">IFERROR(INDEX(Actividad,SMALL(IF(Objetivo=$H$2,ROW(Actividad)-MIN(ROW(Actividad))+1),ROWS($B$3:B18)))&amp;CHAR(10),"")</f>
        <v/>
      </c>
      <c r="I18" s="5"/>
    </row>
    <row r="19" spans="1:9" ht="45" x14ac:dyDescent="0.25">
      <c r="B19" t="str">
        <f t="array" ref="B19">IFERROR(INDEX(Actividad,SMALL(IF(Objetivo=$B$2,ROW(Actividad)-MIN(ROW(Actividad))+1),ROWS($B$3:B19)))&amp;" "&amp;CHAR(10)&amp;(INDEX(Resultado,SMALL(IF(Objetivo=$B$2,ROW(Resultado)-MIN(ROW(Resultado))+1),ROWS($B$3:B19))))&amp;CHAR(10),"")</f>
        <v/>
      </c>
      <c r="D19" s="5" t="str">
        <f t="array" ref="D19">IFERROR(INDEX(Actividad,SMALL(IF(Objetivo=$D$2,ROW(Actividad)-MIN(ROW(Actividad))+1),ROWS($B$3:B19)))&amp;CHAR(10),"")</f>
        <v/>
      </c>
      <c r="E19" s="5"/>
      <c r="F19" s="5" t="str">
        <f t="array" ref="F19">IFERROR(INDEX(Actividad,SMALL(IF(Objetivo=$F$2,ROW(Actividad)-MIN(ROW(Actividad))+1),ROWS($B$3:B19)))&amp;CHAR(10),"")</f>
        <v/>
      </c>
      <c r="G19" s="5"/>
      <c r="H19" s="5" t="str">
        <f t="array" ref="H19">IFERROR(INDEX(Actividad,SMALL(IF(Objetivo=$H$2,ROW(Actividad)-MIN(ROW(Actividad))+1),ROWS($B$3:B19)))&amp;CHAR(10),"")</f>
        <v/>
      </c>
      <c r="I19" s="5"/>
    </row>
    <row r="20" spans="1:9" ht="45" x14ac:dyDescent="0.25">
      <c r="B20" t="str">
        <f t="array" ref="B20">IFERROR(INDEX(Actividad,SMALL(IF(Objetivo=$B$2,ROW(Actividad)-MIN(ROW(Actividad))+1),ROWS($B$3:B20)))&amp;" "&amp;CHAR(10)&amp;(INDEX(Resultado,SMALL(IF(Objetivo=$B$2,ROW(Resultado)-MIN(ROW(Resultado))+1),ROWS($B$3:B20))))&amp;CHAR(10),"")</f>
        <v/>
      </c>
      <c r="D20" s="5" t="str">
        <f t="array" ref="D20">IFERROR(INDEX(Actividad,SMALL(IF(Objetivo=$D$2,ROW(Actividad)-MIN(ROW(Actividad))+1),ROWS($B$3:B20)))&amp;CHAR(10),"")</f>
        <v/>
      </c>
      <c r="E20" s="5"/>
      <c r="F20" s="5" t="str">
        <f t="array" ref="F20">IFERROR(INDEX(Actividad,SMALL(IF(Objetivo=$F$2,ROW(Actividad)-MIN(ROW(Actividad))+1),ROWS($B$3:B20)))&amp;CHAR(10),"")</f>
        <v/>
      </c>
      <c r="G20" s="5"/>
      <c r="H20" s="5" t="str">
        <f t="array" ref="H20">IFERROR(INDEX(Actividad,SMALL(IF(Objetivo=$H$2,ROW(Actividad)-MIN(ROW(Actividad))+1),ROWS($B$3:B20)))&amp;CHAR(10),"")</f>
        <v/>
      </c>
      <c r="I20" s="5"/>
    </row>
    <row r="21" spans="1:9" ht="45" x14ac:dyDescent="0.25">
      <c r="A21" s="3"/>
      <c r="B21" t="str">
        <f t="array" ref="B21">IFERROR(INDEX(Actividad,SMALL(IF(Objetivo=$B$2,ROW(Actividad)-MIN(ROW(Actividad))+1),ROWS($B$3:B21)))&amp;" "&amp;CHAR(10)&amp;(INDEX(Resultado,SMALL(IF(Objetivo=$B$2,ROW(Resultado)-MIN(ROW(Resultado))+1),ROWS($B$3:B21))))&amp;CHAR(10),"")</f>
        <v/>
      </c>
      <c r="D21" s="5" t="str">
        <f t="array" ref="D21">IFERROR(INDEX(Actividad,SMALL(IF(Objetivo=$D$2,ROW(Actividad)-MIN(ROW(Actividad))+1),ROWS($B$3:B21)))&amp;CHAR(10),"")</f>
        <v/>
      </c>
      <c r="F21" s="5" t="str">
        <f t="array" ref="F21">IFERROR(INDEX(Actividad,SMALL(IF(Objetivo=$F$2,ROW(Actividad)-MIN(ROW(Actividad))+1),ROWS($B$3:B21)))&amp;CHAR(10),"")</f>
        <v/>
      </c>
      <c r="H21" s="5" t="str">
        <f t="array" ref="H21">IFERROR(INDEX(Actividad,SMALL(IF(Objetivo=$H$2,ROW(Actividad)-MIN(ROW(Actividad))+1),ROWS($B$3:B21)))&amp;CHAR(10),"")</f>
        <v/>
      </c>
    </row>
    <row r="22" spans="1:9" ht="45" x14ac:dyDescent="0.25">
      <c r="B22" t="str">
        <f t="array" ref="B22">IFERROR(INDEX(Actividad,SMALL(IF(Objetivo=$B$2,ROW(Actividad)-MIN(ROW(Actividad))+1),ROWS($B$3:B22)))&amp;" "&amp;CHAR(10)&amp;(INDEX(Resultado,SMALL(IF(Objetivo=$B$2,ROW(Resultado)-MIN(ROW(Resultado))+1),ROWS($B$3:B22))))&amp;CHAR(10),"")</f>
        <v/>
      </c>
      <c r="D22" s="5" t="str">
        <f t="array" ref="D22">IFERROR(INDEX(Actividad,SMALL(IF(Objetivo=$D$2,ROW(Actividad)-MIN(ROW(Actividad))+1),ROWS($B$3:B22)))&amp;CHAR(10),"")</f>
        <v/>
      </c>
      <c r="F22" s="5" t="str">
        <f t="array" ref="F22">IFERROR(INDEX(Actividad,SMALL(IF(Objetivo=$F$2,ROW(Actividad)-MIN(ROW(Actividad))+1),ROWS($B$3:B22)))&amp;CHAR(10),"")</f>
        <v/>
      </c>
      <c r="H22" s="5" t="str">
        <f t="array" ref="H22">IFERROR(INDEX(Actividad,SMALL(IF(Objetivo=$H$2,ROW(Actividad)-MIN(ROW(Actividad))+1),ROWS($B$3:B22)))&amp;CHAR(10),"")</f>
        <v/>
      </c>
    </row>
    <row r="23" spans="1:9" ht="45" x14ac:dyDescent="0.25">
      <c r="B23" t="str">
        <f t="array" ref="B23">IFERROR(INDEX(Actividad,SMALL(IF(Objetivo=$B$2,ROW(Actividad)-MIN(ROW(Actividad))+1),ROWS($B$3:B23)))&amp;" "&amp;CHAR(10)&amp;(INDEX(Resultado,SMALL(IF(Objetivo=$B$2,ROW(Resultado)-MIN(ROW(Resultado))+1),ROWS($B$3:B23))))&amp;CHAR(10),"")</f>
        <v/>
      </c>
      <c r="D23" s="5" t="str">
        <f t="array" ref="D23">IFERROR(INDEX(Actividad,SMALL(IF(Objetivo=$D$2,ROW(Actividad)-MIN(ROW(Actividad))+1),ROWS($B$3:B23)))&amp;CHAR(10),"")</f>
        <v/>
      </c>
      <c r="F23" s="5" t="str">
        <f t="array" ref="F23">IFERROR(INDEX(Actividad,SMALL(IF(Objetivo=$F$2,ROW(Actividad)-MIN(ROW(Actividad))+1),ROWS($B$3:B23)))&amp;CHAR(10),"")</f>
        <v/>
      </c>
      <c r="H23" s="5" t="str">
        <f t="array" ref="H23">IFERROR(INDEX(Actividad,SMALL(IF(Objetivo=$H$2,ROW(Actividad)-MIN(ROW(Actividad))+1),ROWS($B$3:B23)))&amp;CHAR(10),"")</f>
        <v/>
      </c>
    </row>
    <row r="24" spans="1:9" ht="45" x14ac:dyDescent="0.25">
      <c r="B24" t="str">
        <f t="array" ref="B24">IFERROR(INDEX(Actividad,SMALL(IF(Objetivo=$B$2,ROW(Actividad)-MIN(ROW(Actividad))+1),ROWS($B$3:B24)))&amp;" "&amp;CHAR(10)&amp;(INDEX(Resultado,SMALL(IF(Objetivo=$B$2,ROW(Resultado)-MIN(ROW(Resultado))+1),ROWS($B$3:B24))))&amp;CHAR(10),"")</f>
        <v/>
      </c>
      <c r="D24" s="5" t="str">
        <f t="array" ref="D24">IFERROR(INDEX(Actividad,SMALL(IF(Objetivo=$D$2,ROW(Actividad)-MIN(ROW(Actividad))+1),ROWS($B$3:B24)))&amp;CHAR(10),"")</f>
        <v/>
      </c>
      <c r="F24" s="5" t="str">
        <f t="array" ref="F24">IFERROR(INDEX(Actividad,SMALL(IF(Objetivo=$F$2,ROW(Actividad)-MIN(ROW(Actividad))+1),ROWS($B$3:B24)))&amp;CHAR(10),"")</f>
        <v/>
      </c>
      <c r="H24" s="5" t="str">
        <f t="array" ref="H24">IFERROR(INDEX(Actividad,SMALL(IF(Objetivo=$H$2,ROW(Actividad)-MIN(ROW(Actividad))+1),ROWS($B$3:B24)))&amp;CHAR(10),"")</f>
        <v/>
      </c>
    </row>
    <row r="25" spans="1:9" ht="45" x14ac:dyDescent="0.25">
      <c r="B25" t="str">
        <f t="array" ref="B25">IFERROR(INDEX(Actividad,SMALL(IF(Objetivo=$B$2,ROW(Actividad)-MIN(ROW(Actividad))+1),ROWS($B$3:B25)))&amp;" "&amp;CHAR(10)&amp;(INDEX(Resultado,SMALL(IF(Objetivo=$B$2,ROW(Resultado)-MIN(ROW(Resultado))+1),ROWS($B$3:B25))))&amp;CHAR(10),"")</f>
        <v/>
      </c>
      <c r="D25" s="5" t="str">
        <f t="array" ref="D25">IFERROR(INDEX(Actividad,SMALL(IF(Objetivo=$D$2,ROW(Actividad)-MIN(ROW(Actividad))+1),ROWS($B$3:B25)))&amp;CHAR(10),"")</f>
        <v/>
      </c>
      <c r="F25" s="5" t="str">
        <f t="array" ref="F25">IFERROR(INDEX(Actividad,SMALL(IF(Objetivo=$F$2,ROW(Actividad)-MIN(ROW(Actividad))+1),ROWS($B$3:B25)))&amp;CHAR(10),"")</f>
        <v/>
      </c>
      <c r="H25" s="5" t="str">
        <f t="array" ref="H25">IFERROR(INDEX(Actividad,SMALL(IF(Objetivo=$H$2,ROW(Actividad)-MIN(ROW(Actividad))+1),ROWS($B$3:B25)))&amp;CHAR(10),"")</f>
        <v/>
      </c>
    </row>
    <row r="26" spans="1:9" ht="45" x14ac:dyDescent="0.25">
      <c r="B26" t="str">
        <f t="array" ref="B26">IFERROR(INDEX(Actividad,SMALL(IF(Objetivo=$B$2,ROW(Actividad)-MIN(ROW(Actividad))+1),ROWS($B$3:B26)))&amp;" "&amp;CHAR(10)&amp;(INDEX(Resultado,SMALL(IF(Objetivo=$B$2,ROW(Resultado)-MIN(ROW(Resultado))+1),ROWS($B$3:B26))))&amp;CHAR(10),"")</f>
        <v/>
      </c>
      <c r="D26" s="5" t="str">
        <f t="array" ref="D26">IFERROR(INDEX(Actividad,SMALL(IF(Objetivo=$D$2,ROW(Actividad)-MIN(ROW(Actividad))+1),ROWS($B$3:B26)))&amp;CHAR(10),"")</f>
        <v/>
      </c>
      <c r="F26" s="5" t="str">
        <f t="array" ref="F26">IFERROR(INDEX(Actividad,SMALL(IF(Objetivo=$F$2,ROW(Actividad)-MIN(ROW(Actividad))+1),ROWS($B$3:B26)))&amp;CHAR(10),"")</f>
        <v/>
      </c>
      <c r="H26" s="5" t="str">
        <f t="array" ref="H26">IFERROR(INDEX(Actividad,SMALL(IF(Objetivo=$H$2,ROW(Actividad)-MIN(ROW(Actividad))+1),ROWS($B$3:B26)))&amp;CHAR(10),"")</f>
        <v/>
      </c>
    </row>
    <row r="27" spans="1:9" x14ac:dyDescent="0.25">
      <c r="B27" t="str">
        <f t="array" ref="B27">IFERROR(INDEX(Actividad,SMALL(IF(Objetivo=$B$2,ROW(Actividad)-MIN(ROW(Actividad))+1),ROWS($B$3:B27)))&amp;" "&amp;CHAR(10)&amp;(INDEX(Resultado,SMALL(IF(Objetivo=$B$2,ROW(Resultado)-MIN(ROW(Resultado))+1),ROWS($B$3:B27))))&amp;CHAR(10),"")</f>
        <v/>
      </c>
      <c r="D27" s="5" t="str">
        <f t="array" ref="D27">IFERROR(INDEX(Actividad,SMALL(IF(Objetivo=$D$2,ROW(Actividad)-MIN(ROW(Actividad))+1),ROWS($B$3:B27)))&amp;CHAR(10),"")</f>
        <v/>
      </c>
      <c r="F27" s="5" t="str">
        <f t="array" ref="F27">IFERROR(INDEX(Actividad,SMALL(IF(Objetivo=$F$2,ROW(Actividad)-MIN(ROW(Actividad))+1),ROWS($B$3:B27)))&amp;CHAR(10),"")</f>
        <v/>
      </c>
      <c r="H27" s="5" t="str">
        <f t="array" ref="H27">IFERROR(INDEX(Actividad,SMALL(IF(Objetivo=$H$2,ROW(Actividad)-MIN(ROW(Actividad))+1),ROWS($B$3:B27)))&amp;CHAR(10),"")</f>
        <v/>
      </c>
    </row>
    <row r="28" spans="1:9" x14ac:dyDescent="0.25">
      <c r="B28" t="str">
        <f t="array" ref="B28">IFERROR(INDEX(Actividad,SMALL(IF(Objetivo=$B$2,ROW(Actividad)-MIN(ROW(Actividad))+1),ROWS($B$3:B28)))&amp;" "&amp;CHAR(10)&amp;(INDEX(Resultado,SMALL(IF(Objetivo=$B$2,ROW(Resultado)-MIN(ROW(Resultado))+1),ROWS($B$3:B28))))&amp;CHAR(10),"")</f>
        <v/>
      </c>
      <c r="D28" s="5" t="str">
        <f t="array" ref="D28">IFERROR(INDEX(Actividad,SMALL(IF(Objetivo=$D$2,ROW(Actividad)-MIN(ROW(Actividad))+1),ROWS($B$3:B28)))&amp;CHAR(10),"")</f>
        <v/>
      </c>
      <c r="F28" s="5" t="str">
        <f t="array" ref="F28">IFERROR(INDEX(Actividad,SMALL(IF(Objetivo=$F$2,ROW(Actividad)-MIN(ROW(Actividad))+1),ROWS($B$3:B28)))&amp;CHAR(10),"")</f>
        <v/>
      </c>
      <c r="H28" s="5" t="str">
        <f t="array" ref="H28">IFERROR(INDEX(Actividad,SMALL(IF(Objetivo=$H$2,ROW(Actividad)-MIN(ROW(Actividad))+1),ROWS($B$3:B28)))&amp;CHAR(10),"")</f>
        <v/>
      </c>
    </row>
    <row r="29" spans="1:9" x14ac:dyDescent="0.25">
      <c r="B29" t="str">
        <f t="array" ref="B29">IFERROR(INDEX(Actividad,SMALL(IF(Objetivo=$B$2,ROW(Actividad)-MIN(ROW(Actividad))+1),ROWS($B$3:B29)))&amp;" "&amp;CHAR(10)&amp;(INDEX(Resultado,SMALL(IF(Objetivo=$B$2,ROW(Resultado)-MIN(ROW(Resultado))+1),ROWS($B$3:B29))))&amp;CHAR(10),"")</f>
        <v/>
      </c>
      <c r="D29" s="5" t="str">
        <f t="array" ref="D29">IFERROR(INDEX(Actividad,SMALL(IF(Objetivo=$D$2,ROW(Actividad)-MIN(ROW(Actividad))+1),ROWS($B$3:B29)))&amp;CHAR(10),"")</f>
        <v/>
      </c>
      <c r="F29" s="5" t="str">
        <f t="array" ref="F29">IFERROR(INDEX(Actividad,SMALL(IF(Objetivo=$F$2,ROW(Actividad)-MIN(ROW(Actividad))+1),ROWS($B$3:B29)))&amp;CHAR(10),"")</f>
        <v/>
      </c>
      <c r="H29" s="5" t="str">
        <f t="array" ref="H29">IFERROR(INDEX(Actividad,SMALL(IF(Objetivo=$H$2,ROW(Actividad)-MIN(ROW(Actividad))+1),ROWS($B$3:B29)))&amp;CHAR(10),"")</f>
        <v/>
      </c>
    </row>
    <row r="30" spans="1:9" x14ac:dyDescent="0.25">
      <c r="B30" t="str">
        <f t="array" ref="B30">IFERROR(INDEX(Actividad,SMALL(IF(Objetivo=$B$2,ROW(Actividad)-MIN(ROW(Actividad))+1),ROWS($B$3:B30)))&amp;" "&amp;CHAR(10)&amp;(INDEX(Resultado,SMALL(IF(Objetivo=$B$2,ROW(Resultado)-MIN(ROW(Resultado))+1),ROWS($B$3:B30))))&amp;CHAR(10),"")</f>
        <v/>
      </c>
      <c r="D30" s="5" t="str">
        <f t="array" ref="D30">IFERROR(INDEX(Actividad,SMALL(IF(Objetivo=$D$2,ROW(Actividad)-MIN(ROW(Actividad))+1),ROWS($B$3:B30)))&amp;CHAR(10),"")</f>
        <v/>
      </c>
      <c r="F30" s="5" t="str">
        <f t="array" ref="F30">IFERROR(INDEX(Actividad,SMALL(IF(Objetivo=$F$2,ROW(Actividad)-MIN(ROW(Actividad))+1),ROWS($B$3:B30)))&amp;CHAR(10),"")</f>
        <v/>
      </c>
      <c r="H30" s="5" t="str">
        <f t="array" ref="H30">IFERROR(INDEX(Actividad,SMALL(IF(Objetivo=$H$2,ROW(Actividad)-MIN(ROW(Actividad))+1),ROWS($B$3:B30)))&amp;CHAR(10),"")</f>
        <v/>
      </c>
    </row>
    <row r="31" spans="1:9" x14ac:dyDescent="0.25">
      <c r="B31" t="str">
        <f t="array" ref="B31">IFERROR(INDEX(Actividad,SMALL(IF(Objetivo=$B$2,ROW(Actividad)-MIN(ROW(Actividad))+1),ROWS($B$3:B31)))&amp;" "&amp;CHAR(10)&amp;(INDEX(Resultado,SMALL(IF(Objetivo=$B$2,ROW(Resultado)-MIN(ROW(Resultado))+1),ROWS($B$3:B31))))&amp;CHAR(10),"")</f>
        <v/>
      </c>
      <c r="D31" s="5" t="str">
        <f t="array" ref="D31">IFERROR(INDEX(Actividad,SMALL(IF(Objetivo=$D$2,ROW(Actividad)-MIN(ROW(Actividad))+1),ROWS($B$3:B31)))&amp;CHAR(10),"")</f>
        <v/>
      </c>
      <c r="F31" s="5" t="str">
        <f t="array" ref="F31">IFERROR(INDEX(Actividad,SMALL(IF(Objetivo=$F$2,ROW(Actividad)-MIN(ROW(Actividad))+1),ROWS($B$3:B31)))&amp;CHAR(10),"")</f>
        <v/>
      </c>
      <c r="H31" s="5" t="str">
        <f t="array" ref="H31">IFERROR(INDEX(Actividad,SMALL(IF(Objetivo=$H$2,ROW(Actividad)-MIN(ROW(Actividad))+1),ROWS($B$3:B31)))&amp;CHAR(10),"")</f>
        <v/>
      </c>
    </row>
    <row r="32" spans="1:9" x14ac:dyDescent="0.25">
      <c r="B32" t="str">
        <f t="array" ref="B32">IFERROR(INDEX(Actividad,SMALL(IF(Objetivo=$B$2,ROW(Actividad)-MIN(ROW(Actividad))+1),ROWS($B$3:B32)))&amp;" "&amp;CHAR(10)&amp;(INDEX(Resultado,SMALL(IF(Objetivo=$B$2,ROW(Resultado)-MIN(ROW(Resultado))+1),ROWS($B$3:B32))))&amp;CHAR(10),"")</f>
        <v/>
      </c>
      <c r="D32" s="5" t="str">
        <f t="array" ref="D32">IFERROR(INDEX(Actividad,SMALL(IF(Objetivo=$D$2,ROW(Actividad)-MIN(ROW(Actividad))+1),ROWS($B$3:B32)))&amp;CHAR(10),"")</f>
        <v/>
      </c>
      <c r="F32" s="5" t="str">
        <f t="array" ref="F32">IFERROR(INDEX(Actividad,SMALL(IF(Objetivo=$F$2,ROW(Actividad)-MIN(ROW(Actividad))+1),ROWS($B$3:B32)))&amp;CHAR(10),"")</f>
        <v/>
      </c>
      <c r="H32" s="5" t="str">
        <f t="array" ref="H32">IFERROR(INDEX(Actividad,SMALL(IF(Objetivo=$H$2,ROW(Actividad)-MIN(ROW(Actividad))+1),ROWS($B$3:B32)))&amp;CHAR(10),"")</f>
        <v/>
      </c>
    </row>
    <row r="33" spans="2:8" x14ac:dyDescent="0.25">
      <c r="B33" t="str">
        <f t="array" ref="B33">IFERROR(INDEX(Actividad,SMALL(IF(Objetivo=$B$2,ROW(Actividad)-MIN(ROW(Actividad))+1),ROWS($B$3:B33)))&amp;" "&amp;CHAR(10)&amp;(INDEX(Resultado,SMALL(IF(Objetivo=$B$2,ROW(Resultado)-MIN(ROW(Resultado))+1),ROWS($B$3:B33))))&amp;CHAR(10),"")</f>
        <v/>
      </c>
      <c r="D33" s="5" t="str">
        <f t="array" ref="D33">IFERROR(INDEX(Actividad,SMALL(IF(Objetivo=$D$2,ROW(Actividad)-MIN(ROW(Actividad))+1),ROWS($B$3:B33)))&amp;CHAR(10),"")</f>
        <v/>
      </c>
      <c r="F33" s="5" t="str">
        <f t="array" ref="F33">IFERROR(INDEX(Actividad,SMALL(IF(Objetivo=$F$2,ROW(Actividad)-MIN(ROW(Actividad))+1),ROWS($B$3:B33)))&amp;CHAR(10),"")</f>
        <v/>
      </c>
      <c r="H33" s="5" t="str">
        <f t="array" ref="H33">IFERROR(INDEX(Actividad,SMALL(IF(Objetivo=$H$2,ROW(Actividad)-MIN(ROW(Actividad))+1),ROWS($B$3:B33)))&amp;CHAR(10),"")</f>
        <v/>
      </c>
    </row>
    <row r="34" spans="2:8" x14ac:dyDescent="0.25">
      <c r="B34" t="str">
        <f t="array" ref="B34">IFERROR(INDEX(Actividad,SMALL(IF(Objetivo=$B$2,ROW(Actividad)-MIN(ROW(Actividad))+1),ROWS($B$3:B34)))&amp;" "&amp;CHAR(10)&amp;(INDEX(Resultado,SMALL(IF(Objetivo=$B$2,ROW(Resultado)-MIN(ROW(Resultado))+1),ROWS($B$3:B34))))&amp;CHAR(10),"")</f>
        <v/>
      </c>
      <c r="D34" s="5" t="str">
        <f t="array" ref="D34">IFERROR(INDEX(Actividad,SMALL(IF(Objetivo=$D$2,ROW(Actividad)-MIN(ROW(Actividad))+1),ROWS($B$3:B34)))&amp;CHAR(10),"")</f>
        <v/>
      </c>
      <c r="F34" s="5" t="str">
        <f t="array" ref="F34">IFERROR(INDEX(Actividad,SMALL(IF(Objetivo=$F$2,ROW(Actividad)-MIN(ROW(Actividad))+1),ROWS($B$3:B34)))&amp;CHAR(10),"")</f>
        <v/>
      </c>
      <c r="H34" s="5" t="str">
        <f t="array" ref="H34">IFERROR(INDEX(Actividad,SMALL(IF(Objetivo=$H$2,ROW(Actividad)-MIN(ROW(Actividad))+1),ROWS($B$3:B34)))&amp;CHAR(10),"")</f>
        <v/>
      </c>
    </row>
    <row r="35" spans="2:8" x14ac:dyDescent="0.25">
      <c r="B35" t="str">
        <f t="array" ref="B35">IFERROR(INDEX(Actividad,SMALL(IF(Objetivo=$B$2,ROW(Actividad)-MIN(ROW(Actividad))+1),ROWS($B$3:B35)))&amp;" "&amp;CHAR(10)&amp;(INDEX(Resultado,SMALL(IF(Objetivo=$B$2,ROW(Resultado)-MIN(ROW(Resultado))+1),ROWS($B$3:B35))))&amp;CHAR(10),"")</f>
        <v/>
      </c>
      <c r="D35" s="5" t="str">
        <f t="array" ref="D35">IFERROR(INDEX(Actividad,SMALL(IF(Objetivo=$D$2,ROW(Actividad)-MIN(ROW(Actividad))+1),ROWS($B$3:B35)))&amp;CHAR(10),"")</f>
        <v/>
      </c>
      <c r="F35" s="5" t="str">
        <f t="array" ref="F35">IFERROR(INDEX(Actividad,SMALL(IF(Objetivo=$F$2,ROW(Actividad)-MIN(ROW(Actividad))+1),ROWS($B$3:B35)))&amp;CHAR(10),"")</f>
        <v/>
      </c>
      <c r="H35" s="5" t="str">
        <f t="array" ref="H35">IFERROR(INDEX(Actividad,SMALL(IF(Objetivo=$H$2,ROW(Actividad)-MIN(ROW(Actividad))+1),ROWS($B$3:B35)))&amp;CHAR(10),"")</f>
        <v/>
      </c>
    </row>
    <row r="36" spans="2:8" x14ac:dyDescent="0.25">
      <c r="B36" t="str">
        <f t="array" ref="B36">IFERROR(INDEX(Actividad,SMALL(IF(Objetivo=$B$2,ROW(Actividad)-MIN(ROW(Actividad))+1),ROWS($B$3:B36)))&amp;" "&amp;CHAR(10)&amp;(INDEX(Resultado,SMALL(IF(Objetivo=$B$2,ROW(Resultado)-MIN(ROW(Resultado))+1),ROWS($B$3:B36))))&amp;CHAR(10),"")</f>
        <v/>
      </c>
      <c r="D36" s="5" t="str">
        <f t="array" ref="D36">IFERROR(INDEX(Actividad,SMALL(IF(Objetivo=$D$2,ROW(Actividad)-MIN(ROW(Actividad))+1),ROWS($B$3:B36)))&amp;CHAR(10),"")</f>
        <v/>
      </c>
      <c r="F36" s="5" t="str">
        <f t="array" ref="F36">IFERROR(INDEX(Actividad,SMALL(IF(Objetivo=$F$2,ROW(Actividad)-MIN(ROW(Actividad))+1),ROWS($B$3:B36)))&amp;CHAR(10),"")</f>
        <v/>
      </c>
      <c r="H36" s="5" t="str">
        <f t="array" ref="H36">IFERROR(INDEX(Actividad,SMALL(IF(Objetivo=$H$2,ROW(Actividad)-MIN(ROW(Actividad))+1),ROWS($B$3:B36)))&amp;CHAR(10),"")</f>
        <v/>
      </c>
    </row>
    <row r="37" spans="2:8" x14ac:dyDescent="0.25">
      <c r="B37" t="str">
        <f t="array" ref="B37">IFERROR(INDEX(Actividad,SMALL(IF(Objetivo=$B$2,ROW(Actividad)-MIN(ROW(Actividad))+1),ROWS($B$3:B37)))&amp;" "&amp;CHAR(10)&amp;(INDEX(Resultado,SMALL(IF(Objetivo=$B$2,ROW(Resultado)-MIN(ROW(Resultado))+1),ROWS($B$3:B37))))&amp;CHAR(10),"")</f>
        <v/>
      </c>
      <c r="D37" s="5" t="str">
        <f t="array" ref="D37">IFERROR(INDEX(Actividad,SMALL(IF(Objetivo=$D$2,ROW(Actividad)-MIN(ROW(Actividad))+1),ROWS($B$3:B37)))&amp;CHAR(10),"")</f>
        <v/>
      </c>
      <c r="F37" s="5" t="str">
        <f t="array" ref="F37">IFERROR(INDEX(Actividad,SMALL(IF(Objetivo=$F$2,ROW(Actividad)-MIN(ROW(Actividad))+1),ROWS($B$3:B37)))&amp;CHAR(10),"")</f>
        <v/>
      </c>
      <c r="H37" s="5" t="str">
        <f t="array" ref="H37">IFERROR(INDEX(Actividad,SMALL(IF(Objetivo=$H$2,ROW(Actividad)-MIN(ROW(Actividad))+1),ROWS($B$3:B37)))&amp;CHAR(10),"")</f>
        <v/>
      </c>
    </row>
    <row r="38" spans="2:8" x14ac:dyDescent="0.25">
      <c r="B38" t="str">
        <f t="array" ref="B38">IFERROR(INDEX(Actividad,SMALL(IF(Objetivo=$B$2,ROW(Actividad)-MIN(ROW(Actividad))+1),ROWS($B$3:B38)))&amp;" "&amp;CHAR(10)&amp;(INDEX(Resultado,SMALL(IF(Objetivo=$B$2,ROW(Resultado)-MIN(ROW(Resultado))+1),ROWS($B$3:B38))))&amp;CHAR(10),"")</f>
        <v/>
      </c>
      <c r="D38" s="5" t="str">
        <f t="array" ref="D38">IFERROR(INDEX(Actividad,SMALL(IF(Objetivo=$D$2,ROW(Actividad)-MIN(ROW(Actividad))+1),ROWS($B$3:B38)))&amp;CHAR(10),"")</f>
        <v/>
      </c>
      <c r="F38" s="5" t="str">
        <f t="array" ref="F38">IFERROR(INDEX(Actividad,SMALL(IF(Objetivo=$F$2,ROW(Actividad)-MIN(ROW(Actividad))+1),ROWS($B$3:B38)))&amp;CHAR(10),"")</f>
        <v/>
      </c>
      <c r="H38" s="5" t="str">
        <f t="array" ref="H38">IFERROR(INDEX(Actividad,SMALL(IF(Objetivo=$H$2,ROW(Actividad)-MIN(ROW(Actividad))+1),ROWS($B$3:B38)))&amp;CHAR(10),"")</f>
        <v/>
      </c>
    </row>
    <row r="39" spans="2:8" x14ac:dyDescent="0.25">
      <c r="B39" t="str">
        <f t="array" ref="B39">IFERROR(INDEX(Actividad,SMALL(IF(Objetivo=$B$2,ROW(Actividad)-MIN(ROW(Actividad))+1),ROWS($B$3:B39)))&amp;" "&amp;CHAR(10)&amp;(INDEX(Resultado,SMALL(IF(Objetivo=$B$2,ROW(Resultado)-MIN(ROW(Resultado))+1),ROWS($B$3:B39))))&amp;CHAR(10),"")</f>
        <v/>
      </c>
      <c r="D39" s="5" t="str">
        <f t="array" ref="D39">IFERROR(INDEX(Actividad,SMALL(IF(Objetivo=$D$2,ROW(Actividad)-MIN(ROW(Actividad))+1),ROWS($B$3:B39)))&amp;CHAR(10),"")</f>
        <v/>
      </c>
      <c r="F39" s="5" t="str">
        <f t="array" ref="F39">IFERROR(INDEX(Actividad,SMALL(IF(Objetivo=$F$2,ROW(Actividad)-MIN(ROW(Actividad))+1),ROWS($B$3:B39)))&amp;CHAR(10),"")</f>
        <v/>
      </c>
      <c r="H39" s="5" t="str">
        <f t="array" ref="H39">IFERROR(INDEX(Actividad,SMALL(IF(Objetivo=$H$2,ROW(Actividad)-MIN(ROW(Actividad))+1),ROWS($B$3:B39)))&amp;CHAR(10),"")</f>
        <v/>
      </c>
    </row>
    <row r="40" spans="2:8" x14ac:dyDescent="0.25">
      <c r="B40" t="str">
        <f t="array" ref="B40">IFERROR(INDEX(Actividad,SMALL(IF(Objetivo=$B$2,ROW(Actividad)-MIN(ROW(Actividad))+1),ROWS($B$3:B40)))&amp;" "&amp;CHAR(10)&amp;(INDEX(Resultado,SMALL(IF(Objetivo=$B$2,ROW(Resultado)-MIN(ROW(Resultado))+1),ROWS($B$3:B40))))&amp;CHAR(10),"")</f>
        <v/>
      </c>
      <c r="D40" s="5" t="str">
        <f t="array" ref="D40">IFERROR(INDEX(Actividad,SMALL(IF(Objetivo=$D$2,ROW(Actividad)-MIN(ROW(Actividad))+1),ROWS($B$3:B40)))&amp;CHAR(10),"")</f>
        <v/>
      </c>
      <c r="F40" s="5" t="str">
        <f t="array" ref="F40">IFERROR(INDEX(Actividad,SMALL(IF(Objetivo=$F$2,ROW(Actividad)-MIN(ROW(Actividad))+1),ROWS($B$3:B40)))&amp;CHAR(10),"")</f>
        <v/>
      </c>
      <c r="H40" s="5" t="str">
        <f t="array" ref="H40">IFERROR(INDEX(Actividad,SMALL(IF(Objetivo=$H$2,ROW(Actividad)-MIN(ROW(Actividad))+1),ROWS($B$3:B40)))&amp;CHAR(10),"")</f>
        <v/>
      </c>
    </row>
    <row r="41" spans="2:8" x14ac:dyDescent="0.25">
      <c r="B41" t="str">
        <f t="array" ref="B41">IFERROR(INDEX(Actividad,SMALL(IF(Objetivo=$B$2,ROW(Actividad)-MIN(ROW(Actividad))+1),ROWS($B$3:B41)))&amp;" "&amp;CHAR(10)&amp;(INDEX(Resultado,SMALL(IF(Objetivo=$B$2,ROW(Resultado)-MIN(ROW(Resultado))+1),ROWS($B$3:B41))))&amp;CHAR(10),"")</f>
        <v/>
      </c>
      <c r="D41" s="5" t="str">
        <f t="array" ref="D41">IFERROR(INDEX(Actividad,SMALL(IF(Objetivo=$D$2,ROW(Actividad)-MIN(ROW(Actividad))+1),ROWS($B$3:B41)))&amp;CHAR(10),"")</f>
        <v/>
      </c>
      <c r="F41" s="5" t="str">
        <f t="array" ref="F41">IFERROR(INDEX(Actividad,SMALL(IF(Objetivo=$F$2,ROW(Actividad)-MIN(ROW(Actividad))+1),ROWS($B$3:B41)))&amp;CHAR(10),"")</f>
        <v/>
      </c>
      <c r="H41" s="5" t="str">
        <f t="array" ref="H41">IFERROR(INDEX(Actividad,SMALL(IF(Objetivo=$H$2,ROW(Actividad)-MIN(ROW(Actividad))+1),ROWS($B$3:B41)))&amp;CHAR(10),"")</f>
        <v/>
      </c>
    </row>
    <row r="42" spans="2:8" x14ac:dyDescent="0.25">
      <c r="B42" t="str">
        <f t="array" ref="B42">IFERROR(INDEX(Actividad,SMALL(IF(Objetivo=$B$2,ROW(Actividad)-MIN(ROW(Actividad))+1),ROWS($B$3:B42)))&amp;" "&amp;CHAR(10)&amp;(INDEX(Resultado,SMALL(IF(Objetivo=$B$2,ROW(Resultado)-MIN(ROW(Resultado))+1),ROWS($B$3:B42))))&amp;CHAR(10),"")</f>
        <v/>
      </c>
      <c r="D42" s="5" t="str">
        <f t="array" ref="D42">IFERROR(INDEX(Actividad,SMALL(IF(Objetivo=$D$2,ROW(Actividad)-MIN(ROW(Actividad))+1),ROWS($B$3:B42)))&amp;CHAR(10),"")</f>
        <v/>
      </c>
      <c r="F42" s="5" t="str">
        <f t="array" ref="F42">IFERROR(INDEX(Actividad,SMALL(IF(Objetivo=$F$2,ROW(Actividad)-MIN(ROW(Actividad))+1),ROWS($B$3:B42)))&amp;CHAR(10),"")</f>
        <v/>
      </c>
      <c r="H42" s="5" t="str">
        <f t="array" ref="H42">IFERROR(INDEX(Actividad,SMALL(IF(Objetivo=$H$2,ROW(Actividad)-MIN(ROW(Actividad))+1),ROWS($B$3:B42)))&amp;CHAR(10),"")</f>
        <v/>
      </c>
    </row>
    <row r="43" spans="2:8" x14ac:dyDescent="0.25">
      <c r="B43" t="str">
        <f t="array" ref="B43">IFERROR(INDEX(Actividad,SMALL(IF(Objetivo=$B$2,ROW(Actividad)-MIN(ROW(Actividad))+1),ROWS($B$3:B43)))&amp;" "&amp;CHAR(10)&amp;(INDEX(Resultado,SMALL(IF(Objetivo=$B$2,ROW(Resultado)-MIN(ROW(Resultado))+1),ROWS($B$3:B43))))&amp;CHAR(10),"")</f>
        <v/>
      </c>
      <c r="D43" s="5" t="str">
        <f t="array" ref="D43">IFERROR(INDEX(Actividad,SMALL(IF(Objetivo=$D$2,ROW(Actividad)-MIN(ROW(Actividad))+1),ROWS($B$3:B43)))&amp;CHAR(10),"")</f>
        <v/>
      </c>
      <c r="F43" s="5" t="str">
        <f t="array" ref="F43">IFERROR(INDEX(Actividad,SMALL(IF(Objetivo=$F$2,ROW(Actividad)-MIN(ROW(Actividad))+1),ROWS($B$3:B43)))&amp;CHAR(10),"")</f>
        <v/>
      </c>
      <c r="H43" s="5" t="str">
        <f t="array" ref="H43">IFERROR(INDEX(Actividad,SMALL(IF(Objetivo=$H$2,ROW(Actividad)-MIN(ROW(Actividad))+1),ROWS($B$3:B43)))&amp;CHAR(10),"")</f>
        <v/>
      </c>
    </row>
    <row r="44" spans="2:8" x14ac:dyDescent="0.25">
      <c r="B44" t="str">
        <f t="array" ref="B44">IFERROR(INDEX(Actividad,SMALL(IF(Objetivo=$B$2,ROW(Actividad)-MIN(ROW(Actividad))+1),ROWS($B$3:B44)))&amp;" "&amp;CHAR(10)&amp;(INDEX(Resultado,SMALL(IF(Objetivo=$B$2,ROW(Resultado)-MIN(ROW(Resultado))+1),ROWS($B$3:B44))))&amp;CHAR(10),"")</f>
        <v/>
      </c>
      <c r="D44" s="5" t="str">
        <f t="array" ref="D44">IFERROR(INDEX(Actividad,SMALL(IF(Objetivo=$D$2,ROW(Actividad)-MIN(ROW(Actividad))+1),ROWS($B$3:B44)))&amp;CHAR(10),"")</f>
        <v/>
      </c>
      <c r="F44" s="5" t="str">
        <f t="array" ref="F44">IFERROR(INDEX(Actividad,SMALL(IF(Objetivo=$F$2,ROW(Actividad)-MIN(ROW(Actividad))+1),ROWS($B$3:B44)))&amp;CHAR(10),"")</f>
        <v/>
      </c>
      <c r="H44" s="5" t="str">
        <f t="array" ref="H44">IFERROR(INDEX(Actividad,SMALL(IF(Objetivo=$H$2,ROW(Actividad)-MIN(ROW(Actividad))+1),ROWS($B$3:B44)))&amp;CHAR(10),"")</f>
        <v/>
      </c>
    </row>
    <row r="45" spans="2:8" x14ac:dyDescent="0.25">
      <c r="B45" t="str">
        <f t="array" ref="B45">IFERROR(INDEX(Actividad,SMALL(IF(Objetivo=$B$2,ROW(Actividad)-MIN(ROW(Actividad))+1),ROWS($B$3:B45)))&amp;" "&amp;CHAR(10)&amp;(INDEX(Resultado,SMALL(IF(Objetivo=$B$2,ROW(Resultado)-MIN(ROW(Resultado))+1),ROWS($B$3:B45))))&amp;CHAR(10),"")</f>
        <v/>
      </c>
      <c r="D45" s="5" t="str">
        <f t="array" ref="D45">IFERROR(INDEX(Actividad,SMALL(IF(Objetivo=$D$2,ROW(Actividad)-MIN(ROW(Actividad))+1),ROWS($B$3:B45)))&amp;CHAR(10),"")</f>
        <v/>
      </c>
      <c r="F45" s="5" t="str">
        <f t="array" ref="F45">IFERROR(INDEX(Actividad,SMALL(IF(Objetivo=$F$2,ROW(Actividad)-MIN(ROW(Actividad))+1),ROWS($B$3:B45)))&amp;CHAR(10),"")</f>
        <v/>
      </c>
      <c r="H45" s="5" t="str">
        <f t="array" ref="H45">IFERROR(INDEX(Actividad,SMALL(IF(Objetivo=$H$2,ROW(Actividad)-MIN(ROW(Actividad))+1),ROWS($B$3:B45)))&amp;CHAR(10),"")</f>
        <v/>
      </c>
    </row>
    <row r="46" spans="2:8" x14ac:dyDescent="0.25">
      <c r="B46" t="str">
        <f t="array" ref="B46">IFERROR(INDEX(Actividad,SMALL(IF(Objetivo=$B$2,ROW(Actividad)-MIN(ROW(Actividad))+1),ROWS($B$3:B46)))&amp;" "&amp;CHAR(10)&amp;(INDEX(Resultado,SMALL(IF(Objetivo=$B$2,ROW(Resultado)-MIN(ROW(Resultado))+1),ROWS($B$3:B46))))&amp;CHAR(10),"")</f>
        <v/>
      </c>
      <c r="D46" s="5" t="str">
        <f t="array" ref="D46">IFERROR(INDEX(Actividad,SMALL(IF(Objetivo=$D$2,ROW(Actividad)-MIN(ROW(Actividad))+1),ROWS($B$3:B46)))&amp;CHAR(10),"")</f>
        <v/>
      </c>
      <c r="F46" s="5" t="str">
        <f t="array" ref="F46">IFERROR(INDEX(Actividad,SMALL(IF(Objetivo=$F$2,ROW(Actividad)-MIN(ROW(Actividad))+1),ROWS($B$3:B46)))&amp;CHAR(10),"")</f>
        <v/>
      </c>
      <c r="H46" s="5" t="str">
        <f t="array" ref="H46">IFERROR(INDEX(Actividad,SMALL(IF(Objetivo=$H$2,ROW(Actividad)-MIN(ROW(Actividad))+1),ROWS($B$3:B46)))&amp;CHAR(10),"")</f>
        <v/>
      </c>
    </row>
    <row r="47" spans="2:8" x14ac:dyDescent="0.25">
      <c r="B47" t="str">
        <f t="array" ref="B47">IFERROR(INDEX(Actividad,SMALL(IF(Objetivo=$B$2,ROW(Actividad)-MIN(ROW(Actividad))+1),ROWS($B$3:B47)))&amp;" "&amp;CHAR(10)&amp;(INDEX(Resultado,SMALL(IF(Objetivo=$B$2,ROW(Resultado)-MIN(ROW(Resultado))+1),ROWS($B$3:B47))))&amp;CHAR(10),"")</f>
        <v/>
      </c>
      <c r="D47" s="5" t="str">
        <f t="array" ref="D47">IFERROR(INDEX(Actividad,SMALL(IF(Objetivo=$D$2,ROW(Actividad)-MIN(ROW(Actividad))+1),ROWS($B$3:B47)))&amp;CHAR(10),"")</f>
        <v/>
      </c>
      <c r="F47" s="5" t="str">
        <f t="array" ref="F47">IFERROR(INDEX(Actividad,SMALL(IF(Objetivo=$F$2,ROW(Actividad)-MIN(ROW(Actividad))+1),ROWS($B$3:B47)))&amp;CHAR(10),"")</f>
        <v/>
      </c>
      <c r="H47" s="5" t="str">
        <f t="array" ref="H47">IFERROR(INDEX(Actividad,SMALL(IF(Objetivo=$H$2,ROW(Actividad)-MIN(ROW(Actividad))+1),ROWS($B$3:B47)))&amp;CHAR(10),"")</f>
        <v/>
      </c>
    </row>
    <row r="48" spans="2:8" x14ac:dyDescent="0.25">
      <c r="B48" t="str">
        <f t="array" ref="B48">IFERROR(INDEX(Actividad,SMALL(IF(Objetivo=$B$2,ROW(Actividad)-MIN(ROW(Actividad))+1),ROWS($B$3:B48)))&amp;" "&amp;CHAR(10)&amp;(INDEX(Resultado,SMALL(IF(Objetivo=$B$2,ROW(Resultado)-MIN(ROW(Resultado))+1),ROWS($B$3:B48))))&amp;CHAR(10),"")</f>
        <v/>
      </c>
      <c r="D48" s="5" t="str">
        <f t="array" ref="D48">IFERROR(INDEX(Actividad,SMALL(IF(Objetivo=$D$2,ROW(Actividad)-MIN(ROW(Actividad))+1),ROWS($B$3:B48)))&amp;CHAR(10),"")</f>
        <v/>
      </c>
      <c r="F48" s="5" t="str">
        <f t="array" ref="F48">IFERROR(INDEX(Actividad,SMALL(IF(Objetivo=$F$2,ROW(Actividad)-MIN(ROW(Actividad))+1),ROWS($B$3:B48)))&amp;CHAR(10),"")</f>
        <v/>
      </c>
      <c r="H48" s="5" t="str">
        <f t="array" ref="H48">IFERROR(INDEX(Actividad,SMALL(IF(Objetivo=$H$2,ROW(Actividad)-MIN(ROW(Actividad))+1),ROWS($B$3:B48)))&amp;CHAR(10),"")</f>
        <v/>
      </c>
    </row>
    <row r="49" spans="2:8" x14ac:dyDescent="0.25">
      <c r="B49" t="str">
        <f t="array" ref="B49">IFERROR(INDEX(Actividad,SMALL(IF(Objetivo=$B$2,ROW(Actividad)-MIN(ROW(Actividad))+1),ROWS($B$3:B49)))&amp;" "&amp;CHAR(10)&amp;(INDEX(Resultado,SMALL(IF(Objetivo=$B$2,ROW(Resultado)-MIN(ROW(Resultado))+1),ROWS($B$3:B49))))&amp;CHAR(10),"")</f>
        <v/>
      </c>
      <c r="D49" s="5" t="str">
        <f t="array" ref="D49">IFERROR(INDEX(Actividad,SMALL(IF(Objetivo=$D$2,ROW(Actividad)-MIN(ROW(Actividad))+1),ROWS($B$3:B49)))&amp;CHAR(10),"")</f>
        <v/>
      </c>
      <c r="F49" s="5" t="str">
        <f t="array" ref="F49">IFERROR(INDEX(Actividad,SMALL(IF(Objetivo=$F$2,ROW(Actividad)-MIN(ROW(Actividad))+1),ROWS($B$3:B49)))&amp;CHAR(10),"")</f>
        <v/>
      </c>
      <c r="H49" s="5" t="str">
        <f t="array" ref="H49">IFERROR(INDEX(Actividad,SMALL(IF(Objetivo=$H$2,ROW(Actividad)-MIN(ROW(Actividad))+1),ROWS($B$3:B49)))&amp;CHAR(10),"")</f>
        <v/>
      </c>
    </row>
    <row r="50" spans="2:8" x14ac:dyDescent="0.25">
      <c r="B50" t="str">
        <f t="array" ref="B50">IFERROR(INDEX(Actividad,SMALL(IF(Objetivo=$B$2,ROW(Actividad)-MIN(ROW(Actividad))+1),ROWS($B$3:B50)))&amp;" "&amp;CHAR(10)&amp;(INDEX(Resultado,SMALL(IF(Objetivo=$B$2,ROW(Resultado)-MIN(ROW(Resultado))+1),ROWS($B$3:B50))))&amp;CHAR(10),"")</f>
        <v/>
      </c>
      <c r="D50" s="5" t="str">
        <f t="array" ref="D50">IFERROR(INDEX(Actividad,SMALL(IF(Objetivo=$D$2,ROW(Actividad)-MIN(ROW(Actividad))+1),ROWS($B$3:B50)))&amp;CHAR(10),"")</f>
        <v/>
      </c>
      <c r="F50" s="5" t="str">
        <f t="array" ref="F50">IFERROR(INDEX(Actividad,SMALL(IF(Objetivo=$F$2,ROW(Actividad)-MIN(ROW(Actividad))+1),ROWS($B$3:B50)))&amp;CHAR(10),"")</f>
        <v/>
      </c>
      <c r="H50" s="5" t="str">
        <f t="array" ref="H50">IFERROR(INDEX(Actividad,SMALL(IF(Objetivo=$H$2,ROW(Actividad)-MIN(ROW(Actividad))+1),ROWS($B$3:B50)))&amp;CHAR(10),"")</f>
        <v/>
      </c>
    </row>
    <row r="51" spans="2:8" x14ac:dyDescent="0.25">
      <c r="B51" t="str">
        <f t="array" ref="B51">IFERROR(INDEX(Actividad,SMALL(IF(Objetivo=$B$2,ROW(Actividad)-MIN(ROW(Actividad))+1),ROWS($B$3:B51)))&amp;" "&amp;CHAR(10)&amp;(INDEX(Resultado,SMALL(IF(Objetivo=$B$2,ROW(Resultado)-MIN(ROW(Resultado))+1),ROWS($B$3:B51))))&amp;CHAR(10),"")</f>
        <v/>
      </c>
      <c r="D51" s="5" t="str">
        <f t="array" ref="D51">IFERROR(INDEX(Actividad,SMALL(IF(Objetivo=$D$2,ROW(Actividad)-MIN(ROW(Actividad))+1),ROWS($B$3:B51)))&amp;CHAR(10),"")</f>
        <v/>
      </c>
      <c r="F51" s="5" t="str">
        <f t="array" ref="F51">IFERROR(INDEX(Actividad,SMALL(IF(Objetivo=$F$2,ROW(Actividad)-MIN(ROW(Actividad))+1),ROWS($B$3:B51)))&amp;CHAR(10),"")</f>
        <v/>
      </c>
      <c r="H51" s="5" t="str">
        <f t="array" ref="H51">IFERROR(INDEX(Actividad,SMALL(IF(Objetivo=$H$2,ROW(Actividad)-MIN(ROW(Actividad))+1),ROWS($B$3:B51)))&amp;CHAR(10),"")</f>
        <v/>
      </c>
    </row>
    <row r="52" spans="2:8" x14ac:dyDescent="0.25">
      <c r="B52" t="str">
        <f t="array" ref="B52">IFERROR(INDEX(Actividad,SMALL(IF(Objetivo=$B$2,ROW(Actividad)-MIN(ROW(Actividad))+1),ROWS($B$3:B52)))&amp;" "&amp;CHAR(10)&amp;(INDEX(Resultado,SMALL(IF(Objetivo=$B$2,ROW(Resultado)-MIN(ROW(Resultado))+1),ROWS($B$3:B52))))&amp;CHAR(10),"")</f>
        <v/>
      </c>
      <c r="D52" s="5" t="str">
        <f t="array" ref="D52">IFERROR(INDEX(Actividad,SMALL(IF(Objetivo=$D$2,ROW(Actividad)-MIN(ROW(Actividad))+1),ROWS($B$3:B52)))&amp;CHAR(10),"")</f>
        <v/>
      </c>
      <c r="F52" s="5" t="str">
        <f t="array" ref="F52">IFERROR(INDEX(Actividad,SMALL(IF(Objetivo=$F$2,ROW(Actividad)-MIN(ROW(Actividad))+1),ROWS($B$3:B52)))&amp;CHAR(10),"")</f>
        <v/>
      </c>
      <c r="H52" s="5" t="str">
        <f t="array" ref="H52">IFERROR(INDEX(Actividad,SMALL(IF(Objetivo=$H$2,ROW(Actividad)-MIN(ROW(Actividad))+1),ROWS($B$3:B52)))&amp;CHAR(10),"")</f>
        <v/>
      </c>
    </row>
    <row r="53" spans="2:8" x14ac:dyDescent="0.25">
      <c r="B53" t="str">
        <f t="array" ref="B53">IFERROR(INDEX(Actividad,SMALL(IF(Objetivo=$B$2,ROW(Actividad)-MIN(ROW(Actividad))+1),ROWS($B$3:B53)))&amp;" "&amp;CHAR(10)&amp;(INDEX(Resultado,SMALL(IF(Objetivo=$B$2,ROW(Resultado)-MIN(ROW(Resultado))+1),ROWS($B$3:B53))))&amp;CHAR(10),"")</f>
        <v/>
      </c>
      <c r="D53" s="5" t="str">
        <f t="array" ref="D53">IFERROR(INDEX(Actividad,SMALL(IF(Objetivo=$D$2,ROW(Actividad)-MIN(ROW(Actividad))+1),ROWS($B$3:B53)))&amp;CHAR(10),"")</f>
        <v/>
      </c>
      <c r="F53" s="5" t="str">
        <f t="array" ref="F53">IFERROR(INDEX(Actividad,SMALL(IF(Objetivo=$F$2,ROW(Actividad)-MIN(ROW(Actividad))+1),ROWS($B$3:B53)))&amp;CHAR(10),"")</f>
        <v/>
      </c>
      <c r="H53" s="5" t="str">
        <f t="array" ref="H53">IFERROR(INDEX(Actividad,SMALL(IF(Objetivo=$H$2,ROW(Actividad)-MIN(ROW(Actividad))+1),ROWS($B$3:B53)))&amp;CHAR(10),"")</f>
        <v/>
      </c>
    </row>
    <row r="54" spans="2:8" x14ac:dyDescent="0.25">
      <c r="B54" t="str">
        <f t="array" ref="B54">IFERROR(INDEX(Actividad,SMALL(IF(Objetivo=$B$2,ROW(Actividad)-MIN(ROW(Actividad))+1),ROWS($B$3:B54)))&amp;" "&amp;CHAR(10)&amp;(INDEX(Resultado,SMALL(IF(Objetivo=$B$2,ROW(Resultado)-MIN(ROW(Resultado))+1),ROWS($B$3:B54))))&amp;CHAR(10),"")</f>
        <v/>
      </c>
      <c r="D54" s="5" t="str">
        <f t="array" ref="D54">IFERROR(INDEX(Actividad,SMALL(IF(Objetivo=$D$2,ROW(Actividad)-MIN(ROW(Actividad))+1),ROWS($B$3:B54)))&amp;CHAR(10),"")</f>
        <v/>
      </c>
      <c r="F54" s="5" t="str">
        <f t="array" ref="F54">IFERROR(INDEX(Actividad,SMALL(IF(Objetivo=$F$2,ROW(Actividad)-MIN(ROW(Actividad))+1),ROWS($B$3:B54)))&amp;CHAR(10),"")</f>
        <v/>
      </c>
      <c r="H54" s="5" t="str">
        <f t="array" ref="H54">IFERROR(INDEX(Actividad,SMALL(IF(Objetivo=$H$2,ROW(Actividad)-MIN(ROW(Actividad))+1),ROWS($B$3:B54)))&amp;CHAR(10),"")</f>
        <v/>
      </c>
    </row>
    <row r="55" spans="2:8" x14ac:dyDescent="0.25">
      <c r="B55" t="str">
        <f t="array" ref="B55">IFERROR(INDEX(Actividad,SMALL(IF(Objetivo=$B$2,ROW(Actividad)-MIN(ROW(Actividad))+1),ROWS($B$3:B55)))&amp;" "&amp;CHAR(10)&amp;(INDEX(Resultado,SMALL(IF(Objetivo=$B$2,ROW(Resultado)-MIN(ROW(Resultado))+1),ROWS($B$3:B55))))&amp;CHAR(10),"")</f>
        <v/>
      </c>
      <c r="D55" s="5" t="str">
        <f t="array" ref="D55">IFERROR(INDEX(Actividad,SMALL(IF(Objetivo=$D$2,ROW(Actividad)-MIN(ROW(Actividad))+1),ROWS($B$3:B55)))&amp;CHAR(10),"")</f>
        <v/>
      </c>
      <c r="F55" s="5" t="str">
        <f t="array" ref="F55">IFERROR(INDEX(Actividad,SMALL(IF(Objetivo=$F$2,ROW(Actividad)-MIN(ROW(Actividad))+1),ROWS($B$3:B55)))&amp;CHAR(10),"")</f>
        <v/>
      </c>
      <c r="H55" s="5" t="str">
        <f t="array" ref="H55">IFERROR(INDEX(Actividad,SMALL(IF(Objetivo=$H$2,ROW(Actividad)-MIN(ROW(Actividad))+1),ROWS($B$3:B55)))&amp;CHAR(10),"")</f>
        <v/>
      </c>
    </row>
    <row r="56" spans="2:8" x14ac:dyDescent="0.25">
      <c r="B56" t="str">
        <f t="array" ref="B56">IFERROR(INDEX(Actividad,SMALL(IF(Objetivo=$B$2,ROW(Actividad)-MIN(ROW(Actividad))+1),ROWS($B$3:B56)))&amp;" "&amp;CHAR(10)&amp;(INDEX(Resultado,SMALL(IF(Objetivo=$B$2,ROW(Resultado)-MIN(ROW(Resultado))+1),ROWS($B$3:B56))))&amp;CHAR(10),"")</f>
        <v/>
      </c>
      <c r="D56" s="5" t="str">
        <f t="array" ref="D56">IFERROR(INDEX(Actividad,SMALL(IF(Objetivo=$D$2,ROW(Actividad)-MIN(ROW(Actividad))+1),ROWS($B$3:B56)))&amp;CHAR(10),"")</f>
        <v/>
      </c>
      <c r="F56" s="5" t="str">
        <f t="array" ref="F56">IFERROR(INDEX(Actividad,SMALL(IF(Objetivo=$F$2,ROW(Actividad)-MIN(ROW(Actividad))+1),ROWS($B$3:B56)))&amp;CHAR(10),"")</f>
        <v/>
      </c>
      <c r="H56" s="5" t="str">
        <f t="array" ref="H56">IFERROR(INDEX(Actividad,SMALL(IF(Objetivo=$H$2,ROW(Actividad)-MIN(ROW(Actividad))+1),ROWS($B$3:B56)))&amp;CHAR(10),"")</f>
        <v/>
      </c>
    </row>
    <row r="57" spans="2:8" x14ac:dyDescent="0.25">
      <c r="B57" t="str">
        <f t="array" ref="B57">IFERROR(INDEX(Actividad,SMALL(IF(Objetivo=$B$2,ROW(Actividad)-MIN(ROW(Actividad))+1),ROWS($B$3:B57)))&amp;" "&amp;CHAR(10)&amp;(INDEX(Resultado,SMALL(IF(Objetivo=$B$2,ROW(Resultado)-MIN(ROW(Resultado))+1),ROWS($B$3:B57))))&amp;CHAR(10),"")</f>
        <v/>
      </c>
      <c r="D57" s="5" t="str">
        <f t="array" ref="D57">IFERROR(INDEX(Actividad,SMALL(IF(Objetivo=$D$2,ROW(Actividad)-MIN(ROW(Actividad))+1),ROWS($B$3:B57)))&amp;CHAR(10),"")</f>
        <v/>
      </c>
      <c r="F57" s="5" t="str">
        <f t="array" ref="F57">IFERROR(INDEX(Actividad,SMALL(IF(Objetivo=$F$2,ROW(Actividad)-MIN(ROW(Actividad))+1),ROWS($B$3:B57)))&amp;CHAR(10),"")</f>
        <v/>
      </c>
      <c r="H57" s="5" t="str">
        <f t="array" ref="H57">IFERROR(INDEX(Actividad,SMALL(IF(Objetivo=$H$2,ROW(Actividad)-MIN(ROW(Actividad))+1),ROWS($B$3:B57)))&amp;CHAR(10),"")</f>
        <v/>
      </c>
    </row>
    <row r="58" spans="2:8" x14ac:dyDescent="0.25">
      <c r="B58" t="str">
        <f t="array" ref="B58">IFERROR(INDEX(Actividad,SMALL(IF(Objetivo=$B$2,ROW(Actividad)-MIN(ROW(Actividad))+1),ROWS($B$3:B58)))&amp;" "&amp;CHAR(10)&amp;(INDEX(Resultado,SMALL(IF(Objetivo=$B$2,ROW(Resultado)-MIN(ROW(Resultado))+1),ROWS($B$3:B58))))&amp;CHAR(10),"")</f>
        <v/>
      </c>
      <c r="D58" s="5" t="str">
        <f t="array" ref="D58">IFERROR(INDEX(Actividad,SMALL(IF(Objetivo=$D$2,ROW(Actividad)-MIN(ROW(Actividad))+1),ROWS($B$3:B58)))&amp;CHAR(10),"")</f>
        <v/>
      </c>
      <c r="F58" s="5" t="str">
        <f t="array" ref="F58">IFERROR(INDEX(Actividad,SMALL(IF(Objetivo=$F$2,ROW(Actividad)-MIN(ROW(Actividad))+1),ROWS($B$3:B58)))&amp;CHAR(10),"")</f>
        <v/>
      </c>
      <c r="H58" s="5" t="str">
        <f t="array" ref="H58">IFERROR(INDEX(Actividad,SMALL(IF(Objetivo=$H$2,ROW(Actividad)-MIN(ROW(Actividad))+1),ROWS($B$3:B58)))&amp;CHAR(10),"")</f>
        <v/>
      </c>
    </row>
    <row r="59" spans="2:8" x14ac:dyDescent="0.25">
      <c r="B59" t="str">
        <f t="array" ref="B59">IFERROR(INDEX(Actividad,SMALL(IF(Objetivo=$B$2,ROW(Actividad)-MIN(ROW(Actividad))+1),ROWS($B$3:B59)))&amp;" "&amp;CHAR(10)&amp;(INDEX(Resultado,SMALL(IF(Objetivo=$B$2,ROW(Resultado)-MIN(ROW(Resultado))+1),ROWS($B$3:B59))))&amp;CHAR(10),"")</f>
        <v/>
      </c>
      <c r="D59" s="5" t="str">
        <f t="array" ref="D59">IFERROR(INDEX(Actividad,SMALL(IF(Objetivo=$D$2,ROW(Actividad)-MIN(ROW(Actividad))+1),ROWS($B$3:B59)))&amp;CHAR(10),"")</f>
        <v/>
      </c>
      <c r="F59" s="5" t="str">
        <f t="array" ref="F59">IFERROR(INDEX(Actividad,SMALL(IF(Objetivo=$F$2,ROW(Actividad)-MIN(ROW(Actividad))+1),ROWS($B$3:B59)))&amp;CHAR(10),"")</f>
        <v/>
      </c>
      <c r="H59" s="5" t="str">
        <f t="array" ref="H59">IFERROR(INDEX(Actividad,SMALL(IF(Objetivo=$H$2,ROW(Actividad)-MIN(ROW(Actividad))+1),ROWS($B$3:B59)))&amp;CHAR(10),"")</f>
        <v/>
      </c>
    </row>
    <row r="60" spans="2:8" x14ac:dyDescent="0.25">
      <c r="B60" t="str">
        <f t="array" ref="B60">IFERROR(INDEX(Actividad,SMALL(IF(Objetivo=$B$2,ROW(Actividad)-MIN(ROW(Actividad))+1),ROWS($B$3:B60)))&amp;" "&amp;CHAR(10)&amp;(INDEX(Resultado,SMALL(IF(Objetivo=$B$2,ROW(Resultado)-MIN(ROW(Resultado))+1),ROWS($B$3:B60))))&amp;CHAR(10),"")</f>
        <v/>
      </c>
      <c r="D60" s="5" t="str">
        <f t="array" ref="D60">IFERROR(INDEX(Actividad,SMALL(IF(Objetivo=$D$2,ROW(Actividad)-MIN(ROW(Actividad))+1),ROWS($B$3:B60)))&amp;CHAR(10),"")</f>
        <v/>
      </c>
      <c r="F60" s="5" t="str">
        <f t="array" ref="F60">IFERROR(INDEX(Actividad,SMALL(IF(Objetivo=$F$2,ROW(Actividad)-MIN(ROW(Actividad))+1),ROWS($B$3:B60)))&amp;CHAR(10),"")</f>
        <v/>
      </c>
      <c r="H60" s="5" t="str">
        <f t="array" ref="H60">IFERROR(INDEX(Actividad,SMALL(IF(Objetivo=$H$2,ROW(Actividad)-MIN(ROW(Actividad))+1),ROWS($B$3:B60)))&amp;CHAR(10),"")</f>
        <v/>
      </c>
    </row>
    <row r="61" spans="2:8" x14ac:dyDescent="0.25">
      <c r="B61" t="str">
        <f t="array" ref="B61">IFERROR(INDEX(Actividad,SMALL(IF(Objetivo=$B$2,ROW(Actividad)-MIN(ROW(Actividad))+1),ROWS($B$3:B61)))&amp;" "&amp;CHAR(10)&amp;(INDEX(Resultado,SMALL(IF(Objetivo=$B$2,ROW(Resultado)-MIN(ROW(Resultado))+1),ROWS($B$3:B61))))&amp;CHAR(10),"")</f>
        <v/>
      </c>
      <c r="D61" s="5" t="str">
        <f t="array" ref="D61">IFERROR(INDEX(Actividad,SMALL(IF(Objetivo=$D$2,ROW(Actividad)-MIN(ROW(Actividad))+1),ROWS($B$3:B61)))&amp;CHAR(10),"")</f>
        <v/>
      </c>
      <c r="F61" s="5" t="str">
        <f t="array" ref="F61">IFERROR(INDEX(Actividad,SMALL(IF(Objetivo=$F$2,ROW(Actividad)-MIN(ROW(Actividad))+1),ROWS($B$3:B61)))&amp;CHAR(10),"")</f>
        <v/>
      </c>
      <c r="H61" s="5" t="str">
        <f t="array" ref="H61">IFERROR(INDEX(Actividad,SMALL(IF(Objetivo=$H$2,ROW(Actividad)-MIN(ROW(Actividad))+1),ROWS($B$3:B61)))&amp;CHAR(10),"")</f>
        <v/>
      </c>
    </row>
    <row r="62" spans="2:8" x14ac:dyDescent="0.25">
      <c r="B62" t="str">
        <f t="array" ref="B62">IFERROR(INDEX(Actividad,SMALL(IF(Objetivo=$B$2,ROW(Actividad)-MIN(ROW(Actividad))+1),ROWS($B$3:B62)))&amp;" "&amp;CHAR(10)&amp;(INDEX(Resultado,SMALL(IF(Objetivo=$B$2,ROW(Resultado)-MIN(ROW(Resultado))+1),ROWS($B$3:B62))))&amp;CHAR(10),"")</f>
        <v/>
      </c>
      <c r="D62" s="5" t="str">
        <f t="array" ref="D62">IFERROR(INDEX(Actividad,SMALL(IF(Objetivo=$D$2,ROW(Actividad)-MIN(ROW(Actividad))+1),ROWS($B$3:B62)))&amp;CHAR(10),"")</f>
        <v/>
      </c>
      <c r="F62" s="5" t="str">
        <f t="array" ref="F62">IFERROR(INDEX(Actividad,SMALL(IF(Objetivo=$F$2,ROW(Actividad)-MIN(ROW(Actividad))+1),ROWS($B$3:B62)))&amp;CHAR(10),"")</f>
        <v/>
      </c>
      <c r="H62" s="5" t="str">
        <f t="array" ref="H62">IFERROR(INDEX(Actividad,SMALL(IF(Objetivo=$H$2,ROW(Actividad)-MIN(ROW(Actividad))+1),ROWS($B$3:B62)))&amp;CHAR(10),"")</f>
        <v/>
      </c>
    </row>
    <row r="63" spans="2:8" x14ac:dyDescent="0.25">
      <c r="B63" t="str">
        <f t="array" ref="B63">IFERROR(INDEX(Actividad,SMALL(IF(Objetivo=$B$2,ROW(Actividad)-MIN(ROW(Actividad))+1),ROWS($B$3:B63)))&amp;" "&amp;CHAR(10)&amp;(INDEX(Resultado,SMALL(IF(Objetivo=$B$2,ROW(Resultado)-MIN(ROW(Resultado))+1),ROWS($B$3:B63))))&amp;CHAR(10),"")</f>
        <v/>
      </c>
      <c r="D63" s="5" t="str">
        <f t="array" ref="D63">IFERROR(INDEX(Actividad,SMALL(IF(Objetivo=$D$2,ROW(Actividad)-MIN(ROW(Actividad))+1),ROWS($B$3:B63)))&amp;CHAR(10),"")</f>
        <v/>
      </c>
      <c r="F63" s="5" t="str">
        <f t="array" ref="F63">IFERROR(INDEX(Actividad,SMALL(IF(Objetivo=$F$2,ROW(Actividad)-MIN(ROW(Actividad))+1),ROWS($B$3:B63)))&amp;CHAR(10),"")</f>
        <v/>
      </c>
      <c r="H63" s="5" t="str">
        <f t="array" ref="H63">IFERROR(INDEX(Actividad,SMALL(IF(Objetivo=$H$2,ROW(Actividad)-MIN(ROW(Actividad))+1),ROWS($B$3:B63)))&amp;CHAR(10),"")</f>
        <v/>
      </c>
    </row>
    <row r="64" spans="2:8" x14ac:dyDescent="0.25">
      <c r="B64" t="str">
        <f t="array" ref="B64">IFERROR(INDEX(Actividad,SMALL(IF(Objetivo=$B$2,ROW(Actividad)-MIN(ROW(Actividad))+1),ROWS($B$3:B64)))&amp;" "&amp;CHAR(10)&amp;(INDEX(Resultado,SMALL(IF(Objetivo=$B$2,ROW(Resultado)-MIN(ROW(Resultado))+1),ROWS($B$3:B64))))&amp;CHAR(10),"")</f>
        <v/>
      </c>
      <c r="D64" s="5" t="str">
        <f t="array" ref="D64">IFERROR(INDEX(Actividad,SMALL(IF(Objetivo=$D$2,ROW(Actividad)-MIN(ROW(Actividad))+1),ROWS($B$3:B64)))&amp;CHAR(10),"")</f>
        <v/>
      </c>
      <c r="F64" s="5" t="str">
        <f t="array" ref="F64">IFERROR(INDEX(Actividad,SMALL(IF(Objetivo=$F$2,ROW(Actividad)-MIN(ROW(Actividad))+1),ROWS($B$3:B64)))&amp;CHAR(10),"")</f>
        <v/>
      </c>
      <c r="H64" s="5" t="str">
        <f t="array" ref="H64">IFERROR(INDEX(Actividad,SMALL(IF(Objetivo=$H$2,ROW(Actividad)-MIN(ROW(Actividad))+1),ROWS($B$3:B64)))&amp;CHAR(10),"")</f>
        <v/>
      </c>
    </row>
    <row r="65" spans="2:8" x14ac:dyDescent="0.25">
      <c r="B65" t="str">
        <f t="array" ref="B65">IFERROR(INDEX(Actividad,SMALL(IF(Objetivo=$B$2,ROW(Actividad)-MIN(ROW(Actividad))+1),ROWS($B$3:B65)))&amp;" "&amp;CHAR(10)&amp;(INDEX(Resultado,SMALL(IF(Objetivo=$B$2,ROW(Resultado)-MIN(ROW(Resultado))+1),ROWS($B$3:B65))))&amp;CHAR(10),"")</f>
        <v/>
      </c>
      <c r="D65" s="5" t="str">
        <f t="array" ref="D65">IFERROR(INDEX(Actividad,SMALL(IF(Objetivo=$D$2,ROW(Actividad)-MIN(ROW(Actividad))+1),ROWS($B$3:B65)))&amp;CHAR(10),"")</f>
        <v/>
      </c>
      <c r="F65" s="5" t="str">
        <f t="array" ref="F65">IFERROR(INDEX(Actividad,SMALL(IF(Objetivo=$F$2,ROW(Actividad)-MIN(ROW(Actividad))+1),ROWS($B$3:B65)))&amp;CHAR(10),"")</f>
        <v/>
      </c>
      <c r="H65" s="5" t="str">
        <f t="array" ref="H65">IFERROR(INDEX(Actividad,SMALL(IF(Objetivo=$H$2,ROW(Actividad)-MIN(ROW(Actividad))+1),ROWS($B$3:B65)))&amp;CHAR(10),"")</f>
        <v/>
      </c>
    </row>
    <row r="66" spans="2:8" x14ac:dyDescent="0.25">
      <c r="B66" t="str">
        <f t="array" ref="B66">IFERROR(INDEX(Actividad,SMALL(IF(Objetivo=$B$2,ROW(Actividad)-MIN(ROW(Actividad))+1),ROWS($B$3:B66)))&amp;" "&amp;CHAR(10)&amp;(INDEX(Resultado,SMALL(IF(Objetivo=$B$2,ROW(Resultado)-MIN(ROW(Resultado))+1),ROWS($B$3:B66))))&amp;CHAR(10),"")</f>
        <v/>
      </c>
      <c r="D66" s="5" t="str">
        <f t="array" ref="D66">IFERROR(INDEX(Actividad,SMALL(IF(Objetivo=$D$2,ROW(Actividad)-MIN(ROW(Actividad))+1),ROWS($B$3:B66)))&amp;CHAR(10),"")</f>
        <v/>
      </c>
      <c r="F66" s="5" t="str">
        <f t="array" ref="F66">IFERROR(INDEX(Actividad,SMALL(IF(Objetivo=$F$2,ROW(Actividad)-MIN(ROW(Actividad))+1),ROWS($B$3:B66)))&amp;CHAR(10),"")</f>
        <v/>
      </c>
      <c r="H66" s="5" t="str">
        <f t="array" ref="H66">IFERROR(INDEX(Actividad,SMALL(IF(Objetivo=$H$2,ROW(Actividad)-MIN(ROW(Actividad))+1),ROWS($B$3:B66)))&amp;CHAR(10),"")</f>
        <v/>
      </c>
    </row>
    <row r="67" spans="2:8" x14ac:dyDescent="0.25">
      <c r="B67" t="str">
        <f t="array" ref="B67">IFERROR(INDEX(Actividad,SMALL(IF(Objetivo=$B$2,ROW(Actividad)-MIN(ROW(Actividad))+1),ROWS($B$3:B67)))&amp;" "&amp;CHAR(10)&amp;(INDEX(Resultado,SMALL(IF(Objetivo=$B$2,ROW(Resultado)-MIN(ROW(Resultado))+1),ROWS($B$3:B67))))&amp;CHAR(10),"")</f>
        <v/>
      </c>
      <c r="D67" s="5" t="str">
        <f t="array" ref="D67">IFERROR(INDEX(Actividad,SMALL(IF(Objetivo=$D$2,ROW(Actividad)-MIN(ROW(Actividad))+1),ROWS($B$3:B67)))&amp;CHAR(10),"")</f>
        <v/>
      </c>
      <c r="F67" s="5" t="str">
        <f t="array" ref="F67">IFERROR(INDEX(Actividad,SMALL(IF(Objetivo=$F$2,ROW(Actividad)-MIN(ROW(Actividad))+1),ROWS($B$3:B67)))&amp;CHAR(10),"")</f>
        <v/>
      </c>
      <c r="H67" s="5" t="str">
        <f t="array" ref="H67">IFERROR(INDEX(Actividad,SMALL(IF(Objetivo=$H$2,ROW(Actividad)-MIN(ROW(Actividad))+1),ROWS($B$3:B67)))&amp;CHAR(10),"")</f>
        <v/>
      </c>
    </row>
    <row r="68" spans="2:8" x14ac:dyDescent="0.25">
      <c r="B68" t="str">
        <f t="array" ref="B68">IFERROR(INDEX(Actividad,SMALL(IF(Objetivo=$B$2,ROW(Actividad)-MIN(ROW(Actividad))+1),ROWS($B$3:B68)))&amp;" "&amp;CHAR(10)&amp;(INDEX(Resultado,SMALL(IF(Objetivo=$B$2,ROW(Resultado)-MIN(ROW(Resultado))+1),ROWS($B$3:B68))))&amp;CHAR(10),"")</f>
        <v/>
      </c>
      <c r="D68" s="5" t="str">
        <f t="array" ref="D68">IFERROR(INDEX(Actividad,SMALL(IF(Objetivo=$D$2,ROW(Actividad)-MIN(ROW(Actividad))+1),ROWS($B$3:B68)))&amp;CHAR(10),"")</f>
        <v/>
      </c>
      <c r="F68" s="5" t="str">
        <f t="array" ref="F68">IFERROR(INDEX(Actividad,SMALL(IF(Objetivo=$F$2,ROW(Actividad)-MIN(ROW(Actividad))+1),ROWS($B$3:B68)))&amp;CHAR(10),"")</f>
        <v/>
      </c>
      <c r="H68" s="5" t="str">
        <f t="array" ref="H68">IFERROR(INDEX(Actividad,SMALL(IF(Objetivo=$H$2,ROW(Actividad)-MIN(ROW(Actividad))+1),ROWS($B$3:B68)))&amp;CHAR(10),"")</f>
        <v/>
      </c>
    </row>
    <row r="69" spans="2:8" x14ac:dyDescent="0.25">
      <c r="B69" t="str">
        <f t="array" ref="B69">IFERROR(INDEX(Actividad,SMALL(IF(Objetivo=$B$2,ROW(Actividad)-MIN(ROW(Actividad))+1),ROWS($B$3:B69)))&amp;" "&amp;CHAR(10)&amp;(INDEX(Resultado,SMALL(IF(Objetivo=$B$2,ROW(Resultado)-MIN(ROW(Resultado))+1),ROWS($B$3:B69))))&amp;CHAR(10),"")</f>
        <v/>
      </c>
      <c r="D69" s="5" t="str">
        <f t="array" ref="D69">IFERROR(INDEX(Actividad,SMALL(IF(Objetivo=$D$2,ROW(Actividad)-MIN(ROW(Actividad))+1),ROWS($B$3:B69)))&amp;CHAR(10),"")</f>
        <v/>
      </c>
      <c r="F69" s="5" t="str">
        <f t="array" ref="F69">IFERROR(INDEX(Actividad,SMALL(IF(Objetivo=$F$2,ROW(Actividad)-MIN(ROW(Actividad))+1),ROWS($B$3:B69)))&amp;CHAR(10),"")</f>
        <v/>
      </c>
      <c r="H69" s="5" t="str">
        <f t="array" ref="H69">IFERROR(INDEX(Actividad,SMALL(IF(Objetivo=$H$2,ROW(Actividad)-MIN(ROW(Actividad))+1),ROWS($B$3:B69)))&amp;CHAR(10),"")</f>
        <v/>
      </c>
    </row>
    <row r="70" spans="2:8" x14ac:dyDescent="0.25">
      <c r="B70" t="str">
        <f t="array" ref="B70">IFERROR(INDEX(Actividad,SMALL(IF(Objetivo=$B$2,ROW(Actividad)-MIN(ROW(Actividad))+1),ROWS($B$3:B70)))&amp;" "&amp;CHAR(10)&amp;(INDEX(Resultado,SMALL(IF(Objetivo=$B$2,ROW(Resultado)-MIN(ROW(Resultado))+1),ROWS($B$3:B70))))&amp;CHAR(10),"")</f>
        <v/>
      </c>
      <c r="D70" s="5" t="str">
        <f t="array" ref="D70">IFERROR(INDEX(Actividad,SMALL(IF(Objetivo=$D$2,ROW(Actividad)-MIN(ROW(Actividad))+1),ROWS($B$3:B70)))&amp;CHAR(10),"")</f>
        <v/>
      </c>
      <c r="F70" s="5" t="str">
        <f t="array" ref="F70">IFERROR(INDEX(Actividad,SMALL(IF(Objetivo=$F$2,ROW(Actividad)-MIN(ROW(Actividad))+1),ROWS($B$3:B70)))&amp;CHAR(10),"")</f>
        <v/>
      </c>
      <c r="H70" s="5" t="str">
        <f t="array" ref="H70">IFERROR(INDEX(Actividad,SMALL(IF(Objetivo=$H$2,ROW(Actividad)-MIN(ROW(Actividad))+1),ROWS($B$3:B70)))&amp;CHAR(10),"")</f>
        <v/>
      </c>
    </row>
    <row r="71" spans="2:8" x14ac:dyDescent="0.25">
      <c r="B71" t="str">
        <f t="array" ref="B71">IFERROR(INDEX(Actividad,SMALL(IF(Objetivo=$B$2,ROW(Actividad)-MIN(ROW(Actividad))+1),ROWS($B$3:B71)))&amp;" "&amp;CHAR(10)&amp;(INDEX(Resultado,SMALL(IF(Objetivo=$B$2,ROW(Resultado)-MIN(ROW(Resultado))+1),ROWS($B$3:B71))))&amp;CHAR(10),"")</f>
        <v/>
      </c>
      <c r="D71" s="5" t="str">
        <f t="array" ref="D71">IFERROR(INDEX(Actividad,SMALL(IF(Objetivo=$D$2,ROW(Actividad)-MIN(ROW(Actividad))+1),ROWS($B$3:B71)))&amp;CHAR(10),"")</f>
        <v/>
      </c>
      <c r="F71" s="5" t="str">
        <f t="array" ref="F71">IFERROR(INDEX(Actividad,SMALL(IF(Objetivo=$F$2,ROW(Actividad)-MIN(ROW(Actividad))+1),ROWS($B$3:B71)))&amp;CHAR(10),"")</f>
        <v/>
      </c>
      <c r="H71" s="5" t="str">
        <f t="array" ref="H71">IFERROR(INDEX(Actividad,SMALL(IF(Objetivo=$H$2,ROW(Actividad)-MIN(ROW(Actividad))+1),ROWS($B$3:B71)))&amp;CHAR(10),"")</f>
        <v/>
      </c>
    </row>
    <row r="72" spans="2:8" x14ac:dyDescent="0.25">
      <c r="B72" t="str">
        <f t="array" ref="B72">IFERROR(INDEX(Actividad,SMALL(IF(Objetivo=$B$2,ROW(Actividad)-MIN(ROW(Actividad))+1),ROWS($B$3:B72)))&amp;" "&amp;CHAR(10)&amp;(INDEX(Resultado,SMALL(IF(Objetivo=$B$2,ROW(Resultado)-MIN(ROW(Resultado))+1),ROWS($B$3:B72))))&amp;CHAR(10),"")</f>
        <v/>
      </c>
      <c r="D72" s="5" t="str">
        <f t="array" ref="D72">IFERROR(INDEX(Actividad,SMALL(IF(Objetivo=$D$2,ROW(Actividad)-MIN(ROW(Actividad))+1),ROWS($B$3:B72)))&amp;CHAR(10),"")</f>
        <v/>
      </c>
      <c r="F72" s="5" t="str">
        <f t="array" ref="F72">IFERROR(INDEX(Actividad,SMALL(IF(Objetivo=$F$2,ROW(Actividad)-MIN(ROW(Actividad))+1),ROWS($B$3:B72)))&amp;CHAR(10),"")</f>
        <v/>
      </c>
      <c r="H72" s="5" t="str">
        <f t="array" ref="H72">IFERROR(INDEX(Actividad,SMALL(IF(Objetivo=$H$2,ROW(Actividad)-MIN(ROW(Actividad))+1),ROWS($B$3:B72)))&amp;CHAR(10),"")</f>
        <v/>
      </c>
    </row>
    <row r="73" spans="2:8" x14ac:dyDescent="0.25">
      <c r="B73" t="str">
        <f t="array" ref="B73">IFERROR(INDEX(Actividad,SMALL(IF(Objetivo=$B$2,ROW(Actividad)-MIN(ROW(Actividad))+1),ROWS($B$3:B73)))&amp;" "&amp;CHAR(10)&amp;(INDEX(Resultado,SMALL(IF(Objetivo=$B$2,ROW(Resultado)-MIN(ROW(Resultado))+1),ROWS($B$3:B73))))&amp;CHAR(10),"")</f>
        <v/>
      </c>
      <c r="D73" s="5" t="str">
        <f t="array" ref="D73">IFERROR(INDEX(Actividad,SMALL(IF(Objetivo=$D$2,ROW(Actividad)-MIN(ROW(Actividad))+1),ROWS($B$3:B73)))&amp;CHAR(10),"")</f>
        <v/>
      </c>
      <c r="F73" s="5" t="str">
        <f t="array" ref="F73">IFERROR(INDEX(Actividad,SMALL(IF(Objetivo=$F$2,ROW(Actividad)-MIN(ROW(Actividad))+1),ROWS($B$3:B73)))&amp;CHAR(10),"")</f>
        <v/>
      </c>
      <c r="H73" s="5" t="str">
        <f t="array" ref="H73">IFERROR(INDEX(Actividad,SMALL(IF(Objetivo=$H$2,ROW(Actividad)-MIN(ROW(Actividad))+1),ROWS($B$3:B73)))&amp;CHAR(10),"")</f>
        <v/>
      </c>
    </row>
    <row r="74" spans="2:8" x14ac:dyDescent="0.25">
      <c r="B74" t="str">
        <f t="array" ref="B74">IFERROR(INDEX(Actividad,SMALL(IF(Objetivo=$B$2,ROW(Actividad)-MIN(ROW(Actividad))+1),ROWS($B$3:B74)))&amp;" "&amp;CHAR(10)&amp;(INDEX(Resultado,SMALL(IF(Objetivo=$B$2,ROW(Resultado)-MIN(ROW(Resultado))+1),ROWS($B$3:B74))))&amp;CHAR(10),"")</f>
        <v/>
      </c>
      <c r="D74" s="5" t="str">
        <f t="array" ref="D74">IFERROR(INDEX(Actividad,SMALL(IF(Objetivo=$D$2,ROW(Actividad)-MIN(ROW(Actividad))+1),ROWS($B$3:B74)))&amp;CHAR(10),"")</f>
        <v/>
      </c>
      <c r="F74" s="5" t="str">
        <f t="array" ref="F74">IFERROR(INDEX(Actividad,SMALL(IF(Objetivo=$F$2,ROW(Actividad)-MIN(ROW(Actividad))+1),ROWS($B$3:B74)))&amp;CHAR(10),"")</f>
        <v/>
      </c>
      <c r="H74" s="5" t="str">
        <f t="array" ref="H74">IFERROR(INDEX(Actividad,SMALL(IF(Objetivo=$H$2,ROW(Actividad)-MIN(ROW(Actividad))+1),ROWS($B$3:B74)))&amp;CHAR(10),"")</f>
        <v/>
      </c>
    </row>
    <row r="75" spans="2:8" x14ac:dyDescent="0.25">
      <c r="B75" t="str">
        <f t="array" ref="B75">IFERROR(INDEX(Actividad,SMALL(IF(Objetivo=$B$2,ROW(Actividad)-MIN(ROW(Actividad))+1),ROWS($B$3:B75)))&amp;" "&amp;CHAR(10)&amp;(INDEX(Resultado,SMALL(IF(Objetivo=$B$2,ROW(Resultado)-MIN(ROW(Resultado))+1),ROWS($B$3:B75))))&amp;CHAR(10),"")</f>
        <v/>
      </c>
      <c r="D75" s="5" t="str">
        <f t="array" ref="D75">IFERROR(INDEX(Actividad,SMALL(IF(Objetivo=$D$2,ROW(Actividad)-MIN(ROW(Actividad))+1),ROWS($B$3:B75)))&amp;CHAR(10),"")</f>
        <v/>
      </c>
      <c r="F75" s="5" t="str">
        <f t="array" ref="F75">IFERROR(INDEX(Actividad,SMALL(IF(Objetivo=$F$2,ROW(Actividad)-MIN(ROW(Actividad))+1),ROWS($B$3:B75)))&amp;CHAR(10),"")</f>
        <v/>
      </c>
      <c r="H75" s="5" t="str">
        <f t="array" ref="H75">IFERROR(INDEX(Actividad,SMALL(IF(Objetivo=$H$2,ROW(Actividad)-MIN(ROW(Actividad))+1),ROWS($B$3:B75)))&amp;CHAR(10),"")</f>
        <v/>
      </c>
    </row>
    <row r="76" spans="2:8" x14ac:dyDescent="0.25">
      <c r="B76" t="str">
        <f t="array" ref="B76">IFERROR(INDEX(Actividad,SMALL(IF(Objetivo=$B$2,ROW(Actividad)-MIN(ROW(Actividad))+1),ROWS($B$3:B76)))&amp;" "&amp;CHAR(10)&amp;(INDEX(Resultado,SMALL(IF(Objetivo=$B$2,ROW(Resultado)-MIN(ROW(Resultado))+1),ROWS($B$3:B76))))&amp;CHAR(10),"")</f>
        <v/>
      </c>
      <c r="D76" s="5" t="str">
        <f t="array" ref="D76">IFERROR(INDEX(Actividad,SMALL(IF(Objetivo=$D$2,ROW(Actividad)-MIN(ROW(Actividad))+1),ROWS($B$3:B76)))&amp;CHAR(10),"")</f>
        <v/>
      </c>
      <c r="F76" s="5" t="str">
        <f t="array" ref="F76">IFERROR(INDEX(Actividad,SMALL(IF(Objetivo=$F$2,ROW(Actividad)-MIN(ROW(Actividad))+1),ROWS($B$3:B76)))&amp;CHAR(10),"")</f>
        <v/>
      </c>
      <c r="H76" s="5" t="str">
        <f t="array" ref="H76">IFERROR(INDEX(Actividad,SMALL(IF(Objetivo=$H$2,ROW(Actividad)-MIN(ROW(Actividad))+1),ROWS($B$3:B76)))&amp;CHAR(10),"")</f>
        <v/>
      </c>
    </row>
    <row r="77" spans="2:8" x14ac:dyDescent="0.25">
      <c r="B77" t="str">
        <f t="array" ref="B77">IFERROR(INDEX(Actividad,SMALL(IF(Objetivo=$B$2,ROW(Actividad)-MIN(ROW(Actividad))+1),ROWS($B$3:B77)))&amp;" "&amp;CHAR(10)&amp;(INDEX(Resultado,SMALL(IF(Objetivo=$B$2,ROW(Resultado)-MIN(ROW(Resultado))+1),ROWS($B$3:B77))))&amp;CHAR(10),"")</f>
        <v/>
      </c>
      <c r="D77" s="5" t="str">
        <f t="array" ref="D77">IFERROR(INDEX(Actividad,SMALL(IF(Objetivo=$D$2,ROW(Actividad)-MIN(ROW(Actividad))+1),ROWS($B$3:B77)))&amp;CHAR(10),"")</f>
        <v/>
      </c>
      <c r="F77" s="5" t="str">
        <f t="array" ref="F77">IFERROR(INDEX(Actividad,SMALL(IF(Objetivo=$F$2,ROW(Actividad)-MIN(ROW(Actividad))+1),ROWS($B$3:B77)))&amp;CHAR(10),"")</f>
        <v/>
      </c>
      <c r="H77" s="5" t="str">
        <f t="array" ref="H77">IFERROR(INDEX(Actividad,SMALL(IF(Objetivo=$H$2,ROW(Actividad)-MIN(ROW(Actividad))+1),ROWS($B$3:B77)))&amp;CHAR(10),"")</f>
        <v/>
      </c>
    </row>
    <row r="78" spans="2:8" x14ac:dyDescent="0.25">
      <c r="B78" t="str">
        <f t="array" ref="B78">IFERROR(INDEX(Actividad,SMALL(IF(Objetivo=$B$2,ROW(Actividad)-MIN(ROW(Actividad))+1),ROWS($B$3:B78)))&amp;" "&amp;CHAR(10)&amp;(INDEX(Resultado,SMALL(IF(Objetivo=$B$2,ROW(Resultado)-MIN(ROW(Resultado))+1),ROWS($B$3:B78))))&amp;CHAR(10),"")</f>
        <v/>
      </c>
      <c r="D78" s="5" t="str">
        <f t="array" ref="D78">IFERROR(INDEX(Actividad,SMALL(IF(Objetivo=$D$2,ROW(Actividad)-MIN(ROW(Actividad))+1),ROWS($B$3:B78)))&amp;CHAR(10),"")</f>
        <v/>
      </c>
      <c r="F78" s="5" t="str">
        <f t="array" ref="F78">IFERROR(INDEX(Actividad,SMALL(IF(Objetivo=$F$2,ROW(Actividad)-MIN(ROW(Actividad))+1),ROWS($B$3:B78)))&amp;CHAR(10),"")</f>
        <v/>
      </c>
      <c r="H78" s="5" t="str">
        <f t="array" ref="H78">IFERROR(INDEX(Actividad,SMALL(IF(Objetivo=$H$2,ROW(Actividad)-MIN(ROW(Actividad))+1),ROWS($B$3:B78)))&amp;CHAR(10),"")</f>
        <v/>
      </c>
    </row>
    <row r="79" spans="2:8" x14ac:dyDescent="0.25">
      <c r="B79" t="str">
        <f t="array" ref="B79">IFERROR(INDEX(Actividad,SMALL(IF(Objetivo=$B$2,ROW(Actividad)-MIN(ROW(Actividad))+1),ROWS($B$3:B79)))&amp;" "&amp;CHAR(10)&amp;(INDEX(Resultado,SMALL(IF(Objetivo=$B$2,ROW(Resultado)-MIN(ROW(Resultado))+1),ROWS($B$3:B79))))&amp;CHAR(10),"")</f>
        <v/>
      </c>
      <c r="D79" s="5" t="str">
        <f t="array" ref="D79">IFERROR(INDEX(Actividad,SMALL(IF(Objetivo=$D$2,ROW(Actividad)-MIN(ROW(Actividad))+1),ROWS($B$3:B79)))&amp;CHAR(10),"")</f>
        <v/>
      </c>
      <c r="F79" s="5" t="str">
        <f t="array" ref="F79">IFERROR(INDEX(Actividad,SMALL(IF(Objetivo=$F$2,ROW(Actividad)-MIN(ROW(Actividad))+1),ROWS($B$3:B79)))&amp;CHAR(10),"")</f>
        <v/>
      </c>
      <c r="H79" s="5" t="str">
        <f t="array" ref="H79">IFERROR(INDEX(Actividad,SMALL(IF(Objetivo=$H$2,ROW(Actividad)-MIN(ROW(Actividad))+1),ROWS($B$3:B79)))&amp;CHAR(10),"")</f>
        <v/>
      </c>
    </row>
    <row r="80" spans="2:8" x14ac:dyDescent="0.25">
      <c r="B80" t="str">
        <f t="array" ref="B80">IFERROR(INDEX(Actividad,SMALL(IF(Objetivo=$B$2,ROW(Actividad)-MIN(ROW(Actividad))+1),ROWS($B$3:B80)))&amp;" "&amp;CHAR(10)&amp;(INDEX(Resultado,SMALL(IF(Objetivo=$B$2,ROW(Resultado)-MIN(ROW(Resultado))+1),ROWS($B$3:B80))))&amp;CHAR(10),"")</f>
        <v/>
      </c>
      <c r="D80" s="5" t="str">
        <f t="array" ref="D80">IFERROR(INDEX(Actividad,SMALL(IF(Objetivo=$D$2,ROW(Actividad)-MIN(ROW(Actividad))+1),ROWS($B$3:B80)))&amp;CHAR(10),"")</f>
        <v/>
      </c>
      <c r="F80" s="5" t="str">
        <f t="array" ref="F80">IFERROR(INDEX(Actividad,SMALL(IF(Objetivo=$F$2,ROW(Actividad)-MIN(ROW(Actividad))+1),ROWS($B$3:B80)))&amp;CHAR(10),"")</f>
        <v/>
      </c>
      <c r="H80" s="5" t="str">
        <f t="array" ref="H80">IFERROR(INDEX(Actividad,SMALL(IF(Objetivo=$H$2,ROW(Actividad)-MIN(ROW(Actividad))+1),ROWS($B$3:B80)))&amp;CHAR(10),"")</f>
        <v/>
      </c>
    </row>
    <row r="81" spans="2:8" x14ac:dyDescent="0.25">
      <c r="B81" t="str">
        <f t="array" ref="B81">IFERROR(INDEX(Actividad,SMALL(IF(Objetivo=$B$2,ROW(Actividad)-MIN(ROW(Actividad))+1),ROWS($B$3:B81)))&amp;" "&amp;CHAR(10)&amp;(INDEX(Resultado,SMALL(IF(Objetivo=$B$2,ROW(Resultado)-MIN(ROW(Resultado))+1),ROWS($B$3:B81))))&amp;CHAR(10),"")</f>
        <v/>
      </c>
      <c r="D81" s="5" t="str">
        <f t="array" ref="D81">IFERROR(INDEX(Actividad,SMALL(IF(Objetivo=$D$2,ROW(Actividad)-MIN(ROW(Actividad))+1),ROWS($B$3:B81)))&amp;CHAR(10),"")</f>
        <v/>
      </c>
      <c r="F81" s="5" t="str">
        <f t="array" ref="F81">IFERROR(INDEX(Actividad,SMALL(IF(Objetivo=$F$2,ROW(Actividad)-MIN(ROW(Actividad))+1),ROWS($B$3:B81)))&amp;CHAR(10),"")</f>
        <v/>
      </c>
      <c r="H81" s="5" t="str">
        <f t="array" ref="H81">IFERROR(INDEX(Actividad,SMALL(IF(Objetivo=$H$2,ROW(Actividad)-MIN(ROW(Actividad))+1),ROWS($B$3:B81)))&amp;CHAR(10),"")</f>
        <v/>
      </c>
    </row>
    <row r="82" spans="2:8" x14ac:dyDescent="0.25">
      <c r="B82" t="str">
        <f t="array" ref="B82">IFERROR(INDEX(Actividad,SMALL(IF(Objetivo=$B$2,ROW(Actividad)-MIN(ROW(Actividad))+1),ROWS($B$3:B82)))&amp;" "&amp;CHAR(10)&amp;(INDEX(Resultado,SMALL(IF(Objetivo=$B$2,ROW(Resultado)-MIN(ROW(Resultado))+1),ROWS($B$3:B82))))&amp;CHAR(10),"")</f>
        <v/>
      </c>
      <c r="D82" s="5" t="str">
        <f t="array" ref="D82">IFERROR(INDEX(Actividad,SMALL(IF(Objetivo=$D$2,ROW(Actividad)-MIN(ROW(Actividad))+1),ROWS($B$3:B82)))&amp;CHAR(10),"")</f>
        <v/>
      </c>
      <c r="F82" s="5" t="str">
        <f t="array" ref="F82">IFERROR(INDEX(Actividad,SMALL(IF(Objetivo=$F$2,ROW(Actividad)-MIN(ROW(Actividad))+1),ROWS($B$3:B82)))&amp;CHAR(10),"")</f>
        <v/>
      </c>
      <c r="H82" s="5" t="str">
        <f t="array" ref="H82">IFERROR(INDEX(Actividad,SMALL(IF(Objetivo=$H$2,ROW(Actividad)-MIN(ROW(Actividad))+1),ROWS($B$3:B82)))&amp;CHAR(10),"")</f>
        <v/>
      </c>
    </row>
    <row r="83" spans="2:8" x14ac:dyDescent="0.25">
      <c r="B83" t="str">
        <f t="array" ref="B83">IFERROR(INDEX(Actividad,SMALL(IF(Objetivo=$B$2,ROW(Actividad)-MIN(ROW(Actividad))+1),ROWS($B$3:B83)))&amp;" "&amp;CHAR(10)&amp;(INDEX(Resultado,SMALL(IF(Objetivo=$B$2,ROW(Resultado)-MIN(ROW(Resultado))+1),ROWS($B$3:B83))))&amp;CHAR(10),"")</f>
        <v/>
      </c>
      <c r="D83" s="5" t="str">
        <f t="array" ref="D83">IFERROR(INDEX(Actividad,SMALL(IF(Objetivo=$D$2,ROW(Actividad)-MIN(ROW(Actividad))+1),ROWS($B$3:B83)))&amp;CHAR(10),"")</f>
        <v/>
      </c>
      <c r="F83" s="5" t="str">
        <f t="array" ref="F83">IFERROR(INDEX(Actividad,SMALL(IF(Objetivo=$F$2,ROW(Actividad)-MIN(ROW(Actividad))+1),ROWS($B$3:B83)))&amp;CHAR(10),"")</f>
        <v/>
      </c>
      <c r="H83" s="5" t="str">
        <f t="array" ref="H83">IFERROR(INDEX(Actividad,SMALL(IF(Objetivo=$H$2,ROW(Actividad)-MIN(ROW(Actividad))+1),ROWS($B$3:B83)))&amp;CHAR(10),"")</f>
        <v/>
      </c>
    </row>
    <row r="84" spans="2:8" x14ac:dyDescent="0.25">
      <c r="B84" t="str">
        <f t="array" ref="B84">IFERROR(INDEX(Actividad,SMALL(IF(Objetivo=$B$2,ROW(Actividad)-MIN(ROW(Actividad))+1),ROWS($B$3:B84)))&amp;" "&amp;CHAR(10)&amp;(INDEX(Resultado,SMALL(IF(Objetivo=$B$2,ROW(Resultado)-MIN(ROW(Resultado))+1),ROWS($B$3:B84))))&amp;CHAR(10),"")</f>
        <v/>
      </c>
      <c r="D84" s="5" t="str">
        <f t="array" ref="D84">IFERROR(INDEX(Actividad,SMALL(IF(Objetivo=$D$2,ROW(Actividad)-MIN(ROW(Actividad))+1),ROWS($B$3:B84)))&amp;CHAR(10),"")</f>
        <v/>
      </c>
      <c r="F84" s="5" t="str">
        <f t="array" ref="F84">IFERROR(INDEX(Actividad,SMALL(IF(Objetivo=$F$2,ROW(Actividad)-MIN(ROW(Actividad))+1),ROWS($B$3:B84)))&amp;CHAR(10),"")</f>
        <v/>
      </c>
      <c r="H84" s="5" t="str">
        <f t="array" ref="H84">IFERROR(INDEX(Actividad,SMALL(IF(Objetivo=$H$2,ROW(Actividad)-MIN(ROW(Actividad))+1),ROWS($B$3:B84)))&amp;CHAR(10),"")</f>
        <v/>
      </c>
    </row>
    <row r="85" spans="2:8" x14ac:dyDescent="0.25">
      <c r="B85" t="str">
        <f t="array" ref="B85">IFERROR(INDEX(Actividad,SMALL(IF(Objetivo=$B$2,ROW(Actividad)-MIN(ROW(Actividad))+1),ROWS($B$3:B85)))&amp;" "&amp;CHAR(10)&amp;(INDEX(Resultado,SMALL(IF(Objetivo=$B$2,ROW(Resultado)-MIN(ROW(Resultado))+1),ROWS($B$3:B85))))&amp;CHAR(10),"")</f>
        <v/>
      </c>
      <c r="D85" s="5" t="str">
        <f t="array" ref="D85">IFERROR(INDEX(Actividad,SMALL(IF(Objetivo=$D$2,ROW(Actividad)-MIN(ROW(Actividad))+1),ROWS($B$3:B85)))&amp;CHAR(10),"")</f>
        <v/>
      </c>
      <c r="F85" s="5" t="str">
        <f t="array" ref="F85">IFERROR(INDEX(Actividad,SMALL(IF(Objetivo=$F$2,ROW(Actividad)-MIN(ROW(Actividad))+1),ROWS($B$3:B85)))&amp;CHAR(10),"")</f>
        <v/>
      </c>
      <c r="H85" s="5" t="str">
        <f t="array" ref="H85">IFERROR(INDEX(Actividad,SMALL(IF(Objetivo=$H$2,ROW(Actividad)-MIN(ROW(Actividad))+1),ROWS($B$3:B85)))&amp;CHAR(10),"")</f>
        <v/>
      </c>
    </row>
    <row r="86" spans="2:8" x14ac:dyDescent="0.25">
      <c r="B86" t="str">
        <f t="array" ref="B86">IFERROR(INDEX(Actividad,SMALL(IF(Objetivo=$B$2,ROW(Actividad)-MIN(ROW(Actividad))+1),ROWS($B$3:B86)))&amp;" "&amp;CHAR(10)&amp;(INDEX(Resultado,SMALL(IF(Objetivo=$B$2,ROW(Resultado)-MIN(ROW(Resultado))+1),ROWS($B$3:B86))))&amp;CHAR(10),"")</f>
        <v/>
      </c>
      <c r="D86" s="5" t="str">
        <f t="array" ref="D86">IFERROR(INDEX(Actividad,SMALL(IF(Objetivo=$D$2,ROW(Actividad)-MIN(ROW(Actividad))+1),ROWS($B$3:B86)))&amp;CHAR(10),"")</f>
        <v/>
      </c>
      <c r="F86" s="5" t="str">
        <f t="array" ref="F86">IFERROR(INDEX(Actividad,SMALL(IF(Objetivo=$F$2,ROW(Actividad)-MIN(ROW(Actividad))+1),ROWS($B$3:B86)))&amp;CHAR(10),"")</f>
        <v/>
      </c>
      <c r="H86" s="5" t="str">
        <f t="array" ref="H86">IFERROR(INDEX(Actividad,SMALL(IF(Objetivo=$H$2,ROW(Actividad)-MIN(ROW(Actividad))+1),ROWS($B$3:B86)))&amp;CHAR(10),"")</f>
        <v/>
      </c>
    </row>
    <row r="87" spans="2:8" x14ac:dyDescent="0.25">
      <c r="B87" t="str">
        <f t="array" ref="B87">IFERROR(INDEX(Actividad,SMALL(IF(Objetivo=$B$2,ROW(Actividad)-MIN(ROW(Actividad))+1),ROWS($B$3:B87)))&amp;" "&amp;CHAR(10)&amp;(INDEX(Resultado,SMALL(IF(Objetivo=$B$2,ROW(Resultado)-MIN(ROW(Resultado))+1),ROWS($B$3:B87))))&amp;CHAR(10),"")</f>
        <v/>
      </c>
      <c r="D87" s="5" t="str">
        <f t="array" ref="D87">IFERROR(INDEX(Actividad,SMALL(IF(Objetivo=$D$2,ROW(Actividad)-MIN(ROW(Actividad))+1),ROWS($B$3:B87)))&amp;CHAR(10),"")</f>
        <v/>
      </c>
      <c r="F87" s="5" t="str">
        <f t="array" ref="F87">IFERROR(INDEX(Actividad,SMALL(IF(Objetivo=$F$2,ROW(Actividad)-MIN(ROW(Actividad))+1),ROWS($B$3:B87)))&amp;CHAR(10),"")</f>
        <v/>
      </c>
      <c r="H87" s="5" t="str">
        <f t="array" ref="H87">IFERROR(INDEX(Actividad,SMALL(IF(Objetivo=$H$2,ROW(Actividad)-MIN(ROW(Actividad))+1),ROWS($B$3:B87)))&amp;CHAR(10),"")</f>
        <v/>
      </c>
    </row>
    <row r="88" spans="2:8" x14ac:dyDescent="0.25">
      <c r="B88" t="str">
        <f t="array" ref="B88">IFERROR(INDEX(Actividad,SMALL(IF(Objetivo=$B$2,ROW(Actividad)-MIN(ROW(Actividad))+1),ROWS($B$3:B88)))&amp;" "&amp;CHAR(10)&amp;(INDEX(Resultado,SMALL(IF(Objetivo=$B$2,ROW(Resultado)-MIN(ROW(Resultado))+1),ROWS($B$3:B88))))&amp;CHAR(10),"")</f>
        <v/>
      </c>
      <c r="D88" s="5" t="str">
        <f t="array" ref="D88">IFERROR(INDEX(Actividad,SMALL(IF(Objetivo=$D$2,ROW(Actividad)-MIN(ROW(Actividad))+1),ROWS($B$3:B88)))&amp;CHAR(10),"")</f>
        <v/>
      </c>
      <c r="F88" s="5" t="str">
        <f t="array" ref="F88">IFERROR(INDEX(Actividad,SMALL(IF(Objetivo=$F$2,ROW(Actividad)-MIN(ROW(Actividad))+1),ROWS($B$3:B88)))&amp;CHAR(10),"")</f>
        <v/>
      </c>
      <c r="H88" s="5" t="str">
        <f t="array" ref="H88">IFERROR(INDEX(Actividad,SMALL(IF(Objetivo=$H$2,ROW(Actividad)-MIN(ROW(Actividad))+1),ROWS($B$3:B88)))&amp;CHAR(10),"")</f>
        <v/>
      </c>
    </row>
    <row r="89" spans="2:8" x14ac:dyDescent="0.25">
      <c r="B89" t="str">
        <f t="array" ref="B89">IFERROR(INDEX(Actividad,SMALL(IF(Objetivo=$B$2,ROW(Actividad)-MIN(ROW(Actividad))+1),ROWS($B$3:B89)))&amp;" "&amp;CHAR(10)&amp;(INDEX(Resultado,SMALL(IF(Objetivo=$B$2,ROW(Resultado)-MIN(ROW(Resultado))+1),ROWS($B$3:B89))))&amp;CHAR(10),"")</f>
        <v/>
      </c>
      <c r="D89" s="5" t="str">
        <f t="array" ref="D89">IFERROR(INDEX(Actividad,SMALL(IF(Objetivo=$D$2,ROW(Actividad)-MIN(ROW(Actividad))+1),ROWS($B$3:B89)))&amp;CHAR(10),"")</f>
        <v/>
      </c>
      <c r="F89" s="5" t="str">
        <f t="array" ref="F89">IFERROR(INDEX(Actividad,SMALL(IF(Objetivo=$F$2,ROW(Actividad)-MIN(ROW(Actividad))+1),ROWS($B$3:B89)))&amp;CHAR(10),"")</f>
        <v/>
      </c>
      <c r="H89" s="5" t="str">
        <f t="array" ref="H89">IFERROR(INDEX(Actividad,SMALL(IF(Objetivo=$H$2,ROW(Actividad)-MIN(ROW(Actividad))+1),ROWS($B$3:B89)))&amp;CHAR(10),"")</f>
        <v/>
      </c>
    </row>
    <row r="90" spans="2:8" x14ac:dyDescent="0.25">
      <c r="B90" t="str">
        <f t="array" ref="B90">IFERROR(INDEX(Actividad,SMALL(IF(Objetivo=$B$2,ROW(Actividad)-MIN(ROW(Actividad))+1),ROWS($B$3:B90)))&amp;" "&amp;CHAR(10)&amp;(INDEX(Resultado,SMALL(IF(Objetivo=$B$2,ROW(Resultado)-MIN(ROW(Resultado))+1),ROWS($B$3:B90))))&amp;CHAR(10),"")</f>
        <v/>
      </c>
      <c r="D90" s="5" t="str">
        <f t="array" ref="D90">IFERROR(INDEX(Actividad,SMALL(IF(Objetivo=$D$2,ROW(Actividad)-MIN(ROW(Actividad))+1),ROWS($B$3:B90)))&amp;CHAR(10),"")</f>
        <v/>
      </c>
      <c r="F90" s="5" t="str">
        <f t="array" ref="F90">IFERROR(INDEX(Actividad,SMALL(IF(Objetivo=$F$2,ROW(Actividad)-MIN(ROW(Actividad))+1),ROWS($B$3:B90)))&amp;CHAR(10),"")</f>
        <v/>
      </c>
      <c r="H90" s="5" t="str">
        <f t="array" ref="H90">IFERROR(INDEX(Actividad,SMALL(IF(Objetivo=$H$2,ROW(Actividad)-MIN(ROW(Actividad))+1),ROWS($B$3:B90)))&amp;CHAR(10),"")</f>
        <v/>
      </c>
    </row>
    <row r="91" spans="2:8" x14ac:dyDescent="0.25">
      <c r="B91" t="str">
        <f t="array" ref="B91">IFERROR(INDEX(Actividad,SMALL(IF(Objetivo=$B$2,ROW(Actividad)-MIN(ROW(Actividad))+1),ROWS($B$3:B91)))&amp;" "&amp;CHAR(10)&amp;(INDEX(Resultado,SMALL(IF(Objetivo=$B$2,ROW(Resultado)-MIN(ROW(Resultado))+1),ROWS($B$3:B91))))&amp;CHAR(10),"")</f>
        <v/>
      </c>
      <c r="D91" s="5" t="str">
        <f t="array" ref="D91">IFERROR(INDEX(Actividad,SMALL(IF(Objetivo=$D$2,ROW(Actividad)-MIN(ROW(Actividad))+1),ROWS($B$3:B91)))&amp;CHAR(10),"")</f>
        <v/>
      </c>
      <c r="F91" s="5" t="str">
        <f t="array" ref="F91">IFERROR(INDEX(Actividad,SMALL(IF(Objetivo=$F$2,ROW(Actividad)-MIN(ROW(Actividad))+1),ROWS($B$3:B91)))&amp;CHAR(10),"")</f>
        <v/>
      </c>
      <c r="H91" s="5" t="str">
        <f t="array" ref="H91">IFERROR(INDEX(Actividad,SMALL(IF(Objetivo=$H$2,ROW(Actividad)-MIN(ROW(Actividad))+1),ROWS($B$3:B91)))&amp;CHAR(10),"")</f>
        <v/>
      </c>
    </row>
    <row r="92" spans="2:8" x14ac:dyDescent="0.25">
      <c r="B92" t="str">
        <f t="array" ref="B92">IFERROR(INDEX(Actividad,SMALL(IF(Objetivo=$B$2,ROW(Actividad)-MIN(ROW(Actividad))+1),ROWS($B$3:B92)))&amp;" "&amp;CHAR(10)&amp;(INDEX(Resultado,SMALL(IF(Objetivo=$B$2,ROW(Resultado)-MIN(ROW(Resultado))+1),ROWS($B$3:B92))))&amp;CHAR(10),"")</f>
        <v/>
      </c>
      <c r="D92" s="5" t="str">
        <f t="array" ref="D92">IFERROR(INDEX(Actividad,SMALL(IF(Objetivo=$D$2,ROW(Actividad)-MIN(ROW(Actividad))+1),ROWS($B$3:B92)))&amp;CHAR(10),"")</f>
        <v/>
      </c>
      <c r="F92" s="5" t="str">
        <f t="array" ref="F92">IFERROR(INDEX(Actividad,SMALL(IF(Objetivo=$F$2,ROW(Actividad)-MIN(ROW(Actividad))+1),ROWS($B$3:B92)))&amp;CHAR(10),"")</f>
        <v/>
      </c>
      <c r="H92" s="5" t="str">
        <f t="array" ref="H92">IFERROR(INDEX(Actividad,SMALL(IF(Objetivo=$H$2,ROW(Actividad)-MIN(ROW(Actividad))+1),ROWS($B$3:B92)))&amp;CHAR(10),"")</f>
        <v/>
      </c>
    </row>
    <row r="93" spans="2:8" x14ac:dyDescent="0.25">
      <c r="B93" t="str">
        <f t="array" ref="B93">IFERROR(INDEX(Actividad,SMALL(IF(Objetivo=$B$2,ROW(Actividad)-MIN(ROW(Actividad))+1),ROWS($B$3:B93)))&amp;" "&amp;CHAR(10)&amp;(INDEX(Resultado,SMALL(IF(Objetivo=$B$2,ROW(Resultado)-MIN(ROW(Resultado))+1),ROWS($B$3:B93))))&amp;CHAR(10),"")</f>
        <v/>
      </c>
      <c r="D93" s="5" t="str">
        <f t="array" ref="D93">IFERROR(INDEX(Actividad,SMALL(IF(Objetivo=$D$2,ROW(Actividad)-MIN(ROW(Actividad))+1),ROWS($B$3:B93)))&amp;CHAR(10),"")</f>
        <v/>
      </c>
      <c r="F93" s="5" t="str">
        <f t="array" ref="F93">IFERROR(INDEX(Actividad,SMALL(IF(Objetivo=$F$2,ROW(Actividad)-MIN(ROW(Actividad))+1),ROWS($B$3:B93)))&amp;CHAR(10),"")</f>
        <v/>
      </c>
      <c r="H93" s="5" t="str">
        <f t="array" ref="H93">IFERROR(INDEX(Actividad,SMALL(IF(Objetivo=$H$2,ROW(Actividad)-MIN(ROW(Actividad))+1),ROWS($B$3:B93)))&amp;CHAR(10),"")</f>
        <v/>
      </c>
    </row>
    <row r="94" spans="2:8" x14ac:dyDescent="0.25">
      <c r="B94" t="str">
        <f t="array" ref="B94">IFERROR(INDEX(Actividad,SMALL(IF(Objetivo=$B$2,ROW(Actividad)-MIN(ROW(Actividad))+1),ROWS($B$3:B94)))&amp;" "&amp;CHAR(10)&amp;(INDEX(Resultado,SMALL(IF(Objetivo=$B$2,ROW(Resultado)-MIN(ROW(Resultado))+1),ROWS($B$3:B94))))&amp;CHAR(10),"")</f>
        <v/>
      </c>
      <c r="D94" s="5" t="str">
        <f t="array" ref="D94">IFERROR(INDEX(Actividad,SMALL(IF(Objetivo=$D$2,ROW(Actividad)-MIN(ROW(Actividad))+1),ROWS($B$3:B94)))&amp;CHAR(10),"")</f>
        <v/>
      </c>
      <c r="F94" s="5" t="str">
        <f t="array" ref="F94">IFERROR(INDEX(Actividad,SMALL(IF(Objetivo=$F$2,ROW(Actividad)-MIN(ROW(Actividad))+1),ROWS($B$3:B94)))&amp;CHAR(10),"")</f>
        <v/>
      </c>
      <c r="H94" s="5" t="str">
        <f t="array" ref="H94">IFERROR(INDEX(Actividad,SMALL(IF(Objetivo=$H$2,ROW(Actividad)-MIN(ROW(Actividad))+1),ROWS($B$3:B94)))&amp;CHAR(10),"")</f>
        <v/>
      </c>
    </row>
    <row r="95" spans="2:8" x14ac:dyDescent="0.25">
      <c r="B95" t="str">
        <f t="array" ref="B95">IFERROR(INDEX(Actividad,SMALL(IF(Objetivo=$B$2,ROW(Actividad)-MIN(ROW(Actividad))+1),ROWS($B$3:B95)))&amp;" "&amp;CHAR(10)&amp;(INDEX(Resultado,SMALL(IF(Objetivo=$B$2,ROW(Resultado)-MIN(ROW(Resultado))+1),ROWS($B$3:B95))))&amp;CHAR(10),"")</f>
        <v/>
      </c>
      <c r="D95" s="5" t="str">
        <f t="array" ref="D95">IFERROR(INDEX(Actividad,SMALL(IF(Objetivo=$D$2,ROW(Actividad)-MIN(ROW(Actividad))+1),ROWS($B$3:B95)))&amp;CHAR(10),"")</f>
        <v/>
      </c>
      <c r="F95" s="5" t="str">
        <f t="array" ref="F95">IFERROR(INDEX(Actividad,SMALL(IF(Objetivo=$F$2,ROW(Actividad)-MIN(ROW(Actividad))+1),ROWS($B$3:B95)))&amp;CHAR(10),"")</f>
        <v/>
      </c>
      <c r="H95" s="5" t="str">
        <f t="array" ref="H95">IFERROR(INDEX(Actividad,SMALL(IF(Objetivo=$H$2,ROW(Actividad)-MIN(ROW(Actividad))+1),ROWS($B$3:B95)))&amp;CHAR(10),"")</f>
        <v/>
      </c>
    </row>
    <row r="96" spans="2:8" x14ac:dyDescent="0.25">
      <c r="B96" t="str">
        <f t="array" ref="B96">IFERROR(INDEX(Actividad,SMALL(IF(Objetivo=$B$2,ROW(Actividad)-MIN(ROW(Actividad))+1),ROWS($B$3:B96)))&amp;" "&amp;CHAR(10)&amp;(INDEX(Resultado,SMALL(IF(Objetivo=$B$2,ROW(Resultado)-MIN(ROW(Resultado))+1),ROWS($B$3:B96))))&amp;CHAR(10),"")</f>
        <v/>
      </c>
      <c r="D96" s="5" t="str">
        <f t="array" ref="D96">IFERROR(INDEX(Actividad,SMALL(IF(Objetivo=$D$2,ROW(Actividad)-MIN(ROW(Actividad))+1),ROWS($B$3:B96)))&amp;CHAR(10),"")</f>
        <v/>
      </c>
      <c r="F96" s="5" t="str">
        <f t="array" ref="F96">IFERROR(INDEX(Actividad,SMALL(IF(Objetivo=$F$2,ROW(Actividad)-MIN(ROW(Actividad))+1),ROWS($B$3:B96)))&amp;CHAR(10),"")</f>
        <v/>
      </c>
      <c r="H96" s="5" t="str">
        <f t="array" ref="H96">IFERROR(INDEX(Actividad,SMALL(IF(Objetivo=$H$2,ROW(Actividad)-MIN(ROW(Actividad))+1),ROWS($B$3:B96)))&amp;CHAR(10),"")</f>
        <v/>
      </c>
    </row>
    <row r="97" spans="2:8" x14ac:dyDescent="0.25">
      <c r="B97" t="str">
        <f t="array" ref="B97">IFERROR(INDEX(Actividad,SMALL(IF(Objetivo=$B$2,ROW(Actividad)-MIN(ROW(Actividad))+1),ROWS($B$3:B97)))&amp;" "&amp;CHAR(10)&amp;(INDEX(Resultado,SMALL(IF(Objetivo=$B$2,ROW(Resultado)-MIN(ROW(Resultado))+1),ROWS($B$3:B97))))&amp;CHAR(10),"")</f>
        <v/>
      </c>
      <c r="D97" s="5" t="str">
        <f t="array" ref="D97">IFERROR(INDEX(Actividad,SMALL(IF(Objetivo=$D$2,ROW(Actividad)-MIN(ROW(Actividad))+1),ROWS($B$3:B97)))&amp;CHAR(10),"")</f>
        <v/>
      </c>
      <c r="F97" s="5" t="str">
        <f t="array" ref="F97">IFERROR(INDEX(Actividad,SMALL(IF(Objetivo=$F$2,ROW(Actividad)-MIN(ROW(Actividad))+1),ROWS($B$3:B97)))&amp;CHAR(10),"")</f>
        <v/>
      </c>
      <c r="H97" s="5" t="str">
        <f t="array" ref="H97">IFERROR(INDEX(Actividad,SMALL(IF(Objetivo=$H$2,ROW(Actividad)-MIN(ROW(Actividad))+1),ROWS($B$3:B97)))&amp;CHAR(10),"")</f>
        <v/>
      </c>
    </row>
    <row r="98" spans="2:8" x14ac:dyDescent="0.25">
      <c r="B98" t="str">
        <f t="array" ref="B98">IFERROR(INDEX(Actividad,SMALL(IF(Objetivo=$B$2,ROW(Actividad)-MIN(ROW(Actividad))+1),ROWS($B$3:B98)))&amp;" "&amp;CHAR(10)&amp;(INDEX(Resultado,SMALL(IF(Objetivo=$B$2,ROW(Resultado)-MIN(ROW(Resultado))+1),ROWS($B$3:B98))))&amp;CHAR(10),"")</f>
        <v/>
      </c>
      <c r="D98" s="5" t="str">
        <f t="array" ref="D98">IFERROR(INDEX(Actividad,SMALL(IF(Objetivo=$D$2,ROW(Actividad)-MIN(ROW(Actividad))+1),ROWS($B$3:B98)))&amp;CHAR(10),"")</f>
        <v/>
      </c>
      <c r="F98" s="5" t="str">
        <f t="array" ref="F98">IFERROR(INDEX(Actividad,SMALL(IF(Objetivo=$F$2,ROW(Actividad)-MIN(ROW(Actividad))+1),ROWS($B$3:B98)))&amp;CHAR(10),"")</f>
        <v/>
      </c>
      <c r="H98" s="5" t="str">
        <f t="array" ref="H98">IFERROR(INDEX(Actividad,SMALL(IF(Objetivo=$H$2,ROW(Actividad)-MIN(ROW(Actividad))+1),ROWS($B$3:B98)))&amp;CHAR(10),"")</f>
        <v/>
      </c>
    </row>
    <row r="99" spans="2:8" x14ac:dyDescent="0.25">
      <c r="B99" t="str">
        <f t="array" ref="B99">IFERROR(INDEX(Actividad,SMALL(IF(Objetivo=$B$2,ROW(Actividad)-MIN(ROW(Actividad))+1),ROWS($B$3:B99)))&amp;" "&amp;CHAR(10)&amp;(INDEX(Resultado,SMALL(IF(Objetivo=$B$2,ROW(Resultado)-MIN(ROW(Resultado))+1),ROWS($B$3:B99))))&amp;CHAR(10),"")</f>
        <v/>
      </c>
      <c r="D99" s="5" t="str">
        <f t="array" ref="D99">IFERROR(INDEX(Actividad,SMALL(IF(Objetivo=$D$2,ROW(Actividad)-MIN(ROW(Actividad))+1),ROWS($B$3:B99)))&amp;CHAR(10),"")</f>
        <v/>
      </c>
      <c r="F99" s="5" t="str">
        <f t="array" ref="F99">IFERROR(INDEX(Actividad,SMALL(IF(Objetivo=$F$2,ROW(Actividad)-MIN(ROW(Actividad))+1),ROWS($B$3:B99)))&amp;CHAR(10),"")</f>
        <v/>
      </c>
      <c r="H99" s="5" t="str">
        <f t="array" ref="H99">IFERROR(INDEX(Actividad,SMALL(IF(Objetivo=$H$2,ROW(Actividad)-MIN(ROW(Actividad))+1),ROWS($B$3:B99)))&amp;CHAR(10),"")</f>
        <v/>
      </c>
    </row>
    <row r="100" spans="2:8" x14ac:dyDescent="0.25">
      <c r="B100" t="str">
        <f t="array" ref="B100">IFERROR(INDEX(Actividad,SMALL(IF(Objetivo=$B$2,ROW(Actividad)-MIN(ROW(Actividad))+1),ROWS($B$3:B100)))&amp;" "&amp;CHAR(10)&amp;(INDEX(Resultado,SMALL(IF(Objetivo=$B$2,ROW(Resultado)-MIN(ROW(Resultado))+1),ROWS($B$3:B100))))&amp;CHAR(10),"")</f>
        <v/>
      </c>
      <c r="D100" s="5" t="str">
        <f t="array" ref="D100">IFERROR(INDEX(Actividad,SMALL(IF(Objetivo=$D$2,ROW(Actividad)-MIN(ROW(Actividad))+1),ROWS($B$3:B100)))&amp;CHAR(10),"")</f>
        <v/>
      </c>
      <c r="F100" s="5" t="str">
        <f t="array" ref="F100">IFERROR(INDEX(Actividad,SMALL(IF(Objetivo=$F$2,ROW(Actividad)-MIN(ROW(Actividad))+1),ROWS($B$3:B100)))&amp;CHAR(10),"")</f>
        <v/>
      </c>
      <c r="H100" s="5" t="str">
        <f t="array" ref="H100">IFERROR(INDEX(Actividad,SMALL(IF(Objetivo=$H$2,ROW(Actividad)-MIN(ROW(Actividad))+1),ROWS($B$3:B100)))&amp;CHAR(10),"")</f>
        <v/>
      </c>
    </row>
  </sheetData>
  <conditionalFormatting sqref="B3:B100">
    <cfRule type="expression" dxfId="5" priority="2">
      <formula>ISNUMBER(SEARCH("Sin cambios",$B3))</formula>
    </cfRule>
    <cfRule type="expression" dxfId="4" priority="6">
      <formula>LEN($B3)&lt;&gt;0</formula>
    </cfRule>
  </conditionalFormatting>
  <conditionalFormatting sqref="D3:D100">
    <cfRule type="expression" dxfId="3" priority="5">
      <formula>LEN($D3)&lt;&gt;0</formula>
    </cfRule>
  </conditionalFormatting>
  <conditionalFormatting sqref="F3:F100">
    <cfRule type="expression" dxfId="2" priority="4">
      <formula>LEN($F3)&lt;&gt;0</formula>
    </cfRule>
  </conditionalFormatting>
  <conditionalFormatting sqref="H3:H100">
    <cfRule type="expression" dxfId="1" priority="3">
      <formula>LEN($H3)&lt;&gt;0</formula>
    </cfRule>
  </conditionalFormatting>
  <conditionalFormatting sqref="B3:B100">
    <cfRule type="expression" dxfId="0" priority="1">
      <formula>LEN($B3)=0</formula>
    </cfRule>
  </conditionalFormatting>
  <printOptions horizontalCentered="1"/>
  <pageMargins left="0.7" right="0.7" top="0.75" bottom="0.75" header="0.3" footer="0.3"/>
  <pageSetup paperSize="9" scale="58" fitToHeight="0" orientation="portrait" horizontalDpi="1200" verticalDpi="1200" r:id="rId1"/>
  <headerFooter differentFirst="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6"/>
  <sheetViews>
    <sheetView showGridLines="0" workbookViewId="0"/>
  </sheetViews>
  <sheetFormatPr baseColWidth="10" defaultColWidth="9" defaultRowHeight="15" x14ac:dyDescent="0.25"/>
  <cols>
    <col min="1" max="1" width="78.625" customWidth="1"/>
  </cols>
  <sheetData>
    <row r="1" spans="1:1" ht="50.1" customHeight="1" x14ac:dyDescent="0.25">
      <c r="A1" s="1" t="s">
        <v>21</v>
      </c>
    </row>
    <row r="2" spans="1:1" x14ac:dyDescent="0.25">
      <c r="A2" s="2" t="s">
        <v>22</v>
      </c>
    </row>
    <row r="3" spans="1:1" ht="240" x14ac:dyDescent="0.25">
      <c r="A3" t="s">
        <v>23</v>
      </c>
    </row>
    <row r="4" spans="1:1" x14ac:dyDescent="0.25">
      <c r="A4" s="12" t="s">
        <v>21</v>
      </c>
    </row>
    <row r="5" spans="1:1" ht="90" x14ac:dyDescent="0.25">
      <c r="A5" t="s">
        <v>24</v>
      </c>
    </row>
    <row r="6" spans="1:1" x14ac:dyDescent="0.25">
      <c r="A6" t="s">
        <v>25</v>
      </c>
    </row>
  </sheetData>
  <printOptions horizontalCentered="1"/>
  <pageMargins left="0.7" right="0.7" top="0.75" bottom="0.75" header="0.3" footer="0.3"/>
  <pageSetup paperSize="9" fitToHeight="0" orientation="portrait" horizontalDpi="1200" verticalDpi="1200" r:id="rId1"/>
  <headerFooter differentFirs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5</vt:i4>
      </vt:variant>
    </vt:vector>
  </HeadingPairs>
  <TitlesOfParts>
    <vt:vector size="8" baseType="lpstr">
      <vt:lpstr>Datos del plan de desarrollo</vt:lpstr>
      <vt:lpstr>Plan de desarrollo ágil</vt:lpstr>
      <vt:lpstr>Información</vt:lpstr>
      <vt:lpstr>Actividad</vt:lpstr>
      <vt:lpstr>Objetivo</vt:lpstr>
      <vt:lpstr>Prioridad</vt:lpstr>
      <vt:lpstr>Resultado</vt:lpstr>
      <vt:lpstr>'Datos del plan de desarrollo'!Títulos_a_imprimir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2018-06-29T13:43:51Z</dcterms:created>
  <dcterms:modified xsi:type="dcterms:W3CDTF">2020-11-07T23:40:36Z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f4938ea2-c6e8-4202-addd-089733e553b7</vt:lpwstr>
  </property>
</Properties>
</file>