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uizcastillo\Downloads\"/>
    </mc:Choice>
  </mc:AlternateContent>
  <xr:revisionPtr revIDLastSave="0" documentId="13_ncr:1_{00F9C180-4B8B-440E-8209-37FC7E9E2F76}" xr6:coauthVersionLast="47" xr6:coauthVersionMax="47" xr10:uidLastSave="{00000000-0000-0000-0000-000000000000}"/>
  <bookViews>
    <workbookView xWindow="-110" yWindow="-110" windowWidth="19420" windowHeight="10300" xr2:uid="{1D5572F1-EE4C-4E17-8613-5C6A22C77E53}"/>
  </bookViews>
  <sheets>
    <sheet name="CL MDA list" sheetId="3" r:id="rId1"/>
  </sheets>
  <definedNames>
    <definedName name="_xlnm._FilterDatabase" localSheetId="0" hidden="1">'CL MDA list'!$A$1:$A$109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F3" i="3"/>
  <c r="G2" i="3"/>
  <c r="F2" i="3"/>
  <c r="G11" i="3"/>
  <c r="F11" i="3"/>
  <c r="G10" i="3"/>
  <c r="F10" i="3"/>
  <c r="G15" i="3"/>
  <c r="F15" i="3"/>
  <c r="G35" i="3"/>
  <c r="F35" i="3"/>
  <c r="G30" i="3"/>
  <c r="F30" i="3"/>
  <c r="G17" i="3"/>
  <c r="F17" i="3"/>
  <c r="G38" i="3"/>
  <c r="G16" i="3"/>
  <c r="F16" i="3"/>
  <c r="F38" i="3"/>
  <c r="G31" i="3"/>
  <c r="F31" i="3"/>
  <c r="G23" i="3"/>
  <c r="F23" i="3"/>
  <c r="G24" i="3"/>
  <c r="F24" i="3"/>
  <c r="G53" i="3"/>
  <c r="F53" i="3"/>
  <c r="G46" i="3"/>
  <c r="F46" i="3"/>
  <c r="G45" i="3"/>
  <c r="F45" i="3"/>
  <c r="G44" i="3"/>
  <c r="F44" i="3"/>
  <c r="G72" i="3"/>
  <c r="F72" i="3"/>
  <c r="G68" i="3"/>
  <c r="F68" i="3"/>
  <c r="G65" i="3"/>
  <c r="F65" i="3"/>
  <c r="G63" i="3"/>
  <c r="F63" i="3"/>
  <c r="G40" i="3"/>
  <c r="F40" i="3"/>
  <c r="G47" i="3" l="1"/>
  <c r="F47" i="3"/>
  <c r="G51" i="3"/>
  <c r="F51" i="3"/>
  <c r="G42" i="3"/>
  <c r="F42" i="3"/>
  <c r="G34" i="3"/>
  <c r="F34" i="3"/>
  <c r="G27" i="3"/>
  <c r="F27" i="3"/>
  <c r="G71" i="3"/>
  <c r="F71" i="3"/>
  <c r="G59" i="3"/>
  <c r="F59" i="3"/>
  <c r="G69" i="3"/>
  <c r="F69" i="3"/>
  <c r="G58" i="3"/>
  <c r="F58" i="3"/>
  <c r="G54" i="3"/>
  <c r="F54" i="3"/>
  <c r="G52" i="3"/>
  <c r="F52" i="3"/>
  <c r="G37" i="3"/>
  <c r="F37" i="3"/>
  <c r="G29" i="3"/>
  <c r="F29" i="3"/>
  <c r="G19" i="3"/>
  <c r="F19" i="3"/>
  <c r="G12" i="3"/>
  <c r="F12" i="3"/>
  <c r="G41" i="3"/>
  <c r="F41" i="3"/>
  <c r="G77" i="3"/>
  <c r="F77" i="3"/>
  <c r="G66" i="3"/>
  <c r="F66" i="3"/>
  <c r="G70" i="3"/>
  <c r="F70" i="3"/>
  <c r="G76" i="3"/>
  <c r="F76" i="3"/>
  <c r="G73" i="3"/>
  <c r="F73" i="3"/>
  <c r="G57" i="3"/>
  <c r="F57" i="3"/>
  <c r="G55" i="3"/>
  <c r="F55" i="3"/>
  <c r="G64" i="3"/>
  <c r="F64" i="3"/>
  <c r="G61" i="3"/>
  <c r="F61" i="3"/>
  <c r="G81" i="3" l="1"/>
  <c r="F81" i="3"/>
  <c r="G22" i="3"/>
  <c r="F22" i="3"/>
  <c r="G18" i="3"/>
  <c r="F18" i="3"/>
  <c r="G28" i="3"/>
  <c r="F28" i="3"/>
  <c r="F9" i="3"/>
  <c r="G9" i="3"/>
  <c r="G4" i="3"/>
  <c r="F4" i="3"/>
  <c r="G33" i="3"/>
  <c r="F33" i="3"/>
  <c r="G43" i="3"/>
  <c r="F43" i="3"/>
  <c r="G26" i="3"/>
  <c r="F26" i="3"/>
  <c r="G21" i="3"/>
  <c r="F21" i="3"/>
  <c r="G36" i="3"/>
  <c r="F36" i="3"/>
  <c r="G14" i="3"/>
  <c r="F14" i="3"/>
  <c r="G7" i="3"/>
  <c r="F7" i="3"/>
  <c r="G6" i="3"/>
  <c r="F6" i="3"/>
  <c r="G13" i="3"/>
  <c r="F13" i="3"/>
  <c r="G5" i="3"/>
  <c r="F5" i="3"/>
  <c r="G8" i="3"/>
  <c r="F8" i="3"/>
  <c r="G49" i="3"/>
  <c r="F49" i="3"/>
  <c r="G25" i="3"/>
  <c r="F25" i="3"/>
  <c r="G32" i="3" l="1"/>
  <c r="F32" i="3"/>
  <c r="G39" i="3"/>
  <c r="F39" i="3"/>
  <c r="G50" i="3"/>
  <c r="F50" i="3"/>
  <c r="G67" i="3"/>
  <c r="F67" i="3"/>
  <c r="G62" i="3"/>
  <c r="F62" i="3"/>
  <c r="G56" i="3"/>
  <c r="F56" i="3"/>
  <c r="G48" i="3"/>
  <c r="F48" i="3"/>
  <c r="G60" i="3"/>
  <c r="F60" i="3"/>
  <c r="G82" i="3"/>
  <c r="F82" i="3"/>
  <c r="G84" i="3"/>
  <c r="F80" i="3"/>
  <c r="F84" i="3"/>
  <c r="G83" i="3"/>
  <c r="F83" i="3"/>
  <c r="G74" i="3"/>
  <c r="F74" i="3"/>
  <c r="G79" i="3"/>
  <c r="F79" i="3"/>
  <c r="F78" i="3"/>
  <c r="G78" i="3"/>
</calcChain>
</file>

<file path=xl/sharedStrings.xml><?xml version="1.0" encoding="utf-8"?>
<sst xmlns="http://schemas.openxmlformats.org/spreadsheetml/2006/main" count="7" uniqueCount="7">
  <si>
    <t>Cluster assigned</t>
  </si>
  <si>
    <t>Total households per cl</t>
  </si>
  <si>
    <t>Average number of participants in households</t>
  </si>
  <si>
    <t>Total Cls in cluster</t>
  </si>
  <si>
    <t>Total Number of HH in cluster</t>
  </si>
  <si>
    <t>Total Number of Participants in HH</t>
  </si>
  <si>
    <t>Average number of HH/cl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</si>
</sst>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0" fontId="2" fillId="0" borderId="1" xfId="0" applyFont="1" applyBorder="1"/>
    <xf numFmtId="0" fontId="0" fillId="0" borderId="5" xfId="0" applyBorder="1"/>
    <xf numFmtId="0" fontId="2" fillId="0" borderId="2" xfId="0" applyFont="1" applyBorder="1" applyAlignment="1">
      <alignment wrapText="1"/>
    </xf>
    <xf numFmtId="0" fontId="2" fillId="0" borderId="5" xfId="0" applyFont="1" applyBorder="1"/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0" fillId="0" borderId="1" xfId="0" applyFill="1" applyBorder="1"/>
    <xf numFmtId="0" fontId="0" fillId="0" borderId="5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8AB63-DF49-4280-8526-8A8788413189}">
  <dimension ref="A1:H86"/>
  <sheetViews>
    <sheetView tabSelected="1" topLeftCell="A25" zoomScale="97" zoomScaleNormal="84" workbookViewId="0">
      <selection activeCell="A40" sqref="A40:XFD40"/>
    </sheetView>
  </sheetViews>
  <sheetFormatPr baseColWidth="10" defaultColWidth="8.7265625" defaultRowHeight="14.5" x14ac:dyDescent="0.35"/>
  <cols>
    <col min="1" max="1" width="24.54296875" style="1" customWidth="1"/>
    <col min="2" max="2" width="7.26953125" style="1" hidden="1" customWidth="1"/>
    <col min="3" max="3" width="16.453125" style="1" customWidth="1"/>
    <col min="4" max="4" width="13.7265625" style="1" customWidth="1"/>
    <col min="5" max="5" width="13" style="1" customWidth="1"/>
    <col min="6" max="6" width="19.90625" style="1" customWidth="1"/>
    <col min="7" max="7" width="17" style="1" customWidth="1"/>
    <col min="8" max="16384" width="8.7265625" style="1"/>
  </cols>
  <sheetData>
    <row r="1" spans="1:8" s="6" customFormat="1" ht="62.5" thickBot="1" x14ac:dyDescent="0.4">
      <c r="A1" s="8" t="s">
        <v>0</v>
      </c>
      <c r="B1" s="8" t="s">
        <v>1</v>
      </c>
      <c r="C1" s="12" t="s">
        <v>3</v>
      </c>
      <c r="D1" s="10" t="s">
        <v>4</v>
      </c>
      <c r="E1" s="11" t="s">
        <v>5</v>
      </c>
      <c r="F1" s="10" t="s">
        <v>2</v>
      </c>
      <c r="G1" s="11" t="s">
        <v>6</v>
      </c>
      <c r="H1" s="9"/>
    </row>
    <row r="2" spans="1:8" x14ac:dyDescent="0.35">
      <c r="A2" s="15">
        <v>2</v>
      </c>
      <c r="B2" s="15">
        <v>22</v>
      </c>
      <c r="C2" s="15">
        <v>2</v>
      </c>
      <c r="D2" s="15">
        <v>43</v>
      </c>
      <c r="E2" s="4">
        <v>136</v>
      </c>
      <c r="F2" s="4">
        <f t="shared" ref="F2:F19" si="0">E2/D2</f>
        <v>3.1627906976744184</v>
      </c>
      <c r="G2" s="4">
        <f t="shared" ref="G2:G19" si="1">D2/C2</f>
        <v>21.5</v>
      </c>
      <c r="H2" s="7"/>
    </row>
    <row r="3" spans="1:8" x14ac:dyDescent="0.35">
      <c r="A3" s="13">
        <v>3</v>
      </c>
      <c r="B3" s="13">
        <v>23</v>
      </c>
      <c r="C3" s="13">
        <v>3</v>
      </c>
      <c r="D3" s="13">
        <v>70</v>
      </c>
      <c r="E3" s="1">
        <v>309</v>
      </c>
      <c r="F3" s="1">
        <f t="shared" si="0"/>
        <v>4.4142857142857146</v>
      </c>
      <c r="G3" s="1">
        <f t="shared" si="1"/>
        <v>23.333333333333332</v>
      </c>
      <c r="H3" s="7"/>
    </row>
    <row r="4" spans="1:8" x14ac:dyDescent="0.35">
      <c r="A4" s="1">
        <v>5</v>
      </c>
      <c r="B4" s="1">
        <v>29</v>
      </c>
      <c r="C4" s="1">
        <v>2</v>
      </c>
      <c r="D4" s="1">
        <v>58</v>
      </c>
      <c r="E4" s="1">
        <v>278</v>
      </c>
      <c r="F4" s="1">
        <f t="shared" si="0"/>
        <v>4.7931034482758621</v>
      </c>
      <c r="G4" s="1">
        <f t="shared" si="1"/>
        <v>29</v>
      </c>
      <c r="H4" s="7"/>
    </row>
    <row r="5" spans="1:8" x14ac:dyDescent="0.35">
      <c r="A5" s="1">
        <v>7</v>
      </c>
      <c r="B5" s="1">
        <v>26</v>
      </c>
      <c r="C5" s="1">
        <v>2</v>
      </c>
      <c r="D5" s="1">
        <v>51</v>
      </c>
      <c r="E5" s="1">
        <v>270</v>
      </c>
      <c r="F5" s="1">
        <f t="shared" si="0"/>
        <v>5.2941176470588234</v>
      </c>
      <c r="G5" s="1">
        <f t="shared" si="1"/>
        <v>25.5</v>
      </c>
      <c r="H5" s="7"/>
    </row>
    <row r="6" spans="1:8" s="13" customFormat="1" x14ac:dyDescent="0.35">
      <c r="A6" s="1">
        <v>8</v>
      </c>
      <c r="B6" s="1">
        <v>19</v>
      </c>
      <c r="C6" s="1">
        <v>3</v>
      </c>
      <c r="D6" s="1">
        <v>59</v>
      </c>
      <c r="E6" s="1">
        <v>234</v>
      </c>
      <c r="F6" s="1">
        <f t="shared" si="0"/>
        <v>3.9661016949152543</v>
      </c>
      <c r="G6" s="1">
        <f t="shared" si="1"/>
        <v>19.666666666666668</v>
      </c>
      <c r="H6" s="7"/>
    </row>
    <row r="7" spans="1:8" x14ac:dyDescent="0.35">
      <c r="A7" s="1">
        <v>9</v>
      </c>
      <c r="B7" s="1">
        <v>31</v>
      </c>
      <c r="C7" s="1">
        <v>3</v>
      </c>
      <c r="D7" s="1">
        <v>97</v>
      </c>
      <c r="E7" s="1">
        <v>451</v>
      </c>
      <c r="F7" s="1">
        <f t="shared" si="0"/>
        <v>4.6494845360824746</v>
      </c>
      <c r="G7" s="1">
        <f t="shared" si="1"/>
        <v>32.333333333333336</v>
      </c>
      <c r="H7" s="7"/>
    </row>
    <row r="8" spans="1:8" x14ac:dyDescent="0.35">
      <c r="A8" s="1">
        <v>10</v>
      </c>
      <c r="B8" s="1">
        <v>28</v>
      </c>
      <c r="C8" s="1">
        <v>3</v>
      </c>
      <c r="D8" s="1">
        <v>84</v>
      </c>
      <c r="E8" s="1">
        <v>366</v>
      </c>
      <c r="F8" s="1">
        <f t="shared" si="0"/>
        <v>4.3571428571428568</v>
      </c>
      <c r="G8" s="1">
        <f t="shared" si="1"/>
        <v>28</v>
      </c>
      <c r="H8" s="7"/>
    </row>
    <row r="9" spans="1:8" x14ac:dyDescent="0.35">
      <c r="A9" s="13">
        <v>11</v>
      </c>
      <c r="B9" s="13">
        <v>36</v>
      </c>
      <c r="C9" s="13">
        <v>2</v>
      </c>
      <c r="D9" s="13">
        <v>72</v>
      </c>
      <c r="E9" s="13">
        <v>275</v>
      </c>
      <c r="F9" s="13">
        <f t="shared" si="0"/>
        <v>3.8194444444444446</v>
      </c>
      <c r="G9" s="13">
        <f t="shared" si="1"/>
        <v>36</v>
      </c>
      <c r="H9" s="14"/>
    </row>
    <row r="10" spans="1:8" x14ac:dyDescent="0.35">
      <c r="A10" s="1">
        <v>12</v>
      </c>
      <c r="B10" s="1">
        <v>21</v>
      </c>
      <c r="C10" s="1">
        <v>3</v>
      </c>
      <c r="D10" s="1">
        <v>82</v>
      </c>
      <c r="E10" s="1">
        <v>343</v>
      </c>
      <c r="F10" s="1">
        <f t="shared" si="0"/>
        <v>4.1829268292682924</v>
      </c>
      <c r="G10" s="1">
        <f t="shared" si="1"/>
        <v>27.333333333333332</v>
      </c>
      <c r="H10" s="7"/>
    </row>
    <row r="11" spans="1:8" x14ac:dyDescent="0.35">
      <c r="A11" s="13">
        <v>13</v>
      </c>
      <c r="B11" s="13">
        <v>25</v>
      </c>
      <c r="C11" s="13">
        <v>2</v>
      </c>
      <c r="D11" s="13">
        <v>50</v>
      </c>
      <c r="E11" s="1">
        <v>228</v>
      </c>
      <c r="F11" s="1">
        <f t="shared" si="0"/>
        <v>4.5599999999999996</v>
      </c>
      <c r="G11" s="1">
        <f t="shared" si="1"/>
        <v>25</v>
      </c>
      <c r="H11" s="7"/>
    </row>
    <row r="12" spans="1:8" x14ac:dyDescent="0.35">
      <c r="A12" s="13">
        <v>14</v>
      </c>
      <c r="B12" s="13">
        <v>35</v>
      </c>
      <c r="C12" s="13">
        <v>1</v>
      </c>
      <c r="D12" s="13">
        <v>35</v>
      </c>
      <c r="E12" s="13">
        <v>188</v>
      </c>
      <c r="F12" s="13">
        <f t="shared" si="0"/>
        <v>5.371428571428571</v>
      </c>
      <c r="G12" s="13">
        <f t="shared" si="1"/>
        <v>35</v>
      </c>
      <c r="H12" s="14"/>
    </row>
    <row r="13" spans="1:8" x14ac:dyDescent="0.35">
      <c r="A13" s="1">
        <v>15</v>
      </c>
      <c r="B13" s="1">
        <v>30</v>
      </c>
      <c r="C13" s="1">
        <v>2</v>
      </c>
      <c r="D13" s="1">
        <v>60</v>
      </c>
      <c r="E13" s="1">
        <v>315</v>
      </c>
      <c r="F13" s="1">
        <f t="shared" si="0"/>
        <v>5.25</v>
      </c>
      <c r="G13" s="1">
        <f t="shared" si="1"/>
        <v>30</v>
      </c>
      <c r="H13" s="7"/>
    </row>
    <row r="14" spans="1:8" x14ac:dyDescent="0.35">
      <c r="A14" s="1">
        <v>16</v>
      </c>
      <c r="B14" s="1">
        <v>21</v>
      </c>
      <c r="C14" s="1">
        <v>3</v>
      </c>
      <c r="D14" s="1">
        <v>62</v>
      </c>
      <c r="E14" s="1">
        <v>382</v>
      </c>
      <c r="F14" s="1">
        <f t="shared" si="0"/>
        <v>6.161290322580645</v>
      </c>
      <c r="G14" s="1">
        <f t="shared" si="1"/>
        <v>20.666666666666668</v>
      </c>
      <c r="H14" s="7"/>
    </row>
    <row r="15" spans="1:8" x14ac:dyDescent="0.35">
      <c r="A15" s="1">
        <v>17</v>
      </c>
      <c r="B15" s="1">
        <v>21</v>
      </c>
      <c r="C15" s="1">
        <v>2</v>
      </c>
      <c r="D15" s="1">
        <v>41</v>
      </c>
      <c r="E15" s="1">
        <v>220</v>
      </c>
      <c r="F15" s="1">
        <f t="shared" si="0"/>
        <v>5.3658536585365857</v>
      </c>
      <c r="G15" s="1">
        <f t="shared" si="1"/>
        <v>20.5</v>
      </c>
      <c r="H15" s="7"/>
    </row>
    <row r="16" spans="1:8" x14ac:dyDescent="0.35">
      <c r="A16" s="1">
        <v>18</v>
      </c>
      <c r="B16" s="1">
        <v>18</v>
      </c>
      <c r="C16" s="1">
        <v>2</v>
      </c>
      <c r="D16" s="1">
        <v>36</v>
      </c>
      <c r="E16" s="1">
        <v>189</v>
      </c>
      <c r="F16" s="1">
        <f t="shared" si="0"/>
        <v>5.25</v>
      </c>
      <c r="G16" s="1">
        <f t="shared" si="1"/>
        <v>18</v>
      </c>
      <c r="H16" s="7"/>
    </row>
    <row r="17" spans="1:8" x14ac:dyDescent="0.35">
      <c r="A17" s="1">
        <v>19</v>
      </c>
      <c r="B17" s="1">
        <v>21</v>
      </c>
      <c r="C17" s="1">
        <v>2</v>
      </c>
      <c r="D17" s="1">
        <v>43</v>
      </c>
      <c r="E17" s="1">
        <v>226</v>
      </c>
      <c r="F17" s="1">
        <f t="shared" si="0"/>
        <v>5.2558139534883717</v>
      </c>
      <c r="G17" s="1">
        <f t="shared" si="1"/>
        <v>21.5</v>
      </c>
      <c r="H17" s="7"/>
    </row>
    <row r="18" spans="1:8" x14ac:dyDescent="0.35">
      <c r="A18" s="1">
        <v>20</v>
      </c>
      <c r="B18" s="1">
        <v>21</v>
      </c>
      <c r="C18" s="1">
        <v>1</v>
      </c>
      <c r="D18" s="1">
        <v>21</v>
      </c>
      <c r="E18" s="1">
        <v>125</v>
      </c>
      <c r="F18" s="1">
        <f t="shared" si="0"/>
        <v>5.9523809523809526</v>
      </c>
      <c r="G18" s="1">
        <f t="shared" si="1"/>
        <v>21</v>
      </c>
      <c r="H18" s="7"/>
    </row>
    <row r="19" spans="1:8" x14ac:dyDescent="0.35">
      <c r="A19" s="1">
        <v>21</v>
      </c>
      <c r="B19" s="1">
        <v>32</v>
      </c>
      <c r="C19" s="1">
        <v>1</v>
      </c>
      <c r="D19" s="1">
        <v>32</v>
      </c>
      <c r="E19" s="1">
        <v>191</v>
      </c>
      <c r="F19" s="1">
        <f t="shared" si="0"/>
        <v>5.96875</v>
      </c>
      <c r="G19" s="1">
        <f t="shared" si="1"/>
        <v>32</v>
      </c>
      <c r="H19" s="7"/>
    </row>
    <row r="20" spans="1:8" x14ac:dyDescent="0.35">
      <c r="A20" s="13">
        <v>22</v>
      </c>
      <c r="B20" s="13">
        <v>32</v>
      </c>
      <c r="C20" s="13">
        <v>1</v>
      </c>
      <c r="D20" s="13"/>
      <c r="E20" s="13"/>
      <c r="F20" s="13"/>
      <c r="G20" s="13"/>
      <c r="H20" s="14"/>
    </row>
    <row r="21" spans="1:8" x14ac:dyDescent="0.35">
      <c r="A21" s="1">
        <v>23</v>
      </c>
      <c r="B21" s="1">
        <v>24</v>
      </c>
      <c r="C21" s="1">
        <v>3</v>
      </c>
      <c r="D21" s="1">
        <v>97</v>
      </c>
      <c r="E21" s="1">
        <v>499</v>
      </c>
      <c r="F21" s="1">
        <f t="shared" ref="F21:F52" si="2">E21/D21</f>
        <v>5.1443298969072169</v>
      </c>
      <c r="G21" s="1">
        <f t="shared" ref="G21:G52" si="3">D21/C21</f>
        <v>32.333333333333336</v>
      </c>
      <c r="H21" s="7"/>
    </row>
    <row r="22" spans="1:8" x14ac:dyDescent="0.35">
      <c r="A22" s="1">
        <v>24</v>
      </c>
      <c r="C22" s="1">
        <v>4</v>
      </c>
      <c r="D22" s="1">
        <v>99</v>
      </c>
      <c r="E22" s="1">
        <v>551</v>
      </c>
      <c r="F22" s="1">
        <f t="shared" si="2"/>
        <v>5.5656565656565657</v>
      </c>
      <c r="G22" s="1">
        <f t="shared" si="3"/>
        <v>24.75</v>
      </c>
      <c r="H22" s="7"/>
    </row>
    <row r="23" spans="1:8" x14ac:dyDescent="0.35">
      <c r="A23" s="1">
        <v>25</v>
      </c>
      <c r="B23" s="1">
        <v>37</v>
      </c>
      <c r="C23" s="1">
        <v>1</v>
      </c>
      <c r="D23" s="1">
        <v>37</v>
      </c>
      <c r="E23" s="1">
        <v>192</v>
      </c>
      <c r="F23" s="1">
        <f t="shared" si="2"/>
        <v>5.1891891891891895</v>
      </c>
      <c r="G23" s="1">
        <f t="shared" si="3"/>
        <v>37</v>
      </c>
      <c r="H23" s="7"/>
    </row>
    <row r="24" spans="1:8" x14ac:dyDescent="0.35">
      <c r="A24" s="1">
        <v>26</v>
      </c>
      <c r="B24" s="1">
        <v>17</v>
      </c>
      <c r="C24" s="1">
        <v>2</v>
      </c>
      <c r="D24" s="1">
        <v>34</v>
      </c>
      <c r="E24" s="1">
        <v>191</v>
      </c>
      <c r="F24" s="1">
        <f t="shared" si="2"/>
        <v>5.617647058823529</v>
      </c>
      <c r="G24" s="1">
        <f t="shared" si="3"/>
        <v>17</v>
      </c>
      <c r="H24" s="7"/>
    </row>
    <row r="25" spans="1:8" x14ac:dyDescent="0.35">
      <c r="A25" s="1">
        <v>27</v>
      </c>
      <c r="B25" s="1">
        <v>18</v>
      </c>
      <c r="C25" s="1">
        <v>2</v>
      </c>
      <c r="D25" s="1">
        <v>36</v>
      </c>
      <c r="E25" s="1">
        <v>176</v>
      </c>
      <c r="F25" s="1">
        <f t="shared" si="2"/>
        <v>4.8888888888888893</v>
      </c>
      <c r="G25" s="1">
        <f t="shared" si="3"/>
        <v>18</v>
      </c>
      <c r="H25" s="7"/>
    </row>
    <row r="26" spans="1:8" x14ac:dyDescent="0.35">
      <c r="A26" s="1">
        <v>28</v>
      </c>
      <c r="B26" s="1">
        <v>21</v>
      </c>
      <c r="C26" s="1">
        <v>4</v>
      </c>
      <c r="D26" s="1">
        <v>83</v>
      </c>
      <c r="E26" s="1">
        <v>473</v>
      </c>
      <c r="F26" s="1">
        <f t="shared" si="2"/>
        <v>5.6987951807228914</v>
      </c>
      <c r="G26" s="1">
        <f t="shared" si="3"/>
        <v>20.75</v>
      </c>
      <c r="H26" s="7"/>
    </row>
    <row r="27" spans="1:8" x14ac:dyDescent="0.35">
      <c r="A27" s="1">
        <v>29</v>
      </c>
      <c r="B27" s="1">
        <v>30</v>
      </c>
      <c r="C27" s="1">
        <v>4</v>
      </c>
      <c r="D27" s="1">
        <v>119</v>
      </c>
      <c r="E27" s="1">
        <v>558</v>
      </c>
      <c r="F27" s="1">
        <f t="shared" si="2"/>
        <v>4.6890756302521011</v>
      </c>
      <c r="G27" s="1">
        <f t="shared" si="3"/>
        <v>29.75</v>
      </c>
      <c r="H27" s="7"/>
    </row>
    <row r="28" spans="1:8" x14ac:dyDescent="0.35">
      <c r="A28" s="1">
        <v>30</v>
      </c>
      <c r="B28" s="1">
        <v>26</v>
      </c>
      <c r="C28" s="1">
        <v>4</v>
      </c>
      <c r="D28" s="1">
        <v>104</v>
      </c>
      <c r="E28" s="1">
        <v>573</v>
      </c>
      <c r="F28" s="1">
        <f t="shared" si="2"/>
        <v>5.509615384615385</v>
      </c>
      <c r="G28" s="1">
        <f t="shared" si="3"/>
        <v>26</v>
      </c>
      <c r="H28" s="7"/>
    </row>
    <row r="29" spans="1:8" x14ac:dyDescent="0.35">
      <c r="A29" s="1">
        <v>31</v>
      </c>
      <c r="B29" s="1">
        <v>24</v>
      </c>
      <c r="C29" s="1">
        <v>3</v>
      </c>
      <c r="D29" s="1">
        <v>74</v>
      </c>
      <c r="E29" s="1">
        <v>327</v>
      </c>
      <c r="F29" s="1">
        <f t="shared" si="2"/>
        <v>4.4189189189189193</v>
      </c>
      <c r="G29" s="1">
        <f t="shared" si="3"/>
        <v>24.666666666666668</v>
      </c>
      <c r="H29" s="7"/>
    </row>
    <row r="30" spans="1:8" x14ac:dyDescent="0.35">
      <c r="A30" s="1">
        <v>33</v>
      </c>
      <c r="B30" s="1">
        <v>28</v>
      </c>
      <c r="C30" s="1">
        <v>3</v>
      </c>
      <c r="D30" s="1">
        <v>85</v>
      </c>
      <c r="E30" s="1">
        <v>440</v>
      </c>
      <c r="F30" s="1">
        <f t="shared" si="2"/>
        <v>5.1764705882352944</v>
      </c>
      <c r="G30" s="1">
        <f t="shared" si="3"/>
        <v>28.333333333333332</v>
      </c>
      <c r="H30" s="7"/>
    </row>
    <row r="31" spans="1:8" x14ac:dyDescent="0.35">
      <c r="A31" s="1">
        <v>34</v>
      </c>
      <c r="B31" s="1">
        <v>22</v>
      </c>
      <c r="C31" s="1">
        <v>4</v>
      </c>
      <c r="D31" s="1">
        <v>89</v>
      </c>
      <c r="E31" s="1">
        <v>285</v>
      </c>
      <c r="F31" s="1">
        <f t="shared" si="2"/>
        <v>3.202247191011236</v>
      </c>
      <c r="G31" s="1">
        <f t="shared" si="3"/>
        <v>22.25</v>
      </c>
      <c r="H31" s="7"/>
    </row>
    <row r="32" spans="1:8" s="13" customFormat="1" x14ac:dyDescent="0.35">
      <c r="A32" s="1">
        <v>36</v>
      </c>
      <c r="B32" s="1">
        <v>35</v>
      </c>
      <c r="C32" s="1">
        <v>1</v>
      </c>
      <c r="D32" s="1">
        <v>35</v>
      </c>
      <c r="E32" s="1">
        <v>152</v>
      </c>
      <c r="F32" s="1">
        <f t="shared" si="2"/>
        <v>4.3428571428571425</v>
      </c>
      <c r="G32" s="1">
        <f t="shared" si="3"/>
        <v>35</v>
      </c>
      <c r="H32" s="7"/>
    </row>
    <row r="33" spans="1:8" x14ac:dyDescent="0.35">
      <c r="A33" s="1">
        <v>37</v>
      </c>
      <c r="B33" s="1">
        <v>22</v>
      </c>
      <c r="C33" s="1">
        <v>2</v>
      </c>
      <c r="D33" s="1">
        <v>43</v>
      </c>
      <c r="E33" s="1">
        <v>254</v>
      </c>
      <c r="F33" s="1">
        <f t="shared" si="2"/>
        <v>5.9069767441860463</v>
      </c>
      <c r="G33" s="1">
        <f t="shared" si="3"/>
        <v>21.5</v>
      </c>
      <c r="H33" s="7"/>
    </row>
    <row r="34" spans="1:8" x14ac:dyDescent="0.35">
      <c r="A34" s="1">
        <v>38</v>
      </c>
      <c r="B34" s="1">
        <v>26</v>
      </c>
      <c r="C34" s="1">
        <v>2</v>
      </c>
      <c r="D34" s="1">
        <v>51</v>
      </c>
      <c r="E34" s="1">
        <v>120</v>
      </c>
      <c r="F34" s="1">
        <f t="shared" si="2"/>
        <v>2.3529411764705883</v>
      </c>
      <c r="G34" s="1">
        <f t="shared" si="3"/>
        <v>25.5</v>
      </c>
      <c r="H34" s="7"/>
    </row>
    <row r="35" spans="1:8" x14ac:dyDescent="0.35">
      <c r="A35" s="1">
        <v>39</v>
      </c>
      <c r="B35" s="1">
        <v>18</v>
      </c>
      <c r="C35" s="1">
        <v>1</v>
      </c>
      <c r="D35" s="1">
        <v>18</v>
      </c>
      <c r="E35" s="1">
        <v>106</v>
      </c>
      <c r="F35" s="1">
        <f t="shared" si="2"/>
        <v>5.8888888888888893</v>
      </c>
      <c r="G35" s="1">
        <f t="shared" si="3"/>
        <v>18</v>
      </c>
      <c r="H35" s="7"/>
    </row>
    <row r="36" spans="1:8" x14ac:dyDescent="0.35">
      <c r="A36" s="1">
        <v>40</v>
      </c>
      <c r="B36" s="1">
        <v>19</v>
      </c>
      <c r="C36" s="1">
        <v>2</v>
      </c>
      <c r="D36" s="1">
        <v>38</v>
      </c>
      <c r="E36" s="1">
        <v>237</v>
      </c>
      <c r="F36" s="1">
        <f t="shared" si="2"/>
        <v>6.2368421052631575</v>
      </c>
      <c r="G36" s="1">
        <f t="shared" si="3"/>
        <v>19</v>
      </c>
      <c r="H36" s="7"/>
    </row>
    <row r="37" spans="1:8" x14ac:dyDescent="0.35">
      <c r="A37" s="1">
        <v>41</v>
      </c>
      <c r="B37" s="1">
        <v>17</v>
      </c>
      <c r="C37" s="1">
        <v>2</v>
      </c>
      <c r="D37" s="1">
        <v>34</v>
      </c>
      <c r="E37" s="1">
        <v>167</v>
      </c>
      <c r="F37" s="1">
        <f t="shared" si="2"/>
        <v>4.9117647058823533</v>
      </c>
      <c r="G37" s="1">
        <f t="shared" si="3"/>
        <v>17</v>
      </c>
      <c r="H37" s="7"/>
    </row>
    <row r="38" spans="1:8" x14ac:dyDescent="0.35">
      <c r="A38" s="1">
        <v>42</v>
      </c>
      <c r="B38" s="1">
        <v>13</v>
      </c>
      <c r="C38" s="1">
        <v>2</v>
      </c>
      <c r="D38" s="1">
        <v>25</v>
      </c>
      <c r="E38" s="1">
        <v>142</v>
      </c>
      <c r="F38" s="1">
        <f t="shared" si="2"/>
        <v>5.68</v>
      </c>
      <c r="G38" s="1">
        <f t="shared" si="3"/>
        <v>12.5</v>
      </c>
      <c r="H38" s="7"/>
    </row>
    <row r="39" spans="1:8" x14ac:dyDescent="0.35">
      <c r="A39" s="1">
        <v>43</v>
      </c>
      <c r="B39" s="1">
        <v>24</v>
      </c>
      <c r="C39" s="1">
        <v>3</v>
      </c>
      <c r="D39" s="1">
        <v>70</v>
      </c>
      <c r="E39" s="1">
        <v>332</v>
      </c>
      <c r="F39" s="1">
        <f t="shared" si="2"/>
        <v>4.7428571428571429</v>
      </c>
      <c r="G39" s="1">
        <f t="shared" si="3"/>
        <v>23.333333333333332</v>
      </c>
      <c r="H39" s="7"/>
    </row>
    <row r="40" spans="1:8" x14ac:dyDescent="0.35">
      <c r="A40" s="13">
        <v>44</v>
      </c>
      <c r="B40" s="13">
        <v>18</v>
      </c>
      <c r="C40" s="13">
        <v>2</v>
      </c>
      <c r="D40" s="13">
        <v>36</v>
      </c>
      <c r="E40" s="13">
        <v>168</v>
      </c>
      <c r="F40" s="13">
        <f t="shared" si="2"/>
        <v>4.666666666666667</v>
      </c>
      <c r="G40" s="13">
        <f t="shared" si="3"/>
        <v>18</v>
      </c>
      <c r="H40" s="14"/>
    </row>
    <row r="41" spans="1:8" x14ac:dyDescent="0.35">
      <c r="A41" s="1">
        <v>45</v>
      </c>
      <c r="B41" s="1">
        <v>26</v>
      </c>
      <c r="C41" s="1">
        <v>4</v>
      </c>
      <c r="D41" s="1">
        <v>104</v>
      </c>
      <c r="E41" s="1">
        <v>536</v>
      </c>
      <c r="F41" s="1">
        <f t="shared" si="2"/>
        <v>5.1538461538461542</v>
      </c>
      <c r="G41" s="1">
        <f t="shared" si="3"/>
        <v>26</v>
      </c>
      <c r="H41" s="7"/>
    </row>
    <row r="42" spans="1:8" x14ac:dyDescent="0.35">
      <c r="A42" s="1">
        <v>46</v>
      </c>
      <c r="B42" s="1">
        <v>17</v>
      </c>
      <c r="C42" s="1">
        <v>2</v>
      </c>
      <c r="D42" s="1">
        <v>33</v>
      </c>
      <c r="E42" s="1">
        <v>150</v>
      </c>
      <c r="F42" s="1">
        <f t="shared" si="2"/>
        <v>4.5454545454545459</v>
      </c>
      <c r="G42" s="1">
        <f t="shared" si="3"/>
        <v>16.5</v>
      </c>
      <c r="H42" s="7"/>
    </row>
    <row r="43" spans="1:8" x14ac:dyDescent="0.35">
      <c r="A43" s="1">
        <v>48</v>
      </c>
      <c r="B43" s="1">
        <v>18</v>
      </c>
      <c r="C43" s="1">
        <v>2</v>
      </c>
      <c r="D43" s="1">
        <v>35</v>
      </c>
      <c r="E43" s="1">
        <v>177</v>
      </c>
      <c r="F43" s="1">
        <f t="shared" si="2"/>
        <v>5.0571428571428569</v>
      </c>
      <c r="G43" s="1">
        <f t="shared" si="3"/>
        <v>17.5</v>
      </c>
      <c r="H43" s="7"/>
    </row>
    <row r="44" spans="1:8" x14ac:dyDescent="0.35">
      <c r="A44" s="1">
        <v>49</v>
      </c>
      <c r="B44" s="1">
        <v>33</v>
      </c>
      <c r="C44" s="1">
        <v>6</v>
      </c>
      <c r="D44" s="1">
        <v>203</v>
      </c>
      <c r="E44" s="1">
        <v>739</v>
      </c>
      <c r="F44" s="1">
        <f t="shared" si="2"/>
        <v>3.6403940886699506</v>
      </c>
      <c r="G44" s="1">
        <f t="shared" si="3"/>
        <v>33.833333333333336</v>
      </c>
      <c r="H44" s="7"/>
    </row>
    <row r="45" spans="1:8" x14ac:dyDescent="0.35">
      <c r="A45" s="1">
        <v>50</v>
      </c>
      <c r="B45" s="1">
        <v>27</v>
      </c>
      <c r="C45" s="1">
        <v>3</v>
      </c>
      <c r="D45" s="1">
        <v>82</v>
      </c>
      <c r="E45" s="1">
        <v>436</v>
      </c>
      <c r="F45" s="1">
        <f t="shared" si="2"/>
        <v>5.3170731707317076</v>
      </c>
      <c r="G45" s="1">
        <f t="shared" si="3"/>
        <v>27.333333333333332</v>
      </c>
      <c r="H45" s="7"/>
    </row>
    <row r="46" spans="1:8" x14ac:dyDescent="0.35">
      <c r="A46" s="1">
        <v>51</v>
      </c>
      <c r="B46" s="1">
        <v>32</v>
      </c>
      <c r="C46" s="1">
        <v>4</v>
      </c>
      <c r="D46" s="1">
        <v>95</v>
      </c>
      <c r="E46" s="1">
        <v>418</v>
      </c>
      <c r="F46" s="1">
        <f t="shared" si="2"/>
        <v>4.4000000000000004</v>
      </c>
      <c r="G46" s="1">
        <f t="shared" si="3"/>
        <v>23.75</v>
      </c>
      <c r="H46" s="7"/>
    </row>
    <row r="47" spans="1:8" x14ac:dyDescent="0.35">
      <c r="A47" s="1">
        <v>53</v>
      </c>
      <c r="B47" s="1">
        <v>31</v>
      </c>
      <c r="C47" s="1">
        <v>2</v>
      </c>
      <c r="D47" s="1">
        <v>61</v>
      </c>
      <c r="E47" s="1">
        <v>292</v>
      </c>
      <c r="F47" s="1">
        <f t="shared" si="2"/>
        <v>4.7868852459016393</v>
      </c>
      <c r="G47" s="1">
        <f t="shared" si="3"/>
        <v>30.5</v>
      </c>
      <c r="H47" s="7"/>
    </row>
    <row r="48" spans="1:8" x14ac:dyDescent="0.35">
      <c r="A48" s="1">
        <v>54</v>
      </c>
      <c r="B48" s="1">
        <v>28</v>
      </c>
      <c r="C48" s="1">
        <v>2</v>
      </c>
      <c r="D48" s="1">
        <v>56</v>
      </c>
      <c r="E48" s="1">
        <v>269</v>
      </c>
      <c r="F48" s="1">
        <f t="shared" si="2"/>
        <v>4.8035714285714288</v>
      </c>
      <c r="G48" s="1">
        <f t="shared" si="3"/>
        <v>28</v>
      </c>
      <c r="H48" s="7"/>
    </row>
    <row r="49" spans="1:8" x14ac:dyDescent="0.35">
      <c r="A49" s="1">
        <v>55</v>
      </c>
      <c r="B49" s="1">
        <v>23</v>
      </c>
      <c r="C49" s="1">
        <v>4</v>
      </c>
      <c r="D49" s="1">
        <v>89</v>
      </c>
      <c r="E49" s="1">
        <v>401</v>
      </c>
      <c r="F49" s="1">
        <f t="shared" si="2"/>
        <v>4.5056179775280896</v>
      </c>
      <c r="G49" s="1">
        <f t="shared" si="3"/>
        <v>22.25</v>
      </c>
      <c r="H49" s="7"/>
    </row>
    <row r="50" spans="1:8" x14ac:dyDescent="0.35">
      <c r="A50" s="1">
        <v>56</v>
      </c>
      <c r="B50" s="1">
        <v>28</v>
      </c>
      <c r="C50" s="1">
        <v>5</v>
      </c>
      <c r="D50" s="1">
        <v>139</v>
      </c>
      <c r="E50" s="1">
        <v>598</v>
      </c>
      <c r="F50" s="1">
        <f t="shared" si="2"/>
        <v>4.3021582733812949</v>
      </c>
      <c r="G50" s="1">
        <f t="shared" si="3"/>
        <v>27.8</v>
      </c>
      <c r="H50" s="7"/>
    </row>
    <row r="51" spans="1:8" s="13" customFormat="1" x14ac:dyDescent="0.35">
      <c r="A51" s="5">
        <v>57</v>
      </c>
      <c r="B51" s="1">
        <v>23</v>
      </c>
      <c r="C51" s="1">
        <v>2</v>
      </c>
      <c r="D51" s="1">
        <v>45</v>
      </c>
      <c r="E51" s="1">
        <v>285</v>
      </c>
      <c r="F51" s="1">
        <f t="shared" si="2"/>
        <v>6.333333333333333</v>
      </c>
      <c r="G51" s="1">
        <f t="shared" si="3"/>
        <v>22.5</v>
      </c>
      <c r="H51" s="7"/>
    </row>
    <row r="52" spans="1:8" x14ac:dyDescent="0.35">
      <c r="A52" s="1">
        <v>58</v>
      </c>
      <c r="B52" s="1">
        <v>26</v>
      </c>
      <c r="C52" s="1">
        <v>1</v>
      </c>
      <c r="D52" s="1">
        <v>26</v>
      </c>
      <c r="E52" s="1">
        <v>182</v>
      </c>
      <c r="F52" s="1">
        <f t="shared" si="2"/>
        <v>7</v>
      </c>
      <c r="G52" s="1">
        <f t="shared" si="3"/>
        <v>26</v>
      </c>
      <c r="H52" s="7"/>
    </row>
    <row r="53" spans="1:8" x14ac:dyDescent="0.35">
      <c r="A53" s="1">
        <v>59</v>
      </c>
      <c r="B53" s="1">
        <v>24</v>
      </c>
      <c r="C53" s="1">
        <v>1</v>
      </c>
      <c r="D53" s="1">
        <v>24</v>
      </c>
      <c r="E53" s="1">
        <v>110</v>
      </c>
      <c r="F53" s="1">
        <f t="shared" ref="F53:F84" si="4">E53/D53</f>
        <v>4.583333333333333</v>
      </c>
      <c r="G53" s="1">
        <f t="shared" ref="G53:G71" si="5">D53/C53</f>
        <v>24</v>
      </c>
      <c r="H53" s="7"/>
    </row>
    <row r="54" spans="1:8" x14ac:dyDescent="0.35">
      <c r="A54" s="1">
        <v>60</v>
      </c>
      <c r="B54" s="1">
        <v>24</v>
      </c>
      <c r="C54" s="1">
        <v>2</v>
      </c>
      <c r="D54" s="1">
        <v>47</v>
      </c>
      <c r="E54" s="1">
        <v>238</v>
      </c>
      <c r="F54" s="1">
        <f t="shared" si="4"/>
        <v>5.0638297872340425</v>
      </c>
      <c r="G54" s="1">
        <f t="shared" si="5"/>
        <v>23.5</v>
      </c>
      <c r="H54" s="7"/>
    </row>
    <row r="55" spans="1:8" x14ac:dyDescent="0.35">
      <c r="A55" s="1">
        <v>61</v>
      </c>
      <c r="B55" s="1">
        <v>27</v>
      </c>
      <c r="C55" s="1">
        <v>2</v>
      </c>
      <c r="D55" s="1">
        <v>53</v>
      </c>
      <c r="E55" s="1">
        <v>316</v>
      </c>
      <c r="F55" s="1">
        <f t="shared" si="4"/>
        <v>5.9622641509433958</v>
      </c>
      <c r="G55" s="1">
        <f t="shared" si="5"/>
        <v>26.5</v>
      </c>
      <c r="H55" s="7"/>
    </row>
    <row r="56" spans="1:8" x14ac:dyDescent="0.35">
      <c r="A56" s="1">
        <v>62</v>
      </c>
      <c r="B56" s="1">
        <v>21</v>
      </c>
      <c r="C56" s="1">
        <v>2</v>
      </c>
      <c r="D56" s="1">
        <v>41</v>
      </c>
      <c r="E56" s="1">
        <v>204</v>
      </c>
      <c r="F56" s="1">
        <f t="shared" si="4"/>
        <v>4.975609756097561</v>
      </c>
      <c r="G56" s="1">
        <f t="shared" si="5"/>
        <v>20.5</v>
      </c>
      <c r="H56" s="7"/>
    </row>
    <row r="57" spans="1:8" s="13" customFormat="1" x14ac:dyDescent="0.35">
      <c r="A57" s="1">
        <v>63</v>
      </c>
      <c r="B57" s="1">
        <v>26</v>
      </c>
      <c r="C57" s="1">
        <v>1</v>
      </c>
      <c r="D57" s="1">
        <v>26</v>
      </c>
      <c r="E57" s="1">
        <v>155</v>
      </c>
      <c r="F57" s="1">
        <f t="shared" si="4"/>
        <v>5.9615384615384617</v>
      </c>
      <c r="G57" s="1">
        <f t="shared" si="5"/>
        <v>26</v>
      </c>
      <c r="H57" s="7"/>
    </row>
    <row r="58" spans="1:8" x14ac:dyDescent="0.35">
      <c r="A58" s="1">
        <v>64</v>
      </c>
      <c r="B58" s="1">
        <v>24</v>
      </c>
      <c r="C58" s="1">
        <v>1</v>
      </c>
      <c r="D58" s="1">
        <v>24</v>
      </c>
      <c r="E58" s="2">
        <v>155</v>
      </c>
      <c r="F58" s="1">
        <f t="shared" si="4"/>
        <v>6.458333333333333</v>
      </c>
      <c r="G58" s="1">
        <f t="shared" si="5"/>
        <v>24</v>
      </c>
      <c r="H58" s="7"/>
    </row>
    <row r="59" spans="1:8" x14ac:dyDescent="0.35">
      <c r="A59" s="1">
        <v>65</v>
      </c>
      <c r="B59" s="1">
        <v>23</v>
      </c>
      <c r="C59" s="1">
        <v>2</v>
      </c>
      <c r="D59" s="1">
        <v>46</v>
      </c>
      <c r="E59" s="1">
        <v>255</v>
      </c>
      <c r="F59" s="1">
        <f t="shared" si="4"/>
        <v>5.5434782608695654</v>
      </c>
      <c r="G59" s="1">
        <f t="shared" si="5"/>
        <v>23</v>
      </c>
      <c r="H59" s="7"/>
    </row>
    <row r="60" spans="1:8" x14ac:dyDescent="0.35">
      <c r="A60" s="1">
        <v>67</v>
      </c>
      <c r="B60" s="1">
        <v>28</v>
      </c>
      <c r="C60" s="1">
        <v>4</v>
      </c>
      <c r="D60" s="1">
        <v>111</v>
      </c>
      <c r="E60" s="1">
        <v>596</v>
      </c>
      <c r="F60" s="1">
        <f t="shared" si="4"/>
        <v>5.3693693693693696</v>
      </c>
      <c r="G60" s="1">
        <f t="shared" si="5"/>
        <v>27.75</v>
      </c>
      <c r="H60" s="7"/>
    </row>
    <row r="61" spans="1:8" x14ac:dyDescent="0.35">
      <c r="A61" s="1">
        <v>68</v>
      </c>
      <c r="B61" s="1">
        <v>21</v>
      </c>
      <c r="C61" s="1">
        <v>1</v>
      </c>
      <c r="D61" s="1">
        <v>21</v>
      </c>
      <c r="E61" s="1">
        <v>147</v>
      </c>
      <c r="F61" s="1">
        <f t="shared" si="4"/>
        <v>7</v>
      </c>
      <c r="G61" s="1">
        <f t="shared" si="5"/>
        <v>21</v>
      </c>
      <c r="H61" s="7"/>
    </row>
    <row r="62" spans="1:8" x14ac:dyDescent="0.35">
      <c r="A62" s="1">
        <v>69</v>
      </c>
      <c r="B62" s="1">
        <v>29</v>
      </c>
      <c r="C62" s="1">
        <v>3</v>
      </c>
      <c r="D62" s="1">
        <v>86</v>
      </c>
      <c r="E62" s="1">
        <v>417</v>
      </c>
      <c r="F62" s="1">
        <f t="shared" si="4"/>
        <v>4.8488372093023253</v>
      </c>
      <c r="G62" s="1">
        <f t="shared" si="5"/>
        <v>28.666666666666668</v>
      </c>
      <c r="H62" s="7"/>
    </row>
    <row r="63" spans="1:8" x14ac:dyDescent="0.35">
      <c r="A63" s="1">
        <v>70</v>
      </c>
      <c r="B63" s="1">
        <v>27</v>
      </c>
      <c r="C63" s="1">
        <v>2</v>
      </c>
      <c r="D63" s="1">
        <v>54</v>
      </c>
      <c r="E63" s="1">
        <v>304</v>
      </c>
      <c r="F63" s="1">
        <f t="shared" si="4"/>
        <v>5.6296296296296298</v>
      </c>
      <c r="G63" s="1">
        <f t="shared" si="5"/>
        <v>27</v>
      </c>
      <c r="H63" s="7"/>
    </row>
    <row r="64" spans="1:8" s="13" customFormat="1" x14ac:dyDescent="0.35">
      <c r="A64" s="1">
        <v>72</v>
      </c>
      <c r="B64" s="1">
        <v>27</v>
      </c>
      <c r="C64" s="1">
        <v>1</v>
      </c>
      <c r="D64" s="1">
        <v>27</v>
      </c>
      <c r="E64" s="1">
        <v>146</v>
      </c>
      <c r="F64" s="1">
        <f t="shared" si="4"/>
        <v>5.4074074074074074</v>
      </c>
      <c r="G64" s="1">
        <f t="shared" si="5"/>
        <v>27</v>
      </c>
      <c r="H64" s="7"/>
    </row>
    <row r="65" spans="1:8" x14ac:dyDescent="0.35">
      <c r="A65" s="1">
        <v>73</v>
      </c>
      <c r="B65" s="1">
        <v>23</v>
      </c>
      <c r="C65" s="1">
        <v>4</v>
      </c>
      <c r="D65" s="1">
        <v>94</v>
      </c>
      <c r="E65" s="1">
        <v>575</v>
      </c>
      <c r="F65" s="1">
        <f t="shared" si="4"/>
        <v>6.1170212765957448</v>
      </c>
      <c r="G65" s="1">
        <f t="shared" si="5"/>
        <v>23.5</v>
      </c>
      <c r="H65" s="7"/>
    </row>
    <row r="66" spans="1:8" x14ac:dyDescent="0.35">
      <c r="A66" s="1">
        <v>74</v>
      </c>
      <c r="B66" s="1">
        <v>22</v>
      </c>
      <c r="C66" s="1">
        <v>2</v>
      </c>
      <c r="D66" s="1">
        <v>44</v>
      </c>
      <c r="E66" s="1">
        <v>230</v>
      </c>
      <c r="F66" s="1">
        <f t="shared" si="4"/>
        <v>5.2272727272727275</v>
      </c>
      <c r="G66" s="1">
        <f t="shared" si="5"/>
        <v>22</v>
      </c>
      <c r="H66" s="7"/>
    </row>
    <row r="67" spans="1:8" x14ac:dyDescent="0.35">
      <c r="A67" s="1">
        <v>75</v>
      </c>
      <c r="B67" s="1">
        <v>33</v>
      </c>
      <c r="C67" s="1">
        <v>4</v>
      </c>
      <c r="D67" s="1">
        <v>130</v>
      </c>
      <c r="E67" s="1">
        <v>709</v>
      </c>
      <c r="F67" s="1">
        <f t="shared" si="4"/>
        <v>5.453846153846154</v>
      </c>
      <c r="G67" s="1">
        <f t="shared" si="5"/>
        <v>32.5</v>
      </c>
      <c r="H67" s="7"/>
    </row>
    <row r="68" spans="1:8" x14ac:dyDescent="0.35">
      <c r="A68" s="1">
        <v>77</v>
      </c>
      <c r="B68" s="1">
        <v>33</v>
      </c>
      <c r="C68" s="1">
        <v>7</v>
      </c>
      <c r="D68" s="1">
        <v>232</v>
      </c>
      <c r="E68" s="1">
        <v>1117</v>
      </c>
      <c r="F68" s="1">
        <f t="shared" si="4"/>
        <v>4.8146551724137927</v>
      </c>
      <c r="G68" s="1">
        <f t="shared" si="5"/>
        <v>33.142857142857146</v>
      </c>
      <c r="H68" s="7"/>
    </row>
    <row r="69" spans="1:8" x14ac:dyDescent="0.35">
      <c r="A69" s="1">
        <v>78</v>
      </c>
      <c r="B69" s="1">
        <v>23</v>
      </c>
      <c r="C69" s="1">
        <v>1</v>
      </c>
      <c r="D69" s="1">
        <v>23</v>
      </c>
      <c r="E69" s="1">
        <v>109</v>
      </c>
      <c r="F69" s="1">
        <f t="shared" si="4"/>
        <v>4.7391304347826084</v>
      </c>
      <c r="G69" s="1">
        <f t="shared" si="5"/>
        <v>23</v>
      </c>
      <c r="H69" s="7"/>
    </row>
    <row r="70" spans="1:8" x14ac:dyDescent="0.35">
      <c r="A70" s="1">
        <v>79</v>
      </c>
      <c r="B70" s="1">
        <v>28</v>
      </c>
      <c r="C70" s="1">
        <v>1</v>
      </c>
      <c r="D70" s="1">
        <v>28</v>
      </c>
      <c r="E70" s="1">
        <v>128</v>
      </c>
      <c r="F70" s="1">
        <f t="shared" si="4"/>
        <v>4.5714285714285712</v>
      </c>
      <c r="G70" s="1">
        <f t="shared" si="5"/>
        <v>28</v>
      </c>
      <c r="H70" s="7"/>
    </row>
    <row r="71" spans="1:8" x14ac:dyDescent="0.35">
      <c r="A71" s="1">
        <v>80</v>
      </c>
      <c r="B71" s="1">
        <v>36</v>
      </c>
      <c r="C71" s="1">
        <v>4</v>
      </c>
      <c r="D71" s="1">
        <v>143</v>
      </c>
      <c r="E71" s="1">
        <v>684</v>
      </c>
      <c r="F71" s="1">
        <f t="shared" si="4"/>
        <v>4.7832167832167833</v>
      </c>
      <c r="G71" s="1">
        <f t="shared" si="5"/>
        <v>35.75</v>
      </c>
      <c r="H71" s="7"/>
    </row>
    <row r="72" spans="1:8" x14ac:dyDescent="0.35">
      <c r="A72" s="1">
        <v>81</v>
      </c>
      <c r="B72" s="1">
        <v>29</v>
      </c>
      <c r="C72" s="1">
        <v>3</v>
      </c>
      <c r="D72" s="1">
        <v>85</v>
      </c>
      <c r="E72" s="1">
        <v>395</v>
      </c>
      <c r="F72" s="1">
        <f t="shared" si="4"/>
        <v>4.6470588235294121</v>
      </c>
      <c r="G72" s="1">
        <f>-D72/C72</f>
        <v>-28.333333333333332</v>
      </c>
      <c r="H72" s="7"/>
    </row>
    <row r="73" spans="1:8" x14ac:dyDescent="0.35">
      <c r="A73" s="1">
        <v>82</v>
      </c>
      <c r="B73" s="1">
        <v>23</v>
      </c>
      <c r="C73" s="1">
        <v>3</v>
      </c>
      <c r="D73" s="1">
        <v>69</v>
      </c>
      <c r="E73" s="1">
        <v>373</v>
      </c>
      <c r="F73" s="1">
        <f t="shared" si="4"/>
        <v>5.4057971014492754</v>
      </c>
      <c r="G73" s="1">
        <f>D73/C73</f>
        <v>23</v>
      </c>
      <c r="H73" s="7"/>
    </row>
    <row r="74" spans="1:8" x14ac:dyDescent="0.35">
      <c r="A74" s="1">
        <v>83</v>
      </c>
      <c r="B74" s="1">
        <v>27</v>
      </c>
      <c r="C74" s="1">
        <v>3</v>
      </c>
      <c r="D74" s="1">
        <v>81</v>
      </c>
      <c r="E74" s="1">
        <v>368</v>
      </c>
      <c r="F74" s="1">
        <f t="shared" si="4"/>
        <v>4.5432098765432096</v>
      </c>
      <c r="G74" s="1">
        <f>E74/C74</f>
        <v>122.66666666666667</v>
      </c>
      <c r="H74" s="7"/>
    </row>
    <row r="75" spans="1:8" x14ac:dyDescent="0.35">
      <c r="A75" s="13">
        <v>84</v>
      </c>
      <c r="B75" s="13">
        <v>26</v>
      </c>
      <c r="C75" s="13">
        <v>2</v>
      </c>
      <c r="D75" s="13"/>
      <c r="E75" s="13"/>
      <c r="F75" s="13"/>
      <c r="G75" s="13"/>
      <c r="H75" s="14"/>
    </row>
    <row r="76" spans="1:8" x14ac:dyDescent="0.35">
      <c r="A76" s="1">
        <v>85</v>
      </c>
      <c r="B76" s="1">
        <v>23</v>
      </c>
      <c r="C76" s="1">
        <v>2</v>
      </c>
      <c r="D76" s="1">
        <v>46</v>
      </c>
      <c r="E76" s="1">
        <v>216</v>
      </c>
      <c r="F76" s="1">
        <f t="shared" ref="F76:F84" si="6">E76/D76</f>
        <v>4.6956521739130439</v>
      </c>
      <c r="G76" s="1">
        <f>D76/C76</f>
        <v>23</v>
      </c>
      <c r="H76" s="7"/>
    </row>
    <row r="77" spans="1:8" x14ac:dyDescent="0.35">
      <c r="A77" s="1">
        <v>87</v>
      </c>
      <c r="B77" s="1">
        <v>23</v>
      </c>
      <c r="C77" s="1">
        <v>1</v>
      </c>
      <c r="D77" s="1">
        <v>23</v>
      </c>
      <c r="E77" s="1">
        <v>116</v>
      </c>
      <c r="F77" s="1">
        <f t="shared" si="6"/>
        <v>5.0434782608695654</v>
      </c>
      <c r="G77" s="1">
        <f>D77/C77</f>
        <v>23</v>
      </c>
      <c r="H77" s="7"/>
    </row>
    <row r="78" spans="1:8" x14ac:dyDescent="0.35">
      <c r="A78" s="1">
        <v>88</v>
      </c>
      <c r="B78" s="1">
        <v>28</v>
      </c>
      <c r="C78" s="1">
        <v>15</v>
      </c>
      <c r="D78" s="1">
        <v>416</v>
      </c>
      <c r="E78" s="1">
        <v>1564</v>
      </c>
      <c r="F78" s="1">
        <f t="shared" si="6"/>
        <v>3.7596153846153846</v>
      </c>
      <c r="G78" s="1">
        <f>D78/C78</f>
        <v>27.733333333333334</v>
      </c>
      <c r="H78" s="7"/>
    </row>
    <row r="79" spans="1:8" x14ac:dyDescent="0.35">
      <c r="A79" s="1">
        <v>90</v>
      </c>
      <c r="B79" s="1">
        <v>27</v>
      </c>
      <c r="C79" s="1">
        <v>10</v>
      </c>
      <c r="D79" s="1">
        <v>267</v>
      </c>
      <c r="E79" s="1">
        <v>1224</v>
      </c>
      <c r="F79" s="1">
        <f t="shared" si="6"/>
        <v>4.584269662921348</v>
      </c>
      <c r="G79" s="1">
        <f>D79/C79</f>
        <v>26.7</v>
      </c>
      <c r="H79" s="7"/>
    </row>
    <row r="80" spans="1:8" x14ac:dyDescent="0.35">
      <c r="A80" s="1">
        <v>91</v>
      </c>
      <c r="B80" s="1">
        <v>31</v>
      </c>
      <c r="C80" s="1">
        <v>1</v>
      </c>
      <c r="D80" s="1">
        <v>31</v>
      </c>
      <c r="E80" s="1">
        <v>162</v>
      </c>
      <c r="F80" s="1">
        <f t="shared" si="6"/>
        <v>5.225806451612903</v>
      </c>
      <c r="G80" s="1">
        <v>31</v>
      </c>
      <c r="H80" s="7"/>
    </row>
    <row r="81" spans="1:8" x14ac:dyDescent="0.35">
      <c r="A81" s="1">
        <v>92</v>
      </c>
      <c r="B81" s="1">
        <v>21</v>
      </c>
      <c r="C81" s="1">
        <v>2</v>
      </c>
      <c r="D81" s="1">
        <v>42</v>
      </c>
      <c r="E81" s="1">
        <v>204</v>
      </c>
      <c r="F81" s="1">
        <f t="shared" si="6"/>
        <v>4.8571428571428568</v>
      </c>
      <c r="G81" s="1">
        <f>D81/C81</f>
        <v>21</v>
      </c>
      <c r="H81" s="7"/>
    </row>
    <row r="82" spans="1:8" x14ac:dyDescent="0.35">
      <c r="A82" s="1">
        <v>93</v>
      </c>
      <c r="B82" s="1">
        <v>21</v>
      </c>
      <c r="C82" s="1">
        <v>2</v>
      </c>
      <c r="D82" s="1">
        <v>41</v>
      </c>
      <c r="E82" s="1">
        <v>281</v>
      </c>
      <c r="F82" s="1">
        <f t="shared" si="6"/>
        <v>6.8536585365853657</v>
      </c>
      <c r="G82" s="1">
        <f>D82/C82</f>
        <v>20.5</v>
      </c>
      <c r="H82" s="7"/>
    </row>
    <row r="83" spans="1:8" x14ac:dyDescent="0.35">
      <c r="A83" s="1">
        <v>94</v>
      </c>
      <c r="B83" s="1">
        <v>36</v>
      </c>
      <c r="C83" s="1">
        <v>1</v>
      </c>
      <c r="D83" s="1">
        <v>36</v>
      </c>
      <c r="E83" s="1">
        <v>195</v>
      </c>
      <c r="F83" s="1">
        <f t="shared" si="6"/>
        <v>5.416666666666667</v>
      </c>
      <c r="G83" s="1">
        <f>D83/C83</f>
        <v>36</v>
      </c>
      <c r="H83" s="7"/>
    </row>
    <row r="84" spans="1:8" x14ac:dyDescent="0.35">
      <c r="A84" s="1">
        <v>95</v>
      </c>
      <c r="B84" s="1">
        <v>30</v>
      </c>
      <c r="C84" s="1">
        <v>5</v>
      </c>
      <c r="D84" s="1">
        <v>150</v>
      </c>
      <c r="E84" s="1">
        <v>848</v>
      </c>
      <c r="F84" s="1">
        <f t="shared" si="6"/>
        <v>5.6533333333333333</v>
      </c>
      <c r="G84" s="1">
        <f>D84/C84</f>
        <v>30</v>
      </c>
      <c r="H84" s="7"/>
    </row>
    <row r="85" spans="1:8" x14ac:dyDescent="0.35">
      <c r="A85" s="13">
        <v>96</v>
      </c>
      <c r="B85" s="13">
        <v>17</v>
      </c>
      <c r="C85" s="13">
        <v>3</v>
      </c>
      <c r="D85" s="13"/>
      <c r="E85" s="13"/>
      <c r="F85" s="13"/>
      <c r="G85" s="13"/>
      <c r="H85" s="14"/>
    </row>
    <row r="86" spans="1:8" x14ac:dyDescent="0.35">
      <c r="A86" s="3"/>
      <c r="B86" s="3"/>
      <c r="C86" s="3"/>
      <c r="D86" s="3"/>
      <c r="E86" s="3"/>
      <c r="F86" s="3"/>
      <c r="G86" s="3"/>
    </row>
  </sheetData>
  <sortState xmlns:xlrd2="http://schemas.microsoft.com/office/spreadsheetml/2017/richdata2" ref="A2:H86">
    <sortCondition ref="A1:A8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 MDA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Mercy Kariuki</dc:creator>
  <cp:lastModifiedBy>PAULA RUIZ-CASTILLO</cp:lastModifiedBy>
  <cp:lastPrinted>2023-08-17T13:02:04Z</cp:lastPrinted>
  <dcterms:created xsi:type="dcterms:W3CDTF">2023-07-25T08:35:35Z</dcterms:created>
  <dcterms:modified xsi:type="dcterms:W3CDTF">2023-09-22T07:00:42Z</dcterms:modified>
</cp:coreProperties>
</file>