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jogarcia\OneDrive - World Health Organization\WHO 2020\2 FP analysis\Bulgaria\Complete analysis_ Sep 2020\"/>
    </mc:Choice>
  </mc:AlternateContent>
  <xr:revisionPtr revIDLastSave="8" documentId="11_A0250FFC590F32E4563C80CB56B2A305319AEB5E" xr6:coauthVersionLast="41" xr6:coauthVersionMax="45" xr10:uidLastSave="{07DC6BCC-D47A-4499-B6BD-89B76A81389F}"/>
  <bookViews>
    <workbookView xWindow="-120" yWindow="-120" windowWidth="29040" windowHeight="15840" activeTab="1" xr2:uid="{00000000-000D-0000-FFFF-FFFF00000000}"/>
  </bookViews>
  <sheets>
    <sheet name="Tables List" sheetId="2" r:id="rId1"/>
    <sheet name="T0" sheetId="3" r:id="rId2"/>
    <sheet name="T1" sheetId="4" r:id="rId3"/>
    <sheet name="T2" sheetId="5" r:id="rId4"/>
    <sheet name="T3" sheetId="6" r:id="rId5"/>
    <sheet name="T4" sheetId="7" r:id="rId6"/>
    <sheet name="T5" sheetId="8" r:id="rId7"/>
    <sheet name="T6" sheetId="9" r:id="rId8"/>
    <sheet name="T7" sheetId="10" r:id="rId9"/>
    <sheet name="T8" sheetId="11" r:id="rId10"/>
    <sheet name="T9" sheetId="12" r:id="rId11"/>
    <sheet name="T10" sheetId="13" r:id="rId12"/>
    <sheet name="T11" sheetId="14" r:id="rId13"/>
    <sheet name="T12" sheetId="15" r:id="rId14"/>
    <sheet name="T13" sheetId="16" r:id="rId15"/>
    <sheet name="T14" sheetId="17" r:id="rId16"/>
  </sheets>
  <definedNames>
    <definedName name="T1_1st_section" localSheetId="2">'T1'!$A$3:$A$56</definedName>
    <definedName name="T1_2nd_section" localSheetId="2">'T1'!$A$58:$A$65</definedName>
    <definedName name="T1_RowTitles" localSheetId="2">'T1'!$A:$A</definedName>
    <definedName name="T1_YearsHeader" localSheetId="2">'T1'!$2:$2</definedName>
    <definedName name="T10_1st_section" localSheetId="11">'T10'!$B$2:$U$3</definedName>
    <definedName name="T10_ColTitles" localSheetId="11">'T10'!$2:$3</definedName>
    <definedName name="T10_YearsHeader" localSheetId="11">'T10'!$A:$A</definedName>
    <definedName name="T11_1st_section" localSheetId="12">'T11'!$B$2:$K$3</definedName>
    <definedName name="T11_ColTitles" localSheetId="12">'T11'!$2:$3</definedName>
    <definedName name="T11_YearsHeader" localSheetId="12">'T11'!$A:$A</definedName>
    <definedName name="T12_1st_section" localSheetId="13">'T12'!$B$2:$O$3</definedName>
    <definedName name="T12_ColTitles" localSheetId="13">'T12'!$2:$3</definedName>
    <definedName name="T12_YearsHeader" localSheetId="13">'T12'!$A:$A</definedName>
    <definedName name="T13_1st_section" localSheetId="14">'T13'!$B$2:$S$4</definedName>
    <definedName name="T13_2nd_section" localSheetId="14">'T13'!$T$2:$W$4</definedName>
    <definedName name="T13_ColTitles" localSheetId="14">'T13'!$2:$4</definedName>
    <definedName name="T13_YearsHeader" localSheetId="14">'T13'!$A:$A</definedName>
    <definedName name="T14_1st_section" localSheetId="15">'T14'!$B$2:$S$4</definedName>
    <definedName name="T14_2nd_section" localSheetId="15">'T14'!$T$2:$W$4</definedName>
    <definedName name="T14_ColTitles" localSheetId="15">'T14'!$2:$4</definedName>
    <definedName name="T14_YearsHeader" localSheetId="15">'T14'!$A:$A</definedName>
    <definedName name="T2_1st_section" localSheetId="3">'T2'!$A$3:$A$17</definedName>
    <definedName name="T2_2nd_section" localSheetId="3">'T2'!$A$19:$A$65</definedName>
    <definedName name="T2_RowTitles" localSheetId="3">'T2'!$A:$A</definedName>
    <definedName name="T2_YearsHeader" localSheetId="3">'T2'!$2:$2</definedName>
    <definedName name="T3_1st_section" localSheetId="4">'T3'!$A$3:$A$53</definedName>
    <definedName name="T3_2nd_section" localSheetId="4">'T3'!$A$55:$A$59</definedName>
    <definedName name="T3_RowTitles" localSheetId="4">'T3'!$A:$A</definedName>
    <definedName name="T3_YearsHeader" localSheetId="4">'T3'!$2:$2</definedName>
    <definedName name="T4_1st_section" localSheetId="5">'T4'!$A$3:$A$25</definedName>
    <definedName name="T4_2nd_section" localSheetId="5">'T4'!$A$27:$A$50</definedName>
    <definedName name="T4_RowTitles" localSheetId="5">'T4'!$A:$A</definedName>
    <definedName name="T4_YearsHeader" localSheetId="5">'T4'!$2:$2</definedName>
    <definedName name="T5_1st_section" localSheetId="6">'T5'!$A$4:$A$54</definedName>
    <definedName name="T5_2nd_section" localSheetId="6">'T5'!$A$56:$A$60</definedName>
    <definedName name="T5_RowTitles" localSheetId="6">'T5'!$A:$A</definedName>
    <definedName name="T5_YearsHeader" localSheetId="6">'T5'!$2:$3</definedName>
    <definedName name="T6_1st_section" localSheetId="7">'T6'!$A$4:$A$26</definedName>
    <definedName name="T6_2nd_section" localSheetId="7">'T6'!$A$28:$A$51</definedName>
    <definedName name="T6_RowTitles" localSheetId="7">'T6'!$A:$A</definedName>
    <definedName name="T6_YearsHeader" localSheetId="7">'T6'!$2:$3</definedName>
    <definedName name="T7_1st_section" localSheetId="8">'T7'!$A$4:$A$54</definedName>
    <definedName name="T7_RowTitles" localSheetId="8">'T7'!$A:$A</definedName>
    <definedName name="T7_YearsHeader" localSheetId="8">'T7'!$2:$3</definedName>
    <definedName name="T8_1st_section" localSheetId="9">'T8'!$A$4:$A$26</definedName>
    <definedName name="T8_2nd_section" localSheetId="9">'T8'!$A$28:$A$51</definedName>
    <definedName name="T8_RowTitles" localSheetId="9">'T8'!$A:$A</definedName>
    <definedName name="T8_YearsHeader" localSheetId="9">'T8'!$2:$3</definedName>
    <definedName name="T9_1st_section" localSheetId="10">'T9'!$A$4:$A$102</definedName>
    <definedName name="T9_RowTitles" localSheetId="10">'T9'!$A:$A</definedName>
    <definedName name="T9_YearsHeader" localSheetId="10">'T9'!$2:$3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9" i="13" l="1"/>
  <c r="R9" i="13" s="1"/>
  <c r="S9" i="13" s="1"/>
  <c r="P9" i="13"/>
  <c r="M9" i="13"/>
  <c r="L9" i="13"/>
  <c r="K9" i="13"/>
  <c r="J9" i="13"/>
  <c r="G54" i="3"/>
  <c r="G53" i="3"/>
  <c r="G52" i="3"/>
  <c r="G51" i="3"/>
  <c r="G50" i="3"/>
  <c r="Q8" i="13" l="1"/>
  <c r="R8" i="13" s="1"/>
  <c r="S8" i="13" s="1"/>
  <c r="P8" i="13"/>
  <c r="M8" i="13"/>
  <c r="L8" i="13"/>
  <c r="K8" i="13"/>
  <c r="J8" i="13"/>
  <c r="F54" i="3"/>
  <c r="F53" i="3"/>
  <c r="F52" i="3"/>
  <c r="F51" i="3"/>
  <c r="F50" i="3"/>
  <c r="Q7" i="13" l="1"/>
  <c r="R7" i="13" s="1"/>
  <c r="S7" i="13" s="1"/>
  <c r="P7" i="13"/>
  <c r="M7" i="13"/>
  <c r="L7" i="13"/>
  <c r="K7" i="13"/>
  <c r="J7" i="13"/>
  <c r="E54" i="3"/>
  <c r="E53" i="3"/>
  <c r="E52" i="3"/>
  <c r="E51" i="3"/>
  <c r="E50" i="3"/>
  <c r="Q6" i="13" l="1"/>
  <c r="R6" i="13" s="1"/>
  <c r="S6" i="13" s="1"/>
  <c r="P6" i="13"/>
  <c r="M6" i="13"/>
  <c r="L6" i="13"/>
  <c r="K6" i="13"/>
  <c r="J6" i="13"/>
  <c r="D54" i="3"/>
  <c r="D53" i="3"/>
  <c r="D52" i="3"/>
  <c r="D51" i="3"/>
  <c r="D50" i="3"/>
  <c r="Q5" i="13" l="1"/>
  <c r="R5" i="13" s="1"/>
  <c r="S5" i="13" s="1"/>
  <c r="P5" i="13"/>
  <c r="M5" i="13"/>
  <c r="L5" i="13"/>
  <c r="K5" i="13"/>
  <c r="J5" i="13"/>
  <c r="C54" i="3"/>
  <c r="C53" i="3"/>
  <c r="C52" i="3"/>
  <c r="C51" i="3"/>
  <c r="C50" i="3"/>
  <c r="Q4" i="13" l="1"/>
  <c r="R4" i="13" s="1"/>
  <c r="S4" i="13" s="1"/>
  <c r="P4" i="13"/>
  <c r="M4" i="13"/>
  <c r="L4" i="13"/>
  <c r="K4" i="13"/>
  <c r="J4" i="13"/>
  <c r="B54" i="3"/>
  <c r="B53" i="3"/>
  <c r="B52" i="3"/>
  <c r="B51" i="3"/>
  <c r="B50" i="3"/>
</calcChain>
</file>

<file path=xl/sharedStrings.xml><?xml version="1.0" encoding="utf-8"?>
<sst xmlns="http://schemas.openxmlformats.org/spreadsheetml/2006/main" count="1032" uniqueCount="185">
  <si>
    <t>FINANCIAL PROTECTION ANALYSIS- standard appendix tables</t>
  </si>
  <si>
    <t>Id</t>
  </si>
  <si>
    <t>Name</t>
  </si>
  <si>
    <t>comments</t>
  </si>
  <si>
    <t>Notes</t>
  </si>
  <si>
    <t>T0</t>
  </si>
  <si>
    <t>Presentation of matrices with results</t>
  </si>
  <si>
    <t>T1</t>
  </si>
  <si>
    <t>Descriptive table. Summary statistics</t>
  </si>
  <si>
    <t>T2</t>
  </si>
  <si>
    <t>Health variables</t>
  </si>
  <si>
    <t>T3</t>
  </si>
  <si>
    <t>Percentages in each risk category</t>
  </si>
  <si>
    <t>T4</t>
  </si>
  <si>
    <t xml:space="preserve">Percentages in each catastrophic category </t>
  </si>
  <si>
    <t>In the STATA code (table 4), the outputs for "Mean level of OOP household expenditure (annual) in each catastrophic category" are not labeled (16 outputs). They follow this order: catawhostd20,25,30,40; 
catawho20,30,40,50:
catan20,30,40,50
cataeuro20,25,30,40</t>
  </si>
  <si>
    <t>T5</t>
  </si>
  <si>
    <t>Percentage of each income quintile that is in each risk category</t>
  </si>
  <si>
    <t>T6</t>
  </si>
  <si>
    <t>Percentage of each income quintile that is in each catastrophic category</t>
  </si>
  <si>
    <t>In the STATA code (table 6), the outputs for "Mean level of OOP household expenditure (annual) in each catastrophic category within each income quintile" are not labeled (16 outputs). They follow this order: catawhostd20,25,30,40; 
catawho20,30,40,50:
catan20,30,40,50
cataeuro20,25,30,40</t>
  </si>
  <si>
    <t>T7</t>
  </si>
  <si>
    <t>Percentage of total OOP within each risk category spent on each service</t>
  </si>
  <si>
    <t>T8</t>
  </si>
  <si>
    <t>Percentage of total OOP within each catastrophic category spent on each service</t>
  </si>
  <si>
    <t>T9</t>
  </si>
  <si>
    <t xml:space="preserve">Percentage of total OOP spent on each service by quintile </t>
  </si>
  <si>
    <t>In the STATA code (table 9), the outputs are not labeled by each method. The methods follow this order (each method has the report of 6 type of services): 
catawhostd20,25,30,40; 
catawho20,30,40,50:
catan20,30,40,50
cataeuro20,25,30,40</t>
  </si>
  <si>
    <t>T10</t>
  </si>
  <si>
    <t>Catastrophic health expenditure incidence by year and by method of calculation method</t>
  </si>
  <si>
    <t>Please be aware that some cells have standard formulas for calculation. Columns J,K,L,M,P,Q, R, S</t>
  </si>
  <si>
    <t>T11</t>
  </si>
  <si>
    <t>Shares of household consumption (if spending anything)</t>
  </si>
  <si>
    <t>T12</t>
  </si>
  <si>
    <t>Catastrophic incidence comparing different methods</t>
  </si>
  <si>
    <t>T13</t>
  </si>
  <si>
    <t>OOP share of total consumption using different methods</t>
  </si>
  <si>
    <t>T14</t>
  </si>
  <si>
    <t>OOP Per person using different methods</t>
  </si>
  <si>
    <t>NOTES:</t>
  </si>
  <si>
    <t>All data should use survey weights, where appropriate. We decided to exclude confidence intervals from April 2020</t>
  </si>
  <si>
    <t>OOP= Out-of-pocket</t>
  </si>
  <si>
    <t xml:space="preserve">*Figure 1: </t>
  </si>
  <si>
    <t>Out-of-pocket payments for health care as a share of household consumption by quintile</t>
  </si>
  <si>
    <t>Year</t>
  </si>
  <si>
    <t>Poorest</t>
  </si>
  <si>
    <t>2nd</t>
  </si>
  <si>
    <t>3rd</t>
  </si>
  <si>
    <t>4th</t>
  </si>
  <si>
    <t>Richest</t>
  </si>
  <si>
    <t>Total</t>
  </si>
  <si>
    <t xml:space="preserve">*Figure 2: </t>
  </si>
  <si>
    <t>Breakdown of out-of-pocket spending by type of health care and consumption quintile</t>
  </si>
  <si>
    <t>Medicines</t>
  </si>
  <si>
    <t>MedicalProducts</t>
  </si>
  <si>
    <t>OutpatientCare</t>
  </si>
  <si>
    <t>Dental</t>
  </si>
  <si>
    <t>DiagnosticTests</t>
  </si>
  <si>
    <t>InpatientCare</t>
  </si>
  <si>
    <t>*Figure 3</t>
  </si>
  <si>
    <t>Share of households at risk of impoverishment after out-of-pocket payments and Share of households with catastrophic out-of-pocket payments (%)</t>
  </si>
  <si>
    <t>FurtherImpoverished</t>
  </si>
  <si>
    <t>Impoverished</t>
  </si>
  <si>
    <t>AtRiskOfImpoverishment</t>
  </si>
  <si>
    <t>NotAtRiskOfImpoverishment</t>
  </si>
  <si>
    <t>NoOOPs</t>
  </si>
  <si>
    <t>cata40</t>
  </si>
  <si>
    <t xml:space="preserve">*Figure 3 absolute levels </t>
  </si>
  <si>
    <t>Households at risk of impoverishment after out-of-pocket payments - Absolute levels</t>
  </si>
  <si>
    <t>*Figure 4</t>
  </si>
  <si>
    <t>Share of households with catastrophic spending by consumption quintile</t>
  </si>
  <si>
    <t>*Figure 4 multiplied by 0.2</t>
  </si>
  <si>
    <t>Share of households with catastrophic spending by consumption quintile - Multipied by 0.2</t>
  </si>
  <si>
    <t>*Figure 5</t>
  </si>
  <si>
    <t>Breakdown of catastrophic spending by type of health care by quintile, all years</t>
  </si>
  <si>
    <t>Equivalised poverty line, standard WHO approach (whostd):</t>
  </si>
  <si>
    <t>Mean equivalised total consumption (eqexp) among households whose food share of total consumption is between the 45th-55th percentiles</t>
  </si>
  <si>
    <t>Median equivalised total consumption (eqexp), total sample</t>
  </si>
  <si>
    <t>60% of the median equivalised total consumption (eqexp), total sample</t>
  </si>
  <si>
    <t>Mean subsistence expenditure line (sewhostd)</t>
  </si>
  <si>
    <t>Percent below subsistence expenditure line</t>
  </si>
  <si>
    <t>Mean capacity to pay (CTP)</t>
  </si>
  <si>
    <t>Mean OOP/CTP, by income quintile:</t>
  </si>
  <si>
    <t>Equivalised poverty line, standard WHO approach revised (whostdrevised):</t>
  </si>
  <si>
    <t>Mean subsistence expenditure line (sewho)</t>
  </si>
  <si>
    <t>Equivalised poverty line, national poverty line (npl):</t>
  </si>
  <si>
    <t>Mean subsistence expenditure line (sen)</t>
  </si>
  <si>
    <t>Equivalised poverty line, WHO Europe approach (whoeuro):</t>
  </si>
  <si>
    <t>Mean equivalised total consumption (eqexp) among households whose equivalised consumption is between the 25th-35th percentiles</t>
  </si>
  <si>
    <t>Mean subsistence expenditure line (ser)</t>
  </si>
  <si>
    <t>Share of households reporting any rent payments</t>
  </si>
  <si>
    <t>Mean equivalised rent among households with consumption between 25th-35th percentiles</t>
  </si>
  <si>
    <t>Share of households reporting any utilities payments</t>
  </si>
  <si>
    <t>Mean equivalised utilities among households with consumption between 25th-35th percentiles</t>
  </si>
  <si>
    <t>Share of households reporting both rent and utilities payments</t>
  </si>
  <si>
    <t>Mean household size</t>
  </si>
  <si>
    <t>Mean number of children per household</t>
  </si>
  <si>
    <t>Mean annual per capita OOP by income quintile:</t>
  </si>
  <si>
    <t>Mean annual per capita OOP by structure:</t>
  </si>
  <si>
    <t>Medical products</t>
  </si>
  <si>
    <t>Outpatient care</t>
  </si>
  <si>
    <t>Diagnostic tests</t>
  </si>
  <si>
    <t>Inpatient care</t>
  </si>
  <si>
    <t>Share of total OOP spending by structure (total population):</t>
  </si>
  <si>
    <t>Share of OOP spending by structure (1st quintile - poorest)</t>
  </si>
  <si>
    <t>Share of OOP spending by structure (2nd quintile)</t>
  </si>
  <si>
    <t>Share of OOP spending by structure (3rd quintile)</t>
  </si>
  <si>
    <t>Share of OOP spending by structure (4th quintile)</t>
  </si>
  <si>
    <t>Share of OOP spending by structure (5th quintile - richest)</t>
  </si>
  <si>
    <t xml:space="preserve">   More impoverished by OOP spending</t>
  </si>
  <si>
    <t xml:space="preserve">   Impoverished by OOP spending</t>
  </si>
  <si>
    <t xml:space="preserve">   At-risk of impoverishment after OOP spending</t>
  </si>
  <si>
    <t xml:space="preserve">      Below 105% of poverty line</t>
  </si>
  <si>
    <t xml:space="preserve">      Below 110% of poverty line</t>
  </si>
  <si>
    <t xml:space="preserve">      Below 120% of poverty line</t>
  </si>
  <si>
    <t xml:space="preserve">   Not-at-risk of impoverishment after OOP spending</t>
  </si>
  <si>
    <t xml:space="preserve">      Above 105% of poverty line</t>
  </si>
  <si>
    <t xml:space="preserve">      Above 110% of poverty line</t>
  </si>
  <si>
    <t xml:space="preserve">      Above 120% of poverty line</t>
  </si>
  <si>
    <t xml:space="preserve">   No OOP spending</t>
  </si>
  <si>
    <t>Mean overshoot calculation for each poverty line:</t>
  </si>
  <si>
    <t>Equivalised poverty line, standard WHO approach (whostd)</t>
  </si>
  <si>
    <t>Equivalised poverty line, standard WHO approach revised (whostdrevised)</t>
  </si>
  <si>
    <t>Equivalised poverty line, national poverty line (npl)</t>
  </si>
  <si>
    <t>Equivalised poverty line, WHO Europe approach (whoeuro)</t>
  </si>
  <si>
    <t>Percentages in each catastrophic category</t>
  </si>
  <si>
    <t xml:space="preserve">   Catastrophic expenditure (20% threshold)</t>
  </si>
  <si>
    <t xml:space="preserve">   Catastrophic expenditure (25% threshold)</t>
  </si>
  <si>
    <t xml:space="preserve">   Catastrophic expenditure (30% threshold)</t>
  </si>
  <si>
    <t xml:space="preserve">   Catastrophic expenditure (40% threshold)</t>
  </si>
  <si>
    <t>Mean level of OOP household expenditure (annual) in each catastrophic category</t>
  </si>
  <si>
    <t>Mean level of OOP household expenditure (annual) in each catastrophic category within each income quintile</t>
  </si>
  <si>
    <t>Budget share of further impov (euro)</t>
  </si>
  <si>
    <t>CATA (euro)</t>
  </si>
  <si>
    <t>CATA (euro) broken down by risk category</t>
  </si>
  <si>
    <t>CATA (euro) (&gt;40%) by risk class as % total hh</t>
  </si>
  <si>
    <t>At risk (euro) and catastrophic (euro)</t>
  </si>
  <si>
    <t>Impov (who std)</t>
  </si>
  <si>
    <t>Mean</t>
  </si>
  <si>
    <t>Min</t>
  </si>
  <si>
    <t>Max</t>
  </si>
  <si>
    <t>% total hh CATA (&gt;40%)</t>
  </si>
  <si>
    <t>Further impoverished</t>
  </si>
  <si>
    <t>At risk of impoverishment</t>
  </si>
  <si>
    <t>Not at risk of impoverishment</t>
  </si>
  <si>
    <t xml:space="preserve">Share of total hh at risk </t>
  </si>
  <si>
    <t>Share of at risk who are CATA</t>
  </si>
  <si>
    <t>Share of total hh at risk and CATA</t>
  </si>
  <si>
    <t>Share of at risk but not CATA</t>
  </si>
  <si>
    <t>Share of total hh at risk but not CATA</t>
  </si>
  <si>
    <t>Our CATA plus at risk not CATA</t>
  </si>
  <si>
    <t>Share of households impoverished using standard WHO approach and subsistence line</t>
  </si>
  <si>
    <t>Mean overshoot</t>
  </si>
  <si>
    <t>Whole population</t>
  </si>
  <si>
    <t>25th-35th representative sample</t>
  </si>
  <si>
    <t>Quintiles</t>
  </si>
  <si>
    <t>Food</t>
  </si>
  <si>
    <t>Utilities</t>
  </si>
  <si>
    <t>Rent</t>
  </si>
  <si>
    <t>From poorest to richest</t>
  </si>
  <si>
    <t>OOP/EXP</t>
  </si>
  <si>
    <t>OOP/EXP (quintile)</t>
  </si>
  <si>
    <t>OOP/EXP&gt;10%</t>
  </si>
  <si>
    <t>OOP/EXP&gt;10% (quintile)</t>
  </si>
  <si>
    <t>OOP/EXP&gt;25%</t>
  </si>
  <si>
    <t>OOP/EXP&gt;25% (quintile)</t>
  </si>
  <si>
    <t>&gt;40% non-food</t>
  </si>
  <si>
    <t>&gt;40% non-food (quintile)</t>
  </si>
  <si>
    <t>WHO Standard</t>
  </si>
  <si>
    <t>WHO Standard (quintile)</t>
  </si>
  <si>
    <t>WHO slightly adjusted</t>
  </si>
  <si>
    <t>WHO slightly adjusted (quintile)</t>
  </si>
  <si>
    <t>WHO EURO</t>
  </si>
  <si>
    <t>WHO EURO (quintile)</t>
  </si>
  <si>
    <t>OOP share</t>
  </si>
  <si>
    <t>*SDG &gt;10% exp</t>
  </si>
  <si>
    <t>*SDG/WB &gt;25% exp</t>
  </si>
  <si>
    <t>*Actual food</t>
  </si>
  <si>
    <t>*WHOstd</t>
  </si>
  <si>
    <t>*WHO slightly adjusted</t>
  </si>
  <si>
    <t>*Euro</t>
  </si>
  <si>
    <t>Cata</t>
  </si>
  <si>
    <t>Non-Cata</t>
  </si>
  <si>
    <t>WHO Euro Risk categories (120%)</t>
  </si>
  <si>
    <t>OOP per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</si>
</sst>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sz val="12"/>
      <name val="Calibri"/>
      <family val="2"/>
    </font>
    <font>
      <sz val="12"/>
      <color indexed="8"/>
      <name val="Calibri"/>
      <family val="2"/>
    </font>
    <font>
      <b/>
      <u/>
      <sz val="12"/>
      <color theme="1"/>
      <name val="Calibri"/>
      <family val="2"/>
      <scheme val="minor"/>
    </font>
    <font>
      <b/>
      <sz val="12"/>
      <color indexed="8"/>
      <name val="Calibri"/>
      <family val="2"/>
    </font>
  </fonts>
  <fills count="3">
    <fill>
      <patternFill patternType="none"/>
    </fill>
    <fill>
      <patternFill patternType="gray125"/>
    </fill>
    <fill>
      <patternFill patternType="solid">
        <fgColor theme="0" tint="-4.9989318521683403E-2"/>
        <bgColor indexed="64"/>
      </patternFill>
    </fill>
  </fills>
  <borders count="11">
    <border>
      <left/>
      <right/>
      <top/>
      <bottom/>
      <diagonal/>
    </border>
    <border>
      <left/>
      <right/>
      <top style="thin">
        <color indexed="64"/>
      </top>
      <bottom style="thin">
        <color auto="1"/>
      </bottom>
      <diagonal/>
    </border>
    <border>
      <left/>
      <right/>
      <top/>
      <bottom style="medium">
        <color indexed="64"/>
      </bottom>
      <diagonal/>
    </border>
    <border>
      <left/>
      <right/>
      <top/>
      <bottom style="thin">
        <color auto="1"/>
      </bottom>
      <diagonal/>
    </border>
    <border>
      <left/>
      <right/>
      <top style="medium">
        <color indexed="64"/>
      </top>
      <bottom/>
      <diagonal/>
    </border>
    <border>
      <left style="thin">
        <color auto="1"/>
      </left>
      <right/>
      <top/>
      <bottom/>
      <diagonal/>
    </border>
    <border>
      <left/>
      <right style="thin">
        <color auto="1"/>
      </right>
      <top/>
      <bottom/>
      <diagonal/>
    </border>
    <border>
      <left style="thin">
        <color auto="1"/>
      </left>
      <right/>
      <top/>
      <bottom style="thin">
        <color indexed="64"/>
      </bottom>
      <diagonal/>
    </border>
    <border>
      <left/>
      <right style="thin">
        <color auto="1"/>
      </right>
      <top/>
      <bottom style="thin">
        <color indexed="64"/>
      </bottom>
      <diagonal/>
    </border>
    <border>
      <left/>
      <right/>
      <top style="thin">
        <color auto="1"/>
      </top>
      <bottom/>
      <diagonal/>
    </border>
    <border>
      <left style="thin">
        <color auto="1"/>
      </left>
      <right/>
      <top/>
      <bottom style="medium">
        <color indexed="64"/>
      </bottom>
      <diagonal/>
    </border>
  </borders>
  <cellStyleXfs count="5">
    <xf numFmtId="0" fontId="0" fillId="0" borderId="0"/>
    <xf numFmtId="0" fontId="3" fillId="0" borderId="0"/>
    <xf numFmtId="9" fontId="3" fillId="0" borderId="0" applyFont="0" applyFill="0" applyBorder="0" applyAlignment="0" applyProtection="0"/>
    <xf numFmtId="0" fontId="1" fillId="0" borderId="0"/>
    <xf numFmtId="9" fontId="1" fillId="0" borderId="0" applyFont="0" applyFill="0" applyBorder="0" applyAlignment="0" applyProtection="0"/>
  </cellStyleXfs>
  <cellXfs count="190">
    <xf numFmtId="0" fontId="0" fillId="0" borderId="0" xfId="0"/>
    <xf numFmtId="0" fontId="2" fillId="0" borderId="0" xfId="1" applyFont="1" applyBorder="1" applyAlignment="1"/>
    <xf numFmtId="0" fontId="3" fillId="0" borderId="0" xfId="1" applyAlignment="1">
      <alignment wrapText="1"/>
    </xf>
    <xf numFmtId="0" fontId="3" fillId="0" borderId="0" xfId="1"/>
    <xf numFmtId="0" fontId="2" fillId="2" borderId="1" xfId="1" applyFont="1" applyFill="1" applyBorder="1" applyAlignment="1">
      <alignment horizontal="center" wrapText="1"/>
    </xf>
    <xf numFmtId="0" fontId="2" fillId="2" borderId="1" xfId="1" applyFont="1" applyFill="1" applyBorder="1" applyAlignment="1">
      <alignment wrapText="1"/>
    </xf>
    <xf numFmtId="0" fontId="4" fillId="2" borderId="1" xfId="1" applyFont="1" applyFill="1" applyBorder="1" applyAlignment="1">
      <alignment wrapText="1"/>
    </xf>
    <xf numFmtId="0" fontId="2" fillId="0" borderId="0" xfId="1" applyFont="1" applyAlignment="1">
      <alignment horizontal="center"/>
    </xf>
    <xf numFmtId="0" fontId="3" fillId="0" borderId="0" xfId="1" applyFill="1" applyAlignment="1">
      <alignment wrapText="1"/>
    </xf>
    <xf numFmtId="0" fontId="3" fillId="0" borderId="0" xfId="1" applyFont="1" applyAlignment="1">
      <alignment horizontal="left" wrapText="1"/>
    </xf>
    <xf numFmtId="0" fontId="3" fillId="0" borderId="0" xfId="1" applyAlignment="1">
      <alignment horizontal="center"/>
    </xf>
    <xf numFmtId="0" fontId="4" fillId="0" borderId="0" xfId="1" applyFont="1" applyAlignment="1">
      <alignment horizontal="left" wrapText="1"/>
    </xf>
    <xf numFmtId="0" fontId="4" fillId="0" borderId="0" xfId="1" applyFont="1" applyFill="1" applyBorder="1" applyAlignment="1"/>
    <xf numFmtId="0" fontId="4" fillId="0" borderId="0" xfId="1" applyFont="1"/>
    <xf numFmtId="0" fontId="3" fillId="0" borderId="0" xfId="1" applyBorder="1" applyAlignment="1">
      <alignment vertical="center" wrapText="1"/>
    </xf>
    <xf numFmtId="0" fontId="4" fillId="0" borderId="0" xfId="1" applyFont="1" applyBorder="1"/>
    <xf numFmtId="0" fontId="3" fillId="0" borderId="0" xfId="1" applyBorder="1"/>
    <xf numFmtId="10" fontId="3" fillId="0" borderId="0" xfId="2" applyNumberFormat="1" applyFont="1" applyBorder="1" applyAlignment="1">
      <alignment vertical="center" wrapText="1"/>
    </xf>
    <xf numFmtId="10" fontId="0" fillId="0" borderId="0" xfId="2" applyNumberFormat="1" applyFont="1" applyBorder="1" applyAlignment="1">
      <alignment vertical="center" wrapText="1"/>
    </xf>
    <xf numFmtId="0" fontId="3" fillId="0" borderId="0" xfId="1" applyFill="1" applyBorder="1" applyAlignment="1">
      <alignment vertical="center" wrapText="1"/>
    </xf>
    <xf numFmtId="0" fontId="3" fillId="0" borderId="0" xfId="1" applyFill="1" applyBorder="1"/>
    <xf numFmtId="0" fontId="4" fillId="0" borderId="0" xfId="1" applyFont="1" applyFill="1" applyBorder="1" applyAlignment="1">
      <alignment vertical="center" wrapText="1"/>
    </xf>
    <xf numFmtId="0" fontId="3" fillId="0" borderId="0" xfId="1" applyFill="1"/>
    <xf numFmtId="0" fontId="4" fillId="0" borderId="0" xfId="1" applyFont="1" applyFill="1" applyBorder="1"/>
    <xf numFmtId="2" fontId="0" fillId="0" borderId="0" xfId="2" applyNumberFormat="1" applyFont="1" applyBorder="1" applyAlignment="1">
      <alignment vertical="center" wrapText="1"/>
    </xf>
    <xf numFmtId="0" fontId="4" fillId="0" borderId="0" xfId="3" applyFont="1" applyFill="1" applyBorder="1"/>
    <xf numFmtId="0" fontId="1" fillId="0" borderId="0" xfId="3" applyBorder="1"/>
    <xf numFmtId="0" fontId="1" fillId="0" borderId="0" xfId="3" applyFill="1" applyBorder="1" applyAlignment="1">
      <alignment vertical="center" wrapText="1"/>
    </xf>
    <xf numFmtId="0" fontId="4" fillId="0" borderId="0" xfId="3" applyFont="1" applyBorder="1"/>
    <xf numFmtId="10" fontId="0" fillId="0" borderId="0" xfId="4" applyNumberFormat="1" applyFont="1" applyBorder="1" applyAlignment="1">
      <alignment vertical="center" wrapText="1"/>
    </xf>
    <xf numFmtId="0" fontId="4" fillId="0" borderId="2" xfId="1" applyFont="1" applyBorder="1" applyAlignment="1">
      <alignment wrapText="1"/>
    </xf>
    <xf numFmtId="0" fontId="3" fillId="0" borderId="2" xfId="1" applyFill="1" applyBorder="1" applyAlignment="1">
      <alignment horizontal="right"/>
    </xf>
    <xf numFmtId="164" fontId="3" fillId="0" borderId="2" xfId="1" applyNumberFormat="1" applyFill="1" applyBorder="1" applyAlignment="1">
      <alignment horizontal="right" wrapText="1"/>
    </xf>
    <xf numFmtId="0" fontId="3" fillId="0" borderId="2" xfId="1" applyFill="1" applyBorder="1" applyAlignment="1">
      <alignment horizontal="right" wrapText="1"/>
    </xf>
    <xf numFmtId="0" fontId="3" fillId="0" borderId="2" xfId="1" applyFill="1" applyBorder="1"/>
    <xf numFmtId="0" fontId="4" fillId="0" borderId="3" xfId="1" applyFont="1" applyFill="1" applyBorder="1" applyAlignment="1">
      <alignment horizontal="left" wrapText="1"/>
    </xf>
    <xf numFmtId="0" fontId="4" fillId="0" borderId="3" xfId="1" applyFont="1" applyFill="1" applyBorder="1" applyAlignment="1">
      <alignment horizontal="right"/>
    </xf>
    <xf numFmtId="1" fontId="4" fillId="0" borderId="3" xfId="1" applyNumberFormat="1" applyFont="1" applyFill="1" applyBorder="1" applyAlignment="1">
      <alignment horizontal="right" wrapText="1"/>
    </xf>
    <xf numFmtId="1" fontId="3" fillId="0" borderId="3" xfId="1" applyNumberFormat="1" applyFill="1" applyBorder="1"/>
    <xf numFmtId="0" fontId="4" fillId="0" borderId="0" xfId="1" applyFont="1" applyFill="1" applyBorder="1" applyAlignment="1">
      <alignment horizontal="left" wrapText="1"/>
    </xf>
    <xf numFmtId="0" fontId="3" fillId="0" borderId="0" xfId="1" applyFill="1" applyBorder="1" applyAlignment="1">
      <alignment horizontal="right"/>
    </xf>
    <xf numFmtId="164" fontId="3" fillId="0" borderId="0" xfId="1" applyNumberFormat="1"/>
    <xf numFmtId="2" fontId="3" fillId="0" borderId="0" xfId="1" applyNumberFormat="1"/>
    <xf numFmtId="0" fontId="3" fillId="0" borderId="0" xfId="1" applyFill="1" applyBorder="1" applyAlignment="1">
      <alignment horizontal="left" wrapText="1"/>
    </xf>
    <xf numFmtId="164" fontId="3" fillId="0" borderId="0" xfId="1" applyNumberFormat="1" applyFill="1" applyBorder="1" applyAlignment="1">
      <alignment horizontal="right"/>
    </xf>
    <xf numFmtId="164" fontId="3" fillId="0" borderId="0" xfId="1" applyNumberFormat="1" applyBorder="1"/>
    <xf numFmtId="2" fontId="3" fillId="0" borderId="0" xfId="1" applyNumberFormat="1" applyBorder="1"/>
    <xf numFmtId="164" fontId="3" fillId="0" borderId="0" xfId="1" applyNumberFormat="1" applyFill="1" applyBorder="1"/>
    <xf numFmtId="2" fontId="3" fillId="0" borderId="0" xfId="1" applyNumberFormat="1" applyFill="1" applyBorder="1"/>
    <xf numFmtId="0" fontId="3" fillId="0" borderId="0" xfId="1" applyFont="1" applyFill="1" applyBorder="1" applyAlignment="1">
      <alignment horizontal="left" wrapText="1"/>
    </xf>
    <xf numFmtId="0" fontId="5" fillId="0" borderId="0" xfId="1" applyFont="1" applyFill="1" applyBorder="1" applyAlignment="1">
      <alignment horizontal="left" wrapText="1"/>
    </xf>
    <xf numFmtId="0" fontId="3" fillId="0" borderId="0" xfId="1" applyAlignment="1">
      <alignment horizontal="left" indent="2"/>
    </xf>
    <xf numFmtId="164" fontId="6" fillId="0" borderId="0" xfId="1" applyNumberFormat="1" applyFont="1" applyFill="1" applyBorder="1"/>
    <xf numFmtId="2" fontId="6" fillId="0" borderId="0" xfId="1" applyNumberFormat="1" applyFont="1" applyFill="1" applyBorder="1"/>
    <xf numFmtId="164" fontId="5" fillId="0" borderId="0" xfId="1" applyNumberFormat="1" applyFont="1" applyFill="1" applyBorder="1" applyAlignment="1">
      <alignment horizontal="right"/>
    </xf>
    <xf numFmtId="164" fontId="7" fillId="0" borderId="0" xfId="1" applyNumberFormat="1" applyFont="1" applyFill="1" applyBorder="1"/>
    <xf numFmtId="2" fontId="7" fillId="0" borderId="0" xfId="1" applyNumberFormat="1" applyFont="1" applyFill="1" applyBorder="1"/>
    <xf numFmtId="164" fontId="3" fillId="0" borderId="0" xfId="1" applyNumberFormat="1" applyFill="1" applyBorder="1" applyAlignment="1">
      <alignment horizontal="right" wrapText="1"/>
    </xf>
    <xf numFmtId="0" fontId="3" fillId="0" borderId="0" xfId="1" applyFill="1" applyBorder="1" applyAlignment="1">
      <alignment horizontal="right" wrapText="1"/>
    </xf>
    <xf numFmtId="164" fontId="6" fillId="0" borderId="0" xfId="1" applyNumberFormat="1" applyFont="1" applyBorder="1"/>
    <xf numFmtId="2" fontId="6" fillId="0" borderId="0" xfId="1" applyNumberFormat="1" applyFont="1" applyBorder="1"/>
    <xf numFmtId="0" fontId="3" fillId="0" borderId="0" xfId="1" applyFill="1" applyBorder="1" applyAlignment="1">
      <alignment wrapText="1"/>
    </xf>
    <xf numFmtId="164" fontId="3" fillId="0" borderId="2" xfId="1" applyNumberFormat="1" applyBorder="1"/>
    <xf numFmtId="2" fontId="4" fillId="0" borderId="2" xfId="1" applyNumberFormat="1" applyFont="1" applyBorder="1"/>
    <xf numFmtId="0" fontId="4" fillId="0" borderId="2" xfId="1" applyFont="1" applyBorder="1"/>
    <xf numFmtId="0" fontId="3" fillId="0" borderId="3" xfId="1" applyNumberFormat="1" applyBorder="1" applyAlignment="1">
      <alignment horizontal="left" wrapText="1"/>
    </xf>
    <xf numFmtId="0" fontId="4" fillId="0" borderId="0" xfId="1" applyNumberFormat="1" applyFont="1" applyFill="1" applyBorder="1" applyAlignment="1">
      <alignment horizontal="right" wrapText="1"/>
    </xf>
    <xf numFmtId="0" fontId="4" fillId="0" borderId="3" xfId="1" applyNumberFormat="1" applyFont="1" applyBorder="1" applyAlignment="1">
      <alignment horizontal="right" wrapText="1"/>
    </xf>
    <xf numFmtId="0" fontId="3" fillId="0" borderId="3" xfId="1" applyNumberFormat="1" applyBorder="1"/>
    <xf numFmtId="0" fontId="3" fillId="0" borderId="0" xfId="1" applyBorder="1" applyAlignment="1">
      <alignment wrapText="1"/>
    </xf>
    <xf numFmtId="0" fontId="3" fillId="0" borderId="0" xfId="1" applyBorder="1" applyAlignment="1">
      <alignment horizontal="left" wrapText="1"/>
    </xf>
    <xf numFmtId="164" fontId="3" fillId="0" borderId="0" xfId="1" applyNumberFormat="1" applyBorder="1" applyAlignment="1">
      <alignment vertical="center" wrapText="1"/>
    </xf>
    <xf numFmtId="0" fontId="3" fillId="0" borderId="3" xfId="1" applyFill="1" applyBorder="1" applyAlignment="1">
      <alignment horizontal="left" wrapText="1"/>
    </xf>
    <xf numFmtId="0" fontId="4" fillId="0" borderId="0" xfId="1" applyFont="1" applyFill="1" applyBorder="1" applyAlignment="1">
      <alignment horizontal="right"/>
    </xf>
    <xf numFmtId="0" fontId="3" fillId="0" borderId="3" xfId="1" applyFill="1" applyBorder="1"/>
    <xf numFmtId="2" fontId="3" fillId="0" borderId="0" xfId="1" applyNumberFormat="1" applyBorder="1" applyAlignment="1">
      <alignment vertical="center" wrapText="1"/>
    </xf>
    <xf numFmtId="0" fontId="4" fillId="0" borderId="0" xfId="1" applyFont="1" applyFill="1" applyBorder="1" applyAlignment="1">
      <alignment wrapText="1"/>
    </xf>
    <xf numFmtId="0" fontId="4" fillId="0" borderId="0" xfId="1" applyFont="1" applyFill="1" applyBorder="1" applyAlignment="1">
      <alignment horizontal="center" wrapText="1"/>
    </xf>
    <xf numFmtId="0" fontId="8" fillId="0" borderId="0" xfId="1" applyFont="1" applyFill="1" applyBorder="1" applyAlignment="1">
      <alignment horizontal="left" wrapText="1"/>
    </xf>
    <xf numFmtId="0" fontId="4" fillId="0" borderId="2" xfId="1" applyFont="1" applyFill="1" applyBorder="1" applyAlignment="1">
      <alignment wrapText="1"/>
    </xf>
    <xf numFmtId="2" fontId="4" fillId="0" borderId="2" xfId="1" applyNumberFormat="1" applyFont="1" applyFill="1" applyBorder="1"/>
    <xf numFmtId="0" fontId="4" fillId="0" borderId="2" xfId="1" applyFont="1" applyFill="1" applyBorder="1"/>
    <xf numFmtId="0" fontId="3" fillId="0" borderId="0" xfId="1" applyFill="1" applyBorder="1"/>
    <xf numFmtId="0" fontId="3" fillId="0" borderId="3" xfId="1" applyFill="1" applyBorder="1" applyAlignment="1">
      <alignment horizontal="center" wrapText="1"/>
    </xf>
    <xf numFmtId="2" fontId="3" fillId="0" borderId="3" xfId="1" applyNumberFormat="1" applyBorder="1"/>
    <xf numFmtId="0" fontId="3" fillId="0" borderId="3" xfId="1" applyBorder="1"/>
    <xf numFmtId="0" fontId="3" fillId="0" borderId="0" xfId="1" applyFill="1" applyBorder="1" applyAlignment="1">
      <alignment horizontal="center"/>
    </xf>
    <xf numFmtId="0" fontId="3" fillId="0" borderId="0" xfId="1" applyFill="1" applyBorder="1" applyAlignment="1">
      <alignment horizontal="center" wrapText="1"/>
    </xf>
    <xf numFmtId="0" fontId="4" fillId="0" borderId="0" xfId="1" applyFont="1" applyFill="1" applyBorder="1" applyAlignment="1">
      <alignment horizontal="center"/>
    </xf>
    <xf numFmtId="0" fontId="3" fillId="0" borderId="0" xfId="1" applyFill="1" applyBorder="1" applyAlignment="1">
      <alignment horizontal="left" vertical="center" wrapText="1"/>
    </xf>
    <xf numFmtId="0" fontId="3" fillId="0" borderId="0" xfId="1" applyFill="1" applyBorder="1" applyAlignment="1">
      <alignment horizontal="center" vertical="center" wrapText="1"/>
    </xf>
    <xf numFmtId="0" fontId="3" fillId="0" borderId="0" xfId="1" applyFill="1" applyBorder="1" applyAlignment="1">
      <alignment horizontal="center" vertical="center" wrapText="1"/>
    </xf>
    <xf numFmtId="2" fontId="3" fillId="0" borderId="0" xfId="1" applyNumberFormat="1" applyFill="1" applyBorder="1" applyAlignment="1">
      <alignment wrapText="1"/>
    </xf>
    <xf numFmtId="2" fontId="3" fillId="0" borderId="0" xfId="1" applyNumberFormat="1" applyFill="1" applyBorder="1" applyAlignment="1">
      <alignment vertical="center" wrapText="1"/>
    </xf>
    <xf numFmtId="2" fontId="3" fillId="0" borderId="0" xfId="1" applyNumberFormat="1" applyFill="1" applyBorder="1" applyAlignment="1">
      <alignment horizontal="right"/>
    </xf>
    <xf numFmtId="2" fontId="3" fillId="0" borderId="0" xfId="1" applyNumberFormat="1" applyFill="1" applyBorder="1" applyAlignment="1">
      <alignment horizontal="right" wrapText="1"/>
    </xf>
    <xf numFmtId="0" fontId="3" fillId="0" borderId="3" xfId="1" applyFill="1" applyBorder="1" applyAlignment="1">
      <alignment horizontal="center" vertical="center"/>
    </xf>
    <xf numFmtId="0" fontId="3" fillId="0" borderId="3" xfId="1" applyFill="1" applyBorder="1" applyAlignment="1">
      <alignment horizontal="center" vertical="center" wrapText="1"/>
    </xf>
    <xf numFmtId="0" fontId="3" fillId="0" borderId="2" xfId="1" applyBorder="1" applyAlignment="1">
      <alignment wrapText="1"/>
    </xf>
    <xf numFmtId="0" fontId="3" fillId="0" borderId="2" xfId="1" applyFill="1" applyBorder="1" applyAlignment="1">
      <alignment wrapText="1"/>
    </xf>
    <xf numFmtId="0" fontId="3" fillId="0" borderId="2" xfId="1" applyBorder="1"/>
    <xf numFmtId="0" fontId="4" fillId="0" borderId="0" xfId="1" applyFont="1" applyBorder="1" applyAlignment="1">
      <alignment wrapText="1"/>
    </xf>
    <xf numFmtId="0" fontId="4" fillId="0" borderId="3" xfId="1" applyFont="1" applyBorder="1" applyAlignment="1">
      <alignment horizontal="left" wrapText="1"/>
    </xf>
    <xf numFmtId="0" fontId="3" fillId="0" borderId="3" xfId="1" applyBorder="1" applyAlignment="1">
      <alignment horizontal="left" wrapText="1"/>
    </xf>
    <xf numFmtId="0" fontId="9" fillId="0" borderId="0" xfId="1" applyFont="1" applyBorder="1" applyAlignment="1">
      <alignment horizontal="left" wrapText="1"/>
    </xf>
    <xf numFmtId="0" fontId="3" fillId="0" borderId="0" xfId="1" applyFont="1"/>
    <xf numFmtId="0" fontId="3" fillId="0" borderId="5" xfId="1" applyFont="1" applyBorder="1"/>
    <xf numFmtId="0" fontId="3" fillId="0" borderId="6" xfId="1" applyFont="1" applyBorder="1"/>
    <xf numFmtId="0" fontId="3" fillId="0" borderId="3" xfId="1" applyFont="1" applyBorder="1" applyAlignment="1">
      <alignment horizontal="left" vertical="center" wrapText="1"/>
    </xf>
    <xf numFmtId="0" fontId="3" fillId="0" borderId="7" xfId="1" applyFont="1" applyBorder="1" applyAlignment="1">
      <alignment horizontal="center" vertical="center" wrapText="1"/>
    </xf>
    <xf numFmtId="0" fontId="3" fillId="0" borderId="3" xfId="1" applyFont="1" applyBorder="1" applyAlignment="1">
      <alignment horizontal="center" vertical="center" wrapText="1"/>
    </xf>
    <xf numFmtId="0" fontId="3" fillId="0" borderId="8" xfId="1" applyFont="1" applyBorder="1" applyAlignment="1">
      <alignment horizontal="center" vertical="center" wrapText="1"/>
    </xf>
    <xf numFmtId="0" fontId="3" fillId="0" borderId="3" xfId="1" applyFont="1" applyFill="1" applyBorder="1" applyAlignment="1">
      <alignment horizontal="center" vertical="center" wrapText="1"/>
    </xf>
    <xf numFmtId="0" fontId="3" fillId="0" borderId="0" xfId="1" applyFont="1" applyAlignment="1">
      <alignment horizontal="center" vertical="center"/>
    </xf>
    <xf numFmtId="10" fontId="0" fillId="0" borderId="5" xfId="2" applyNumberFormat="1" applyFont="1" applyBorder="1"/>
    <xf numFmtId="10" fontId="0" fillId="0" borderId="0" xfId="2" applyNumberFormat="1" applyFont="1"/>
    <xf numFmtId="10" fontId="0" fillId="0" borderId="0" xfId="2" applyNumberFormat="1" applyFont="1" applyBorder="1"/>
    <xf numFmtId="10" fontId="0" fillId="0" borderId="6" xfId="2" applyNumberFormat="1" applyFont="1" applyBorder="1"/>
    <xf numFmtId="10" fontId="0" fillId="0" borderId="5" xfId="2" applyNumberFormat="1" applyFont="1" applyFill="1" applyBorder="1"/>
    <xf numFmtId="10" fontId="0" fillId="0" borderId="0" xfId="2" applyNumberFormat="1" applyFont="1" applyFill="1"/>
    <xf numFmtId="10" fontId="0" fillId="0" borderId="6" xfId="2" applyNumberFormat="1" applyFont="1" applyFill="1" applyBorder="1"/>
    <xf numFmtId="10" fontId="3" fillId="0" borderId="0" xfId="1" applyNumberFormat="1" applyFill="1"/>
    <xf numFmtId="10" fontId="3" fillId="0" borderId="6" xfId="1" applyNumberFormat="1" applyFill="1" applyBorder="1"/>
    <xf numFmtId="0" fontId="3" fillId="0" borderId="0" xfId="1" applyFont="1" applyAlignment="1"/>
    <xf numFmtId="0" fontId="3" fillId="0" borderId="3" xfId="1" applyFont="1" applyBorder="1" applyAlignment="1">
      <alignment horizontal="center"/>
    </xf>
    <xf numFmtId="0" fontId="3" fillId="0" borderId="9" xfId="1" applyFont="1" applyBorder="1" applyAlignment="1">
      <alignment horizontal="center"/>
    </xf>
    <xf numFmtId="10" fontId="3" fillId="0" borderId="0" xfId="2" applyNumberFormat="1" applyFont="1"/>
    <xf numFmtId="10" fontId="3" fillId="0" borderId="0" xfId="2" applyNumberFormat="1" applyFont="1" applyAlignment="1">
      <alignment horizontal="left"/>
    </xf>
    <xf numFmtId="0" fontId="3" fillId="0" borderId="0" xfId="1" applyFont="1" applyFill="1"/>
    <xf numFmtId="0" fontId="4" fillId="0" borderId="2" xfId="1" applyFont="1" applyBorder="1" applyAlignment="1"/>
    <xf numFmtId="0" fontId="3" fillId="0" borderId="2" xfId="1" applyFont="1" applyBorder="1"/>
    <xf numFmtId="0" fontId="3" fillId="0" borderId="0" xfId="1" applyFont="1" applyAlignment="1">
      <alignment horizontal="center"/>
    </xf>
    <xf numFmtId="0" fontId="3" fillId="0" borderId="0" xfId="1" applyFont="1" applyAlignment="1">
      <alignment horizontal="center" wrapText="1"/>
    </xf>
    <xf numFmtId="0" fontId="3" fillId="0" borderId="5" xfId="1" applyFont="1" applyBorder="1" applyAlignment="1">
      <alignment horizontal="center" wrapText="1"/>
    </xf>
    <xf numFmtId="0" fontId="3" fillId="0" borderId="6" xfId="1" applyFont="1" applyBorder="1" applyAlignment="1">
      <alignment horizontal="center" wrapText="1"/>
    </xf>
    <xf numFmtId="0" fontId="3" fillId="0" borderId="0" xfId="1" applyFont="1" applyBorder="1" applyAlignment="1">
      <alignment horizontal="center" wrapText="1"/>
    </xf>
    <xf numFmtId="0" fontId="3" fillId="0" borderId="3" xfId="1" applyFont="1" applyBorder="1" applyAlignment="1">
      <alignment horizontal="center" wrapText="1"/>
    </xf>
    <xf numFmtId="0" fontId="3" fillId="0" borderId="7" xfId="1" applyFont="1" applyBorder="1" applyAlignment="1">
      <alignment horizontal="center" wrapText="1"/>
    </xf>
    <xf numFmtId="0" fontId="3" fillId="0" borderId="8" xfId="1" applyFont="1" applyBorder="1" applyAlignment="1">
      <alignment horizontal="center" wrapText="1"/>
    </xf>
    <xf numFmtId="0" fontId="3" fillId="0" borderId="3" xfId="1" applyFont="1" applyBorder="1"/>
    <xf numFmtId="10" fontId="3" fillId="0" borderId="5" xfId="2" applyNumberFormat="1" applyFont="1" applyBorder="1"/>
    <xf numFmtId="10" fontId="3" fillId="0" borderId="6" xfId="2" applyNumberFormat="1" applyFont="1" applyBorder="1"/>
    <xf numFmtId="10" fontId="3" fillId="0" borderId="0" xfId="2" applyNumberFormat="1" applyFont="1" applyBorder="1"/>
    <xf numFmtId="0" fontId="3" fillId="0" borderId="6" xfId="1" applyBorder="1"/>
    <xf numFmtId="0" fontId="3" fillId="0" borderId="5" xfId="1" applyBorder="1"/>
    <xf numFmtId="0" fontId="4" fillId="0" borderId="10" xfId="1" applyFont="1" applyBorder="1"/>
    <xf numFmtId="10" fontId="4" fillId="0" borderId="2" xfId="2" applyNumberFormat="1" applyFont="1" applyBorder="1"/>
    <xf numFmtId="0" fontId="3" fillId="0" borderId="0" xfId="1" applyFont="1" applyBorder="1"/>
    <xf numFmtId="10" fontId="3" fillId="0" borderId="0" xfId="2" applyNumberFormat="1" applyFont="1" applyAlignment="1">
      <alignment horizontal="center" wrapText="1"/>
    </xf>
    <xf numFmtId="0" fontId="3" fillId="0" borderId="0" xfId="1" applyFont="1" applyFill="1" applyBorder="1" applyAlignment="1">
      <alignment horizontal="center"/>
    </xf>
    <xf numFmtId="0" fontId="3" fillId="0" borderId="5" xfId="1" applyFont="1" applyFill="1" applyBorder="1" applyAlignment="1">
      <alignment horizontal="center" wrapText="1"/>
    </xf>
    <xf numFmtId="0" fontId="3" fillId="0" borderId="0" xfId="1" applyFont="1" applyFill="1" applyBorder="1" applyAlignment="1">
      <alignment horizontal="center" wrapText="1"/>
    </xf>
    <xf numFmtId="0" fontId="3" fillId="0" borderId="5" xfId="1" applyFont="1" applyFill="1" applyBorder="1" applyAlignment="1">
      <alignment wrapText="1"/>
    </xf>
    <xf numFmtId="0" fontId="3" fillId="0" borderId="0" xfId="1" applyFont="1" applyFill="1" applyAlignment="1">
      <alignment wrapText="1"/>
    </xf>
    <xf numFmtId="10" fontId="3" fillId="0" borderId="0" xfId="2" applyNumberFormat="1" applyFont="1" applyFill="1" applyBorder="1" applyAlignment="1">
      <alignment horizontal="center" wrapText="1"/>
    </xf>
    <xf numFmtId="0" fontId="3" fillId="0" borderId="0" xfId="1" applyFont="1" applyFill="1" applyAlignment="1">
      <alignment horizontal="center" wrapText="1"/>
    </xf>
    <xf numFmtId="0" fontId="3" fillId="0" borderId="6" xfId="1" applyFont="1" applyBorder="1" applyAlignment="1">
      <alignment horizontal="center"/>
    </xf>
    <xf numFmtId="10" fontId="3" fillId="0" borderId="0" xfId="2" applyNumberFormat="1" applyFont="1" applyBorder="1" applyAlignment="1">
      <alignment horizontal="right"/>
    </xf>
    <xf numFmtId="2" fontId="3" fillId="0" borderId="5" xfId="2" applyNumberFormat="1" applyFont="1" applyBorder="1"/>
    <xf numFmtId="2" fontId="3" fillId="0" borderId="0" xfId="2" applyNumberFormat="1" applyFont="1" applyBorder="1"/>
    <xf numFmtId="2" fontId="3" fillId="0" borderId="0" xfId="2" applyNumberFormat="1" applyFont="1" applyBorder="1" applyAlignment="1">
      <alignment horizontal="right"/>
    </xf>
    <xf numFmtId="2" fontId="3" fillId="0" borderId="0" xfId="2" applyNumberFormat="1" applyFont="1"/>
    <xf numFmtId="0" fontId="3" fillId="0" borderId="0" xfId="1" applyFill="1" applyBorder="1"/>
    <xf numFmtId="0" fontId="3" fillId="0" borderId="0" xfId="1" applyFill="1" applyBorder="1" applyAlignment="1">
      <alignment horizontal="center" vertical="center" wrapText="1"/>
    </xf>
    <xf numFmtId="0" fontId="3" fillId="0" borderId="6" xfId="1" applyFont="1" applyBorder="1" applyAlignment="1">
      <alignment horizontal="center"/>
    </xf>
    <xf numFmtId="0" fontId="3" fillId="0" borderId="0" xfId="1" applyFill="1" applyBorder="1"/>
    <xf numFmtId="0" fontId="3" fillId="0" borderId="0" xfId="1" applyFill="1" applyBorder="1" applyAlignment="1">
      <alignment horizontal="center" vertical="center" wrapText="1"/>
    </xf>
    <xf numFmtId="0" fontId="3" fillId="0" borderId="6" xfId="1" applyFont="1" applyBorder="1" applyAlignment="1">
      <alignment horizontal="center"/>
    </xf>
    <xf numFmtId="0" fontId="3" fillId="0" borderId="0" xfId="1" applyFill="1" applyBorder="1"/>
    <xf numFmtId="0" fontId="3" fillId="0" borderId="0" xfId="1" applyFill="1" applyBorder="1" applyAlignment="1">
      <alignment horizontal="center" vertical="center" wrapText="1"/>
    </xf>
    <xf numFmtId="0" fontId="3" fillId="0" borderId="6" xfId="1" applyFont="1" applyBorder="1" applyAlignment="1">
      <alignment horizontal="center"/>
    </xf>
    <xf numFmtId="0" fontId="3" fillId="0" borderId="0" xfId="1" applyFill="1" applyBorder="1"/>
    <xf numFmtId="0" fontId="3" fillId="0" borderId="0" xfId="1" applyFill="1" applyBorder="1" applyAlignment="1">
      <alignment horizontal="center" vertical="center" wrapText="1"/>
    </xf>
    <xf numFmtId="0" fontId="3" fillId="0" borderId="6" xfId="1" applyFont="1" applyBorder="1" applyAlignment="1">
      <alignment horizontal="center"/>
    </xf>
    <xf numFmtId="0" fontId="4" fillId="0" borderId="0" xfId="0" applyFont="1" applyAlignment="1">
      <alignment horizontal="left"/>
    </xf>
    <xf numFmtId="0" fontId="4" fillId="0" borderId="0" xfId="1" applyFont="1" applyFill="1" applyBorder="1" applyAlignment="1">
      <alignment horizontal="center" vertical="center" wrapText="1"/>
    </xf>
    <xf numFmtId="0" fontId="4" fillId="0" borderId="0" xfId="1" applyFont="1" applyFill="1" applyBorder="1" applyAlignment="1">
      <alignment horizontal="center"/>
    </xf>
    <xf numFmtId="0" fontId="3" fillId="0" borderId="0" xfId="1" applyFill="1" applyBorder="1"/>
    <xf numFmtId="0" fontId="4" fillId="0" borderId="0" xfId="1" applyNumberFormat="1" applyFont="1" applyFill="1" applyBorder="1" applyAlignment="1">
      <alignment horizontal="center"/>
    </xf>
    <xf numFmtId="0" fontId="3" fillId="0" borderId="0" xfId="1" applyFill="1" applyBorder="1" applyAlignment="1">
      <alignment horizontal="center" vertical="center" wrapText="1"/>
    </xf>
    <xf numFmtId="0" fontId="4" fillId="0" borderId="4" xfId="1" applyFont="1" applyFill="1" applyBorder="1" applyAlignment="1">
      <alignment horizontal="center"/>
    </xf>
    <xf numFmtId="0" fontId="3" fillId="0" borderId="5" xfId="1" applyFont="1" applyBorder="1" applyAlignment="1">
      <alignment horizontal="center"/>
    </xf>
    <xf numFmtId="0" fontId="3" fillId="0" borderId="0" xfId="1" applyFont="1" applyBorder="1" applyAlignment="1">
      <alignment horizontal="center"/>
    </xf>
    <xf numFmtId="0" fontId="3" fillId="0" borderId="6" xfId="1" applyFont="1" applyBorder="1" applyAlignment="1">
      <alignment horizontal="center"/>
    </xf>
    <xf numFmtId="0" fontId="3" fillId="0" borderId="5" xfId="1" applyFont="1" applyBorder="1" applyAlignment="1">
      <alignment horizontal="center" wrapText="1"/>
    </xf>
    <xf numFmtId="0" fontId="3" fillId="0" borderId="0" xfId="1" applyFont="1" applyBorder="1" applyAlignment="1">
      <alignment horizontal="center" wrapText="1"/>
    </xf>
    <xf numFmtId="0" fontId="3" fillId="0" borderId="6" xfId="1" applyFont="1" applyBorder="1" applyAlignment="1">
      <alignment horizontal="center" wrapText="1"/>
    </xf>
    <xf numFmtId="0" fontId="3" fillId="0" borderId="0" xfId="1" applyFont="1" applyAlignment="1">
      <alignment horizontal="center"/>
    </xf>
    <xf numFmtId="0" fontId="3" fillId="0" borderId="5" xfId="1" applyFont="1" applyFill="1" applyBorder="1" applyAlignment="1">
      <alignment horizontal="center" wrapText="1"/>
    </xf>
    <xf numFmtId="0" fontId="3" fillId="0" borderId="0" xfId="1" applyFont="1" applyFill="1" applyBorder="1" applyAlignment="1">
      <alignment horizontal="center" wrapText="1"/>
    </xf>
  </cellXfs>
  <cellStyles count="5">
    <cellStyle name="Normal" xfId="0" builtinId="0"/>
    <cellStyle name="Normal 2" xfId="1" xr:uid="{00000000-0005-0000-0000-000001000000}"/>
    <cellStyle name="Normal 2 2" xfId="3" xr:uid="{00000000-0005-0000-0000-000002000000}"/>
    <cellStyle name="Porcentaje 2" xfId="2" xr:uid="{00000000-0005-0000-0000-000003000000}"/>
    <cellStyle name="Porcentaje 2 2"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D21"/>
  <sheetViews>
    <sheetView zoomScale="70" zoomScaleNormal="70" workbookViewId="0">
      <selection sqref="A1:XFD1048576"/>
    </sheetView>
  </sheetViews>
  <sheetFormatPr defaultColWidth="11.42578125" defaultRowHeight="15.75" x14ac:dyDescent="0.25"/>
  <cols>
    <col min="1" max="1" width="5" style="10" customWidth="1"/>
    <col min="2" max="2" width="58.42578125" style="2" customWidth="1"/>
    <col min="3" max="3" width="58" style="2" customWidth="1"/>
    <col min="4" max="4" width="57.85546875" style="2" customWidth="1"/>
    <col min="5" max="16384" width="11.42578125" style="3"/>
  </cols>
  <sheetData>
    <row r="1" spans="1:4" x14ac:dyDescent="0.25">
      <c r="A1" s="1" t="s">
        <v>0</v>
      </c>
      <c r="B1" s="1"/>
      <c r="C1" s="1"/>
    </row>
    <row r="2" spans="1:4" x14ac:dyDescent="0.25">
      <c r="A2" s="4" t="s">
        <v>1</v>
      </c>
      <c r="B2" s="5" t="s">
        <v>2</v>
      </c>
      <c r="C2" s="5" t="s">
        <v>3</v>
      </c>
      <c r="D2" s="6" t="s">
        <v>4</v>
      </c>
    </row>
    <row r="3" spans="1:4" x14ac:dyDescent="0.25">
      <c r="A3" s="7" t="s">
        <v>5</v>
      </c>
      <c r="B3" s="2" t="s">
        <v>6</v>
      </c>
      <c r="C3" s="8"/>
      <c r="D3" s="9"/>
    </row>
    <row r="4" spans="1:4" x14ac:dyDescent="0.25">
      <c r="A4" s="7" t="s">
        <v>7</v>
      </c>
      <c r="B4" s="2" t="s">
        <v>8</v>
      </c>
      <c r="C4" s="8"/>
      <c r="D4" s="9"/>
    </row>
    <row r="5" spans="1:4" x14ac:dyDescent="0.25">
      <c r="A5" s="7" t="s">
        <v>9</v>
      </c>
      <c r="B5" s="2" t="s">
        <v>10</v>
      </c>
      <c r="C5" s="8"/>
      <c r="D5" s="9"/>
    </row>
    <row r="6" spans="1:4" x14ac:dyDescent="0.25">
      <c r="A6" s="7" t="s">
        <v>11</v>
      </c>
      <c r="B6" s="2" t="s">
        <v>12</v>
      </c>
      <c r="C6" s="8"/>
      <c r="D6" s="9"/>
    </row>
    <row r="7" spans="1:4" ht="110.25" x14ac:dyDescent="0.25">
      <c r="A7" s="7" t="s">
        <v>13</v>
      </c>
      <c r="B7" s="2" t="s">
        <v>14</v>
      </c>
      <c r="C7" s="8" t="s">
        <v>15</v>
      </c>
      <c r="D7" s="9"/>
    </row>
    <row r="8" spans="1:4" ht="31.5" x14ac:dyDescent="0.25">
      <c r="A8" s="7" t="s">
        <v>16</v>
      </c>
      <c r="B8" s="2" t="s">
        <v>17</v>
      </c>
      <c r="C8" s="8"/>
      <c r="D8" s="9"/>
    </row>
    <row r="9" spans="1:4" ht="110.25" x14ac:dyDescent="0.25">
      <c r="A9" s="7" t="s">
        <v>18</v>
      </c>
      <c r="B9" s="2" t="s">
        <v>19</v>
      </c>
      <c r="C9" s="8" t="s">
        <v>20</v>
      </c>
      <c r="D9" s="9"/>
    </row>
    <row r="10" spans="1:4" ht="31.5" x14ac:dyDescent="0.25">
      <c r="A10" s="7" t="s">
        <v>21</v>
      </c>
      <c r="B10" s="2" t="s">
        <v>22</v>
      </c>
      <c r="C10" s="8"/>
      <c r="D10" s="9"/>
    </row>
    <row r="11" spans="1:4" ht="31.5" x14ac:dyDescent="0.25">
      <c r="A11" s="7" t="s">
        <v>23</v>
      </c>
      <c r="B11" s="2" t="s">
        <v>24</v>
      </c>
      <c r="C11" s="8"/>
      <c r="D11" s="9"/>
    </row>
    <row r="12" spans="1:4" ht="110.25" x14ac:dyDescent="0.25">
      <c r="A12" s="7" t="s">
        <v>25</v>
      </c>
      <c r="B12" s="2" t="s">
        <v>26</v>
      </c>
      <c r="C12" s="8" t="s">
        <v>27</v>
      </c>
    </row>
    <row r="13" spans="1:4" ht="31.5" x14ac:dyDescent="0.25">
      <c r="A13" s="7" t="s">
        <v>28</v>
      </c>
      <c r="B13" s="2" t="s">
        <v>29</v>
      </c>
      <c r="C13" s="8" t="s">
        <v>30</v>
      </c>
    </row>
    <row r="14" spans="1:4" x14ac:dyDescent="0.25">
      <c r="A14" s="7" t="s">
        <v>31</v>
      </c>
      <c r="B14" s="2" t="s">
        <v>32</v>
      </c>
      <c r="C14" s="8"/>
    </row>
    <row r="15" spans="1:4" x14ac:dyDescent="0.25">
      <c r="A15" s="7" t="s">
        <v>33</v>
      </c>
      <c r="B15" s="2" t="s">
        <v>34</v>
      </c>
      <c r="C15" s="8"/>
    </row>
    <row r="16" spans="1:4" x14ac:dyDescent="0.25">
      <c r="A16" s="7" t="s">
        <v>35</v>
      </c>
      <c r="B16" s="2" t="s">
        <v>36</v>
      </c>
      <c r="C16" s="8"/>
    </row>
    <row r="17" spans="1:3" x14ac:dyDescent="0.25">
      <c r="A17" s="7" t="s">
        <v>37</v>
      </c>
      <c r="B17" s="2" t="s">
        <v>38</v>
      </c>
    </row>
    <row r="18" spans="1:3" ht="23.25" customHeight="1" x14ac:dyDescent="0.25"/>
    <row r="19" spans="1:3" ht="23.25" customHeight="1" x14ac:dyDescent="0.25">
      <c r="B19" s="11" t="s">
        <v>39</v>
      </c>
      <c r="C19" s="11"/>
    </row>
    <row r="20" spans="1:3" ht="31.5" x14ac:dyDescent="0.25">
      <c r="B20" s="2" t="s">
        <v>40</v>
      </c>
    </row>
    <row r="21" spans="1:3" x14ac:dyDescent="0.25">
      <c r="B21" s="2" t="s">
        <v>41</v>
      </c>
    </row>
  </sheetData>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AM52"/>
  <sheetViews>
    <sheetView zoomScaleNormal="100" workbookViewId="0">
      <pane xSplit="1" ySplit="3" topLeftCell="B4" activePane="bottomRight" state="frozen"/>
      <selection pane="topRight" activeCell="B1" sqref="B1"/>
      <selection pane="bottomLeft" activeCell="A4" sqref="A4"/>
      <selection pane="bottomRight" activeCell="B1" sqref="B1:B1048576"/>
    </sheetView>
  </sheetViews>
  <sheetFormatPr defaultColWidth="12.5703125" defaultRowHeight="15.75" x14ac:dyDescent="0.25"/>
  <cols>
    <col min="1" max="1" width="61.28515625" style="61" customWidth="1"/>
    <col min="2" max="2" width="12.5703125" style="20"/>
    <col min="3" max="3" width="14.140625" style="61" bestFit="1" customWidth="1"/>
    <col min="4" max="4" width="12.5703125" style="20"/>
    <col min="5" max="5" width="14.42578125" style="20" customWidth="1"/>
    <col min="6" max="6" width="12.28515625" style="20" customWidth="1"/>
    <col min="7" max="7" width="12.5703125" style="20"/>
    <col min="8" max="8" width="12.5703125" style="82"/>
    <col min="9" max="9" width="14.140625" style="61" bestFit="1" customWidth="1"/>
    <col min="10" max="10" width="12.5703125" style="82"/>
    <col min="11" max="11" width="14.42578125" style="82" customWidth="1"/>
    <col min="12" max="12" width="12.28515625" style="82" customWidth="1"/>
    <col min="13" max="13" width="12.5703125" style="82"/>
    <col min="14" max="14" width="12.5703125" style="162"/>
    <col min="15" max="15" width="14.140625" style="61" bestFit="1" customWidth="1"/>
    <col min="16" max="16" width="12.5703125" style="162"/>
    <col min="17" max="17" width="14.42578125" style="162" customWidth="1"/>
    <col min="18" max="18" width="12.28515625" style="162" customWidth="1"/>
    <col min="19" max="19" width="12.5703125" style="162"/>
    <col min="20" max="20" width="12.5703125" style="165"/>
    <col min="21" max="21" width="14.140625" style="61" bestFit="1" customWidth="1"/>
    <col min="22" max="22" width="12.5703125" style="165"/>
    <col min="23" max="23" width="14.42578125" style="165" customWidth="1"/>
    <col min="24" max="24" width="12.28515625" style="165" customWidth="1"/>
    <col min="25" max="25" width="12.5703125" style="165"/>
    <col min="26" max="26" width="12.5703125" style="168"/>
    <col min="27" max="27" width="14.140625" style="61" bestFit="1" customWidth="1"/>
    <col min="28" max="28" width="12.5703125" style="168"/>
    <col min="29" max="29" width="14.42578125" style="168" customWidth="1"/>
    <col min="30" max="30" width="12.28515625" style="168" customWidth="1"/>
    <col min="31" max="31" width="12.5703125" style="168"/>
    <col min="32" max="32" width="12.5703125" style="171"/>
    <col min="33" max="33" width="14.140625" style="61" bestFit="1" customWidth="1"/>
    <col min="34" max="34" width="12.5703125" style="171"/>
    <col min="35" max="35" width="14.42578125" style="171" customWidth="1"/>
    <col min="36" max="36" width="12.28515625" style="171" customWidth="1"/>
    <col min="37" max="39" width="12.5703125" style="171"/>
    <col min="40" max="16384" width="12.5703125" style="20"/>
  </cols>
  <sheetData>
    <row r="1" spans="1:37" s="34" customFormat="1" ht="32.25" thickBot="1" x14ac:dyDescent="0.3">
      <c r="A1" s="79" t="s">
        <v>22</v>
      </c>
    </row>
    <row r="2" spans="1:37" x14ac:dyDescent="0.25">
      <c r="A2" s="43"/>
      <c r="B2" s="176">
        <v>2005</v>
      </c>
      <c r="C2" s="176"/>
      <c r="D2" s="176"/>
      <c r="E2" s="176"/>
      <c r="F2" s="176"/>
      <c r="G2" s="176"/>
      <c r="H2" s="176">
        <v>2010</v>
      </c>
      <c r="I2" s="176"/>
      <c r="J2" s="176"/>
      <c r="K2" s="176"/>
      <c r="L2" s="176"/>
      <c r="M2" s="176"/>
      <c r="N2" s="176">
        <v>2015</v>
      </c>
      <c r="O2" s="176"/>
      <c r="P2" s="176"/>
      <c r="Q2" s="176"/>
      <c r="R2" s="176"/>
      <c r="S2" s="176"/>
      <c r="T2" s="176">
        <v>2016</v>
      </c>
      <c r="U2" s="176"/>
      <c r="V2" s="176"/>
      <c r="W2" s="176"/>
      <c r="X2" s="176"/>
      <c r="Y2" s="176"/>
      <c r="Z2" s="176">
        <v>2017</v>
      </c>
      <c r="AA2" s="176"/>
      <c r="AB2" s="176"/>
      <c r="AC2" s="176"/>
      <c r="AD2" s="176"/>
      <c r="AE2" s="176"/>
      <c r="AF2" s="176">
        <v>2018</v>
      </c>
      <c r="AG2" s="176"/>
      <c r="AH2" s="176"/>
      <c r="AI2" s="176"/>
      <c r="AJ2" s="176"/>
      <c r="AK2" s="176"/>
    </row>
    <row r="3" spans="1:37" ht="31.5" x14ac:dyDescent="0.25">
      <c r="A3" s="72"/>
      <c r="B3" s="96" t="s">
        <v>53</v>
      </c>
      <c r="C3" s="97" t="s">
        <v>99</v>
      </c>
      <c r="D3" s="96" t="s">
        <v>100</v>
      </c>
      <c r="E3" s="96" t="s">
        <v>56</v>
      </c>
      <c r="F3" s="97" t="s">
        <v>101</v>
      </c>
      <c r="G3" s="97" t="s">
        <v>102</v>
      </c>
      <c r="H3" s="96" t="s">
        <v>53</v>
      </c>
      <c r="I3" s="97" t="s">
        <v>99</v>
      </c>
      <c r="J3" s="96" t="s">
        <v>100</v>
      </c>
      <c r="K3" s="96" t="s">
        <v>56</v>
      </c>
      <c r="L3" s="97" t="s">
        <v>101</v>
      </c>
      <c r="M3" s="97" t="s">
        <v>102</v>
      </c>
      <c r="N3" s="96" t="s">
        <v>53</v>
      </c>
      <c r="O3" s="97" t="s">
        <v>99</v>
      </c>
      <c r="P3" s="96" t="s">
        <v>100</v>
      </c>
      <c r="Q3" s="96" t="s">
        <v>56</v>
      </c>
      <c r="R3" s="97" t="s">
        <v>101</v>
      </c>
      <c r="S3" s="97" t="s">
        <v>102</v>
      </c>
      <c r="T3" s="96" t="s">
        <v>53</v>
      </c>
      <c r="U3" s="97" t="s">
        <v>99</v>
      </c>
      <c r="V3" s="96" t="s">
        <v>100</v>
      </c>
      <c r="W3" s="96" t="s">
        <v>56</v>
      </c>
      <c r="X3" s="97" t="s">
        <v>101</v>
      </c>
      <c r="Y3" s="97" t="s">
        <v>102</v>
      </c>
      <c r="Z3" s="96" t="s">
        <v>53</v>
      </c>
      <c r="AA3" s="97" t="s">
        <v>99</v>
      </c>
      <c r="AB3" s="96" t="s">
        <v>100</v>
      </c>
      <c r="AC3" s="96" t="s">
        <v>56</v>
      </c>
      <c r="AD3" s="97" t="s">
        <v>101</v>
      </c>
      <c r="AE3" s="97" t="s">
        <v>102</v>
      </c>
      <c r="AF3" s="96" t="s">
        <v>53</v>
      </c>
      <c r="AG3" s="97" t="s">
        <v>99</v>
      </c>
      <c r="AH3" s="96" t="s">
        <v>100</v>
      </c>
      <c r="AI3" s="96" t="s">
        <v>56</v>
      </c>
      <c r="AJ3" s="97" t="s">
        <v>101</v>
      </c>
      <c r="AK3" s="97" t="s">
        <v>102</v>
      </c>
    </row>
    <row r="4" spans="1:37" ht="31.5" x14ac:dyDescent="0.25">
      <c r="A4" s="39" t="s">
        <v>75</v>
      </c>
    </row>
    <row r="5" spans="1:37" x14ac:dyDescent="0.25">
      <c r="A5" s="61" t="s">
        <v>126</v>
      </c>
      <c r="B5" s="75">
        <v>79.666256657201558</v>
      </c>
      <c r="C5" s="75">
        <v>3.7332670339304639</v>
      </c>
      <c r="D5" s="75">
        <v>3.9835254707475696</v>
      </c>
      <c r="E5" s="75">
        <v>5.0813912406275756</v>
      </c>
      <c r="F5" s="75">
        <v>2.1986757566637443</v>
      </c>
      <c r="G5" s="75">
        <v>5.336883840829092</v>
      </c>
      <c r="H5" s="75">
        <v>81.085867866312057</v>
      </c>
      <c r="I5" s="75">
        <v>2.1382078445632331</v>
      </c>
      <c r="J5" s="75">
        <v>3.3218320096520628</v>
      </c>
      <c r="K5" s="75">
        <v>5.8875561412823147</v>
      </c>
      <c r="L5" s="75">
        <v>2.3685823880306196</v>
      </c>
      <c r="M5" s="75">
        <v>5.1979537501597184</v>
      </c>
      <c r="N5" s="75">
        <v>70.642229301599784</v>
      </c>
      <c r="O5" s="75">
        <v>4.8385675393465721</v>
      </c>
      <c r="P5" s="75">
        <v>4.8702248391580358</v>
      </c>
      <c r="Q5" s="75">
        <v>4.8073277982762272</v>
      </c>
      <c r="R5" s="75">
        <v>2.442299381835034</v>
      </c>
      <c r="S5" s="75">
        <v>12.39935113978434</v>
      </c>
      <c r="T5" s="75">
        <v>68.21609241267744</v>
      </c>
      <c r="U5" s="75">
        <v>7.4587096485182069</v>
      </c>
      <c r="V5" s="75">
        <v>5.7090815675439783</v>
      </c>
      <c r="W5" s="75">
        <v>2.3772943478585971</v>
      </c>
      <c r="X5" s="75">
        <v>2.9310001807668717</v>
      </c>
      <c r="Y5" s="75">
        <v>13.307822055172789</v>
      </c>
      <c r="Z5" s="75">
        <v>66.028798796007933</v>
      </c>
      <c r="AA5" s="75">
        <v>5.3518743418421622</v>
      </c>
      <c r="AB5" s="75">
        <v>3.526141248842428</v>
      </c>
      <c r="AC5" s="75">
        <v>4.5791849638647779</v>
      </c>
      <c r="AD5" s="75">
        <v>3.5812867842938205</v>
      </c>
      <c r="AE5" s="75">
        <v>16.932713711776451</v>
      </c>
      <c r="AF5" s="75">
        <v>67.473009004636324</v>
      </c>
      <c r="AG5" s="75">
        <v>14.29298154020662</v>
      </c>
      <c r="AH5" s="75">
        <v>2.0354938908768303</v>
      </c>
      <c r="AI5" s="75">
        <v>4.1101097827058304</v>
      </c>
      <c r="AJ5" s="75">
        <v>2.5214833077818217</v>
      </c>
      <c r="AK5" s="75">
        <v>9.5669224727315658</v>
      </c>
    </row>
    <row r="6" spans="1:37" x14ac:dyDescent="0.25">
      <c r="A6" s="61" t="s">
        <v>127</v>
      </c>
      <c r="B6" s="46">
        <v>79.814069060063403</v>
      </c>
      <c r="C6" s="46">
        <v>4.0433553251649386</v>
      </c>
      <c r="D6" s="46">
        <v>4.0532088081569704</v>
      </c>
      <c r="E6" s="46">
        <v>4.39979436209408</v>
      </c>
      <c r="F6" s="46">
        <v>1.977551195270328</v>
      </c>
      <c r="G6" s="46">
        <v>5.7120212492502782</v>
      </c>
      <c r="H6" s="46">
        <v>80.303818864418673</v>
      </c>
      <c r="I6" s="46">
        <v>2.2174131234079448</v>
      </c>
      <c r="J6" s="46">
        <v>3.3612907555600735</v>
      </c>
      <c r="K6" s="46">
        <v>6.3560294051878161</v>
      </c>
      <c r="L6" s="46">
        <v>2.1928674863904476</v>
      </c>
      <c r="M6" s="46">
        <v>5.5685803650350492</v>
      </c>
      <c r="N6" s="46">
        <v>66.617522564935811</v>
      </c>
      <c r="O6" s="46">
        <v>5.4451231413935108</v>
      </c>
      <c r="P6" s="46">
        <v>5.4757810032560039</v>
      </c>
      <c r="Q6" s="46">
        <v>5.1861231203174309</v>
      </c>
      <c r="R6" s="46">
        <v>2.1406068650115051</v>
      </c>
      <c r="S6" s="46">
        <v>15.134843305085734</v>
      </c>
      <c r="T6" s="46">
        <v>66.023785189512509</v>
      </c>
      <c r="U6" s="46">
        <v>7.3260067159987496</v>
      </c>
      <c r="V6" s="46">
        <v>6.1841459899235502</v>
      </c>
      <c r="W6" s="46">
        <v>2.1912862586659068</v>
      </c>
      <c r="X6" s="46">
        <v>2.8103505295373203</v>
      </c>
      <c r="Y6" s="46">
        <v>15.464425577883292</v>
      </c>
      <c r="Z6" s="46">
        <v>62.562706607483044</v>
      </c>
      <c r="AA6" s="46">
        <v>5.3261566638426894</v>
      </c>
      <c r="AB6" s="46">
        <v>3.6635525985414175</v>
      </c>
      <c r="AC6" s="46">
        <v>5.17183693216744</v>
      </c>
      <c r="AD6" s="46">
        <v>3.1975973745943227</v>
      </c>
      <c r="AE6" s="46">
        <v>20.078149545988868</v>
      </c>
      <c r="AF6" s="46">
        <v>64.865311033009021</v>
      </c>
      <c r="AG6" s="46">
        <v>16.234898915229419</v>
      </c>
      <c r="AH6" s="46">
        <v>1.9441548481282951</v>
      </c>
      <c r="AI6" s="46">
        <v>3.5648636141951378</v>
      </c>
      <c r="AJ6" s="46">
        <v>2.7147307071233251</v>
      </c>
      <c r="AK6" s="46">
        <v>10.676040894138771</v>
      </c>
    </row>
    <row r="7" spans="1:37" x14ac:dyDescent="0.25">
      <c r="A7" s="61" t="s">
        <v>128</v>
      </c>
      <c r="B7" s="46">
        <v>80.43086132433524</v>
      </c>
      <c r="C7" s="93">
        <v>4.119129855867441</v>
      </c>
      <c r="D7" s="46">
        <v>4.2437450566458601</v>
      </c>
      <c r="E7" s="46">
        <v>3.5757165374044759</v>
      </c>
      <c r="F7" s="46">
        <v>2.1213035091412933</v>
      </c>
      <c r="G7" s="46">
        <v>5.5092437166056873</v>
      </c>
      <c r="H7" s="46">
        <v>79.61590068580459</v>
      </c>
      <c r="I7" s="93">
        <v>1.975499376620957</v>
      </c>
      <c r="J7" s="46">
        <v>3.4217150468450725</v>
      </c>
      <c r="K7" s="46">
        <v>5.3310542862149912</v>
      </c>
      <c r="L7" s="46">
        <v>2.4983324561116795</v>
      </c>
      <c r="M7" s="46">
        <v>7.1574981484027118</v>
      </c>
      <c r="N7" s="46">
        <v>63.75092047063243</v>
      </c>
      <c r="O7" s="93">
        <v>5.3493072079281143</v>
      </c>
      <c r="P7" s="46">
        <v>6.1294137076128141</v>
      </c>
      <c r="Q7" s="46">
        <v>5.0112668894584145</v>
      </c>
      <c r="R7" s="46">
        <v>1.7097270902934458</v>
      </c>
      <c r="S7" s="46">
        <v>18.049364634074774</v>
      </c>
      <c r="T7" s="46">
        <v>59.554609703468472</v>
      </c>
      <c r="U7" s="93">
        <v>8.1606289424004235</v>
      </c>
      <c r="V7" s="46">
        <v>6.9112420895095648</v>
      </c>
      <c r="W7" s="46">
        <v>2.576172662124713</v>
      </c>
      <c r="X7" s="46">
        <v>2.8975405857200984</v>
      </c>
      <c r="Y7" s="46">
        <v>19.899806326278497</v>
      </c>
      <c r="Z7" s="46">
        <v>59.631139462457128</v>
      </c>
      <c r="AA7" s="93">
        <v>5.9366514397711896</v>
      </c>
      <c r="AB7" s="46">
        <v>2.9918831996501449</v>
      </c>
      <c r="AC7" s="46">
        <v>5.8271881564902719</v>
      </c>
      <c r="AD7" s="46">
        <v>2.5347505304602116</v>
      </c>
      <c r="AE7" s="46">
        <v>23.078386830225931</v>
      </c>
      <c r="AF7" s="46">
        <v>60.090660218985406</v>
      </c>
      <c r="AG7" s="93">
        <v>19.074674084391464</v>
      </c>
      <c r="AH7" s="46">
        <v>1.6880243458843271</v>
      </c>
      <c r="AI7" s="46">
        <v>3.7408395160234753</v>
      </c>
      <c r="AJ7" s="46">
        <v>2.837175966815709</v>
      </c>
      <c r="AK7" s="46">
        <v>12.568625732940387</v>
      </c>
    </row>
    <row r="8" spans="1:37" x14ac:dyDescent="0.25">
      <c r="A8" s="61" t="s">
        <v>129</v>
      </c>
      <c r="B8" s="46">
        <v>76.835691648439948</v>
      </c>
      <c r="C8" s="75">
        <v>5.2838905503727176</v>
      </c>
      <c r="D8" s="46">
        <v>4.1735481855108691</v>
      </c>
      <c r="E8" s="46">
        <v>3.7372226933892785</v>
      </c>
      <c r="F8" s="46">
        <v>1.3167879301879213</v>
      </c>
      <c r="G8" s="46">
        <v>8.6528589920992722</v>
      </c>
      <c r="H8" s="46">
        <v>79.281561113946751</v>
      </c>
      <c r="I8" s="75">
        <v>2.8307248279271855</v>
      </c>
      <c r="J8" s="46">
        <v>3.783550984834362</v>
      </c>
      <c r="K8" s="46">
        <v>5.8079071577685184</v>
      </c>
      <c r="L8" s="46">
        <v>2.4412977355371694</v>
      </c>
      <c r="M8" s="46">
        <v>5.8549581799860171</v>
      </c>
      <c r="N8" s="46">
        <v>54.46849909832995</v>
      </c>
      <c r="O8" s="75">
        <v>6.2182327719780144</v>
      </c>
      <c r="P8" s="46">
        <v>7.9769292710242343</v>
      </c>
      <c r="Q8" s="46">
        <v>6.1274061895052689</v>
      </c>
      <c r="R8" s="46">
        <v>2.1589250102004058</v>
      </c>
      <c r="S8" s="46">
        <v>23.050007658962134</v>
      </c>
      <c r="T8" s="46">
        <v>45.838831017135753</v>
      </c>
      <c r="U8" s="75">
        <v>9.1307590847919133</v>
      </c>
      <c r="V8" s="46">
        <v>9.8400531397762716</v>
      </c>
      <c r="W8" s="46">
        <v>1.1485926875819372</v>
      </c>
      <c r="X8" s="46">
        <v>2.1480113597376369</v>
      </c>
      <c r="Y8" s="46">
        <v>31.893753108653605</v>
      </c>
      <c r="Z8" s="46">
        <v>48.234435214138408</v>
      </c>
      <c r="AA8" s="75">
        <v>6.7445835108498873</v>
      </c>
      <c r="AB8" s="46">
        <v>2.0042136254803458</v>
      </c>
      <c r="AC8" s="46">
        <v>6.8682429422785258</v>
      </c>
      <c r="AD8" s="46">
        <v>3.7614334613697897</v>
      </c>
      <c r="AE8" s="46">
        <v>32.387090812825328</v>
      </c>
      <c r="AF8" s="46">
        <v>46.209074080233478</v>
      </c>
      <c r="AG8" s="75">
        <v>27.930735125594431</v>
      </c>
      <c r="AH8" s="46">
        <v>1.4072046928998403</v>
      </c>
      <c r="AI8" s="46">
        <v>3.796901999285581</v>
      </c>
      <c r="AJ8" s="46">
        <v>3.440329108901198</v>
      </c>
      <c r="AK8" s="46">
        <v>17.215754846184542</v>
      </c>
    </row>
    <row r="9" spans="1:37" x14ac:dyDescent="0.25">
      <c r="B9" s="48"/>
      <c r="C9" s="75"/>
      <c r="D9" s="46"/>
      <c r="E9" s="46"/>
      <c r="F9" s="46"/>
      <c r="G9" s="46"/>
      <c r="H9" s="48"/>
      <c r="I9" s="75"/>
      <c r="J9" s="46"/>
      <c r="K9" s="46"/>
      <c r="L9" s="46"/>
      <c r="M9" s="46"/>
      <c r="N9" s="48"/>
      <c r="O9" s="75"/>
      <c r="P9" s="46"/>
      <c r="Q9" s="46"/>
      <c r="R9" s="46"/>
      <c r="S9" s="46"/>
      <c r="T9" s="48"/>
      <c r="U9" s="75"/>
      <c r="V9" s="46"/>
      <c r="W9" s="46"/>
      <c r="X9" s="46"/>
      <c r="Y9" s="46"/>
      <c r="Z9" s="48"/>
      <c r="AA9" s="75"/>
      <c r="AB9" s="46"/>
      <c r="AC9" s="46"/>
      <c r="AD9" s="46"/>
      <c r="AE9" s="46"/>
      <c r="AF9" s="48"/>
      <c r="AG9" s="75"/>
      <c r="AH9" s="46"/>
      <c r="AI9" s="46"/>
      <c r="AJ9" s="46"/>
      <c r="AK9" s="46"/>
    </row>
    <row r="10" spans="1:37" ht="31.5" x14ac:dyDescent="0.25">
      <c r="A10" s="39" t="s">
        <v>83</v>
      </c>
      <c r="B10" s="48"/>
      <c r="C10" s="75"/>
      <c r="D10" s="46"/>
      <c r="E10" s="46"/>
      <c r="F10" s="46"/>
      <c r="G10" s="46"/>
      <c r="H10" s="48"/>
      <c r="I10" s="75"/>
      <c r="J10" s="46"/>
      <c r="K10" s="46"/>
      <c r="L10" s="46"/>
      <c r="M10" s="46"/>
      <c r="N10" s="48"/>
      <c r="O10" s="75"/>
      <c r="P10" s="46"/>
      <c r="Q10" s="46"/>
      <c r="R10" s="46"/>
      <c r="S10" s="46"/>
      <c r="T10" s="48"/>
      <c r="U10" s="75"/>
      <c r="V10" s="46"/>
      <c r="W10" s="46"/>
      <c r="X10" s="46"/>
      <c r="Y10" s="46"/>
      <c r="Z10" s="48"/>
      <c r="AA10" s="75"/>
      <c r="AB10" s="46"/>
      <c r="AC10" s="46"/>
      <c r="AD10" s="46"/>
      <c r="AE10" s="46"/>
      <c r="AF10" s="48"/>
      <c r="AG10" s="75"/>
      <c r="AH10" s="46"/>
      <c r="AI10" s="46"/>
      <c r="AJ10" s="46"/>
      <c r="AK10" s="46"/>
    </row>
    <row r="11" spans="1:37" x14ac:dyDescent="0.25">
      <c r="A11" s="61" t="s">
        <v>126</v>
      </c>
      <c r="B11" s="46">
        <v>79.9154750960993</v>
      </c>
      <c r="C11" s="75">
        <v>3.6849945541205131</v>
      </c>
      <c r="D11" s="46">
        <v>4.058773023631173</v>
      </c>
      <c r="E11" s="46">
        <v>5.0232549672792146</v>
      </c>
      <c r="F11" s="46">
        <v>2.1759246617941974</v>
      </c>
      <c r="G11" s="46">
        <v>5.1415776970756086</v>
      </c>
      <c r="H11" s="46">
        <v>81.362998200196884</v>
      </c>
      <c r="I11" s="75">
        <v>2.0595734567933923</v>
      </c>
      <c r="J11" s="46">
        <v>3.0977810526627025</v>
      </c>
      <c r="K11" s="46">
        <v>5.631059793674047</v>
      </c>
      <c r="L11" s="46">
        <v>2.4756212404866242</v>
      </c>
      <c r="M11" s="46">
        <v>5.37296625618636</v>
      </c>
      <c r="N11" s="46">
        <v>71.438776112267377</v>
      </c>
      <c r="O11" s="75">
        <v>4.5506958888720215</v>
      </c>
      <c r="P11" s="46">
        <v>4.5843698983015626</v>
      </c>
      <c r="Q11" s="46">
        <v>5.1919682706446526</v>
      </c>
      <c r="R11" s="46">
        <v>2.4341466532510547</v>
      </c>
      <c r="S11" s="46">
        <v>11.800043176663335</v>
      </c>
      <c r="T11" s="46">
        <v>70.017789802758756</v>
      </c>
      <c r="U11" s="75">
        <v>7.0114545974799674</v>
      </c>
      <c r="V11" s="46">
        <v>5.3743587172986542</v>
      </c>
      <c r="W11" s="46">
        <v>2.5167744600890236</v>
      </c>
      <c r="X11" s="46">
        <v>2.7622131948444739</v>
      </c>
      <c r="Y11" s="46">
        <v>12.317409418418505</v>
      </c>
      <c r="Z11" s="46">
        <v>67.158706778342207</v>
      </c>
      <c r="AA11" s="75">
        <v>4.9655787513585059</v>
      </c>
      <c r="AB11" s="46">
        <v>4.2546182083214434</v>
      </c>
      <c r="AC11" s="46">
        <v>4.757463698915239</v>
      </c>
      <c r="AD11" s="46">
        <v>3.3505788607259355</v>
      </c>
      <c r="AE11" s="46">
        <v>15.513053563943535</v>
      </c>
      <c r="AF11" s="46">
        <v>69.277383756784971</v>
      </c>
      <c r="AG11" s="75">
        <v>13.269372987587886</v>
      </c>
      <c r="AH11" s="46">
        <v>1.9761111667490883</v>
      </c>
      <c r="AI11" s="46">
        <v>4.1218164333855327</v>
      </c>
      <c r="AJ11" s="46">
        <v>2.5147765908572803</v>
      </c>
      <c r="AK11" s="46">
        <v>8.8405390671536797</v>
      </c>
    </row>
    <row r="12" spans="1:37" x14ac:dyDescent="0.25">
      <c r="A12" s="61" t="s">
        <v>127</v>
      </c>
      <c r="B12" s="46">
        <v>80.164225679338543</v>
      </c>
      <c r="C12" s="75">
        <v>3.7943496647913202</v>
      </c>
      <c r="D12" s="46">
        <v>4.0635036330091339</v>
      </c>
      <c r="E12" s="46">
        <v>4.4287026702806944</v>
      </c>
      <c r="F12" s="46">
        <v>1.9250772536424998</v>
      </c>
      <c r="G12" s="46">
        <v>5.6241410989378098</v>
      </c>
      <c r="H12" s="46">
        <v>80.974946773959076</v>
      </c>
      <c r="I12" s="75">
        <v>2.1588282617331775</v>
      </c>
      <c r="J12" s="46">
        <v>3.2085693384746614</v>
      </c>
      <c r="K12" s="46">
        <v>6.0668004958425934</v>
      </c>
      <c r="L12" s="46">
        <v>2.3769199458679036</v>
      </c>
      <c r="M12" s="46">
        <v>5.2139351841225885</v>
      </c>
      <c r="N12" s="46">
        <v>69.558804911726142</v>
      </c>
      <c r="O12" s="75">
        <v>4.9185673683515603</v>
      </c>
      <c r="P12" s="46">
        <v>5.0527638834386792</v>
      </c>
      <c r="Q12" s="46">
        <v>4.8325448825746875</v>
      </c>
      <c r="R12" s="46">
        <v>2.0018496576150944</v>
      </c>
      <c r="S12" s="46">
        <v>13.635469296293842</v>
      </c>
      <c r="T12" s="46">
        <v>69.133903406938529</v>
      </c>
      <c r="U12" s="75">
        <v>6.9586739286112085</v>
      </c>
      <c r="V12" s="46">
        <v>5.5958393804297835</v>
      </c>
      <c r="W12" s="46">
        <v>2.0910788072349349</v>
      </c>
      <c r="X12" s="46">
        <v>2.6106799731697432</v>
      </c>
      <c r="Y12" s="46">
        <v>13.609824722868549</v>
      </c>
      <c r="Z12" s="46">
        <v>65.559017489842873</v>
      </c>
      <c r="AA12" s="75">
        <v>5.0018267439537274</v>
      </c>
      <c r="AB12" s="46">
        <v>3.538286814006939</v>
      </c>
      <c r="AC12" s="46">
        <v>4.8094323065482465</v>
      </c>
      <c r="AD12" s="46">
        <v>3.081492103292256</v>
      </c>
      <c r="AE12" s="46">
        <v>18.009944267152761</v>
      </c>
      <c r="AF12" s="46">
        <v>66.941633740306443</v>
      </c>
      <c r="AG12" s="75">
        <v>14.803495288506957</v>
      </c>
      <c r="AH12" s="46">
        <v>2.0180603170077358</v>
      </c>
      <c r="AI12" s="46">
        <v>3.9526366484159934</v>
      </c>
      <c r="AJ12" s="46">
        <v>2.4848465788914682</v>
      </c>
      <c r="AK12" s="46">
        <v>9.7993273973402317</v>
      </c>
    </row>
    <row r="13" spans="1:37" x14ac:dyDescent="0.25">
      <c r="A13" s="61" t="s">
        <v>128</v>
      </c>
      <c r="B13" s="46">
        <v>80.168406152593235</v>
      </c>
      <c r="C13" s="75">
        <v>4.0458196590187452</v>
      </c>
      <c r="D13" s="46">
        <v>3.9197816634106855</v>
      </c>
      <c r="E13" s="46">
        <v>3.8858483569008229</v>
      </c>
      <c r="F13" s="46">
        <v>1.9535889319249395</v>
      </c>
      <c r="G13" s="46">
        <v>6.0265552361515757</v>
      </c>
      <c r="H13" s="46">
        <v>80.678182721618512</v>
      </c>
      <c r="I13" s="75">
        <v>2.0582148208954543</v>
      </c>
      <c r="J13" s="46">
        <v>3.2584919401457122</v>
      </c>
      <c r="K13" s="46">
        <v>5.2687992460046944</v>
      </c>
      <c r="L13" s="46">
        <v>2.3587094927680239</v>
      </c>
      <c r="M13" s="46">
        <v>6.3776017785676018</v>
      </c>
      <c r="N13" s="46">
        <v>67.738486333693842</v>
      </c>
      <c r="O13" s="75">
        <v>5.1188457914777725</v>
      </c>
      <c r="P13" s="46">
        <v>5.5018611311309336</v>
      </c>
      <c r="Q13" s="46">
        <v>4.4362920340504779</v>
      </c>
      <c r="R13" s="46">
        <v>1.7442036690902527</v>
      </c>
      <c r="S13" s="46">
        <v>15.460311040556729</v>
      </c>
      <c r="T13" s="46">
        <v>66.145901941838332</v>
      </c>
      <c r="U13" s="75">
        <v>7.1504516706919192</v>
      </c>
      <c r="V13" s="46">
        <v>5.9277920442044083</v>
      </c>
      <c r="W13" s="46">
        <v>2.2919108909551102</v>
      </c>
      <c r="X13" s="46">
        <v>2.389085013766461</v>
      </c>
      <c r="Y13" s="46">
        <v>16.094858765687995</v>
      </c>
      <c r="Z13" s="46">
        <v>64.043446813579123</v>
      </c>
      <c r="AA13" s="75">
        <v>5.2290904646671317</v>
      </c>
      <c r="AB13" s="46">
        <v>2.775343077470851</v>
      </c>
      <c r="AC13" s="46">
        <v>5.1404784494021571</v>
      </c>
      <c r="AD13" s="46">
        <v>2.4086806674702936</v>
      </c>
      <c r="AE13" s="46">
        <v>20.402960229002982</v>
      </c>
      <c r="AF13" s="46">
        <v>64.204365967847792</v>
      </c>
      <c r="AG13" s="75">
        <v>16.720780630963826</v>
      </c>
      <c r="AH13" s="46">
        <v>1.7370053572937627</v>
      </c>
      <c r="AI13" s="46">
        <v>3.4585384423537402</v>
      </c>
      <c r="AJ13" s="46">
        <v>2.5623724705551085</v>
      </c>
      <c r="AK13" s="46">
        <v>11.316937016902068</v>
      </c>
    </row>
    <row r="14" spans="1:37" x14ac:dyDescent="0.25">
      <c r="A14" s="61" t="s">
        <v>129</v>
      </c>
      <c r="B14" s="46">
        <v>78.889559034650318</v>
      </c>
      <c r="C14" s="75">
        <v>4.832694807125443</v>
      </c>
      <c r="D14" s="46">
        <v>4.2406068688996674</v>
      </c>
      <c r="E14" s="46">
        <v>3.5185484076487228</v>
      </c>
      <c r="F14" s="46">
        <v>1.3421792573841096</v>
      </c>
      <c r="G14" s="46">
        <v>7.1764116242917453</v>
      </c>
      <c r="H14" s="46">
        <v>81.892699089352476</v>
      </c>
      <c r="I14" s="75">
        <v>2.4727341538105376</v>
      </c>
      <c r="J14" s="46">
        <v>3.3804370304193538</v>
      </c>
      <c r="K14" s="46">
        <v>4.7082658036381835</v>
      </c>
      <c r="L14" s="46">
        <v>2.0655568801807895</v>
      </c>
      <c r="M14" s="46">
        <v>5.4803070425986604</v>
      </c>
      <c r="N14" s="46">
        <v>63.156283207310352</v>
      </c>
      <c r="O14" s="75">
        <v>5.4729631614362857</v>
      </c>
      <c r="P14" s="46">
        <v>6.6911293260856732</v>
      </c>
      <c r="Q14" s="46">
        <v>5.0848146363736406</v>
      </c>
      <c r="R14" s="46">
        <v>1.868709390928663</v>
      </c>
      <c r="S14" s="46">
        <v>17.726100277865388</v>
      </c>
      <c r="T14" s="46">
        <v>58.978056107741637</v>
      </c>
      <c r="U14" s="75">
        <v>6.6800813727403332</v>
      </c>
      <c r="V14" s="46">
        <v>7.4546467116669808</v>
      </c>
      <c r="W14" s="46">
        <v>1.6364334548408712</v>
      </c>
      <c r="X14" s="46">
        <v>2.1409503021631981</v>
      </c>
      <c r="Y14" s="46">
        <v>23.109832345244648</v>
      </c>
      <c r="Z14" s="46">
        <v>59.967134018413105</v>
      </c>
      <c r="AA14" s="75">
        <v>5.5494987241424489</v>
      </c>
      <c r="AB14" s="46">
        <v>2.0274347590756907</v>
      </c>
      <c r="AC14" s="46">
        <v>5.2072304936664588</v>
      </c>
      <c r="AD14" s="46">
        <v>2.9862756444973857</v>
      </c>
      <c r="AE14" s="46">
        <v>24.262426135198524</v>
      </c>
      <c r="AF14" s="46">
        <v>58.334745385992981</v>
      </c>
      <c r="AG14" s="75">
        <v>19.646225830226786</v>
      </c>
      <c r="AH14" s="46">
        <v>1.695003880524341</v>
      </c>
      <c r="AI14" s="46">
        <v>3.0510304429378086</v>
      </c>
      <c r="AJ14" s="46">
        <v>3.1404284990761053</v>
      </c>
      <c r="AK14" s="46">
        <v>14.132565858255289</v>
      </c>
    </row>
    <row r="15" spans="1:37" x14ac:dyDescent="0.25">
      <c r="B15" s="48"/>
      <c r="C15" s="75"/>
      <c r="D15" s="46"/>
      <c r="E15" s="46"/>
      <c r="F15" s="46"/>
      <c r="G15" s="46"/>
      <c r="H15" s="48"/>
      <c r="I15" s="75"/>
      <c r="J15" s="46"/>
      <c r="K15" s="46"/>
      <c r="L15" s="46"/>
      <c r="M15" s="46"/>
      <c r="N15" s="48"/>
      <c r="O15" s="75"/>
      <c r="P15" s="46"/>
      <c r="Q15" s="46"/>
      <c r="R15" s="46"/>
      <c r="S15" s="46"/>
      <c r="T15" s="48"/>
      <c r="U15" s="75"/>
      <c r="V15" s="46"/>
      <c r="W15" s="46"/>
      <c r="X15" s="46"/>
      <c r="Y15" s="46"/>
      <c r="Z15" s="48"/>
      <c r="AA15" s="75"/>
      <c r="AB15" s="46"/>
      <c r="AC15" s="46"/>
      <c r="AD15" s="46"/>
      <c r="AE15" s="46"/>
      <c r="AF15" s="48"/>
      <c r="AG15" s="75"/>
      <c r="AH15" s="46"/>
      <c r="AI15" s="46"/>
      <c r="AJ15" s="46"/>
      <c r="AK15" s="46"/>
    </row>
    <row r="16" spans="1:37" x14ac:dyDescent="0.25">
      <c r="A16" s="39" t="s">
        <v>85</v>
      </c>
      <c r="B16" s="48"/>
      <c r="C16" s="75"/>
      <c r="D16" s="46"/>
      <c r="E16" s="46"/>
      <c r="F16" s="46"/>
      <c r="G16" s="46"/>
      <c r="H16" s="48"/>
      <c r="I16" s="75"/>
      <c r="J16" s="46"/>
      <c r="K16" s="46"/>
      <c r="L16" s="46"/>
      <c r="M16" s="46"/>
      <c r="N16" s="48"/>
      <c r="O16" s="75"/>
      <c r="P16" s="46"/>
      <c r="Q16" s="46"/>
      <c r="R16" s="46"/>
      <c r="S16" s="46"/>
      <c r="T16" s="48"/>
      <c r="U16" s="75"/>
      <c r="V16" s="46"/>
      <c r="W16" s="46"/>
      <c r="X16" s="46"/>
      <c r="Y16" s="46"/>
      <c r="Z16" s="48"/>
      <c r="AA16" s="75"/>
      <c r="AB16" s="46"/>
      <c r="AC16" s="46"/>
      <c r="AD16" s="46"/>
      <c r="AE16" s="46"/>
      <c r="AF16" s="48"/>
      <c r="AG16" s="75"/>
      <c r="AH16" s="46"/>
      <c r="AI16" s="46"/>
      <c r="AJ16" s="46"/>
      <c r="AK16" s="46"/>
    </row>
    <row r="17" spans="1:37" x14ac:dyDescent="0.25">
      <c r="A17" s="61" t="s">
        <v>126</v>
      </c>
      <c r="B17" s="46">
        <v>76.889436958614056</v>
      </c>
      <c r="C17" s="46">
        <v>4.2883782483156887</v>
      </c>
      <c r="D17" s="46">
        <v>4.4020692974013471</v>
      </c>
      <c r="E17" s="46">
        <v>4.8460057747834453</v>
      </c>
      <c r="F17" s="46">
        <v>2.3171318575553417</v>
      </c>
      <c r="G17" s="46">
        <v>7.2569778633301247</v>
      </c>
      <c r="H17" s="46">
        <v>76.143545954357336</v>
      </c>
      <c r="I17" s="46">
        <v>2.7431069004885185</v>
      </c>
      <c r="J17" s="46">
        <v>3.7140146189252534</v>
      </c>
      <c r="K17" s="46">
        <v>7.3070001419989827</v>
      </c>
      <c r="L17" s="46">
        <v>2.7271493703627918</v>
      </c>
      <c r="M17" s="46">
        <v>7.3651830138671146</v>
      </c>
      <c r="N17" s="46">
        <v>59.689563404873837</v>
      </c>
      <c r="O17" s="46">
        <v>6.3277371666212225</v>
      </c>
      <c r="P17" s="46">
        <v>6.3729425636461041</v>
      </c>
      <c r="Q17" s="46">
        <v>6.5232222766050425</v>
      </c>
      <c r="R17" s="46">
        <v>2.4592997065755151</v>
      </c>
      <c r="S17" s="46">
        <v>18.627234881678277</v>
      </c>
      <c r="T17" s="46">
        <v>58.4045384469932</v>
      </c>
      <c r="U17" s="46">
        <v>8.9869079753276644</v>
      </c>
      <c r="V17" s="46">
        <v>7.135974447149521</v>
      </c>
      <c r="W17" s="46">
        <v>2.5651596146146129</v>
      </c>
      <c r="X17" s="46">
        <v>3.0347192640702505</v>
      </c>
      <c r="Y17" s="46">
        <v>19.872700633985733</v>
      </c>
      <c r="Z17" s="46">
        <v>56.443066877051407</v>
      </c>
      <c r="AA17" s="46">
        <v>6.3903809465953767</v>
      </c>
      <c r="AB17" s="46">
        <v>4.0645674957797198</v>
      </c>
      <c r="AC17" s="46">
        <v>5.7908263551549295</v>
      </c>
      <c r="AD17" s="46">
        <v>4.02293270307886</v>
      </c>
      <c r="AE17" s="46">
        <v>23.288225270502284</v>
      </c>
      <c r="AF17" s="46">
        <v>57.351534046237951</v>
      </c>
      <c r="AG17" s="46">
        <v>20.649283743388725</v>
      </c>
      <c r="AH17" s="46">
        <v>1.8155942991222851</v>
      </c>
      <c r="AI17" s="46">
        <v>3.6852131816708247</v>
      </c>
      <c r="AJ17" s="46">
        <v>3.1030683695639212</v>
      </c>
      <c r="AK17" s="46">
        <v>13.395306326139538</v>
      </c>
    </row>
    <row r="18" spans="1:37" x14ac:dyDescent="0.25">
      <c r="A18" s="61" t="s">
        <v>127</v>
      </c>
      <c r="B18" s="46">
        <v>74.357788332449601</v>
      </c>
      <c r="C18" s="75">
        <v>5.9048500095894578</v>
      </c>
      <c r="D18" s="46">
        <v>4.8838547366283462</v>
      </c>
      <c r="E18" s="46">
        <v>4.0253161700831468</v>
      </c>
      <c r="F18" s="46">
        <v>1.8310224618960049</v>
      </c>
      <c r="G18" s="46">
        <v>8.9971682893534446</v>
      </c>
      <c r="H18" s="46">
        <v>72.725430215793295</v>
      </c>
      <c r="I18" s="75">
        <v>2.4777877435325868</v>
      </c>
      <c r="J18" s="46">
        <v>3.9223654479617904</v>
      </c>
      <c r="K18" s="46">
        <v>7.5374012098128844</v>
      </c>
      <c r="L18" s="46">
        <v>3.4415981766482147</v>
      </c>
      <c r="M18" s="46">
        <v>9.8954172062512313</v>
      </c>
      <c r="N18" s="46">
        <v>54.036220986015863</v>
      </c>
      <c r="O18" s="75">
        <v>6.59551854326598</v>
      </c>
      <c r="P18" s="46">
        <v>7.4061913842751288</v>
      </c>
      <c r="Q18" s="46">
        <v>6.5659782895993795</v>
      </c>
      <c r="R18" s="46">
        <v>2.1227406101323334</v>
      </c>
      <c r="S18" s="46">
        <v>23.273350186711316</v>
      </c>
      <c r="T18" s="46">
        <v>49.429479154459052</v>
      </c>
      <c r="U18" s="75">
        <v>9.0848835264811196</v>
      </c>
      <c r="V18" s="46">
        <v>9.1415582419259938</v>
      </c>
      <c r="W18" s="46">
        <v>2.8640767648630594</v>
      </c>
      <c r="X18" s="46">
        <v>3.1216030220019571</v>
      </c>
      <c r="Y18" s="46">
        <v>26.358399883788984</v>
      </c>
      <c r="Z18" s="46">
        <v>47.23174141124742</v>
      </c>
      <c r="AA18" s="75">
        <v>6.9833009703177833</v>
      </c>
      <c r="AB18" s="46">
        <v>3.3977424472280582</v>
      </c>
      <c r="AC18" s="46">
        <v>6.8697754127611113</v>
      </c>
      <c r="AD18" s="46">
        <v>3.9202528287901224</v>
      </c>
      <c r="AE18" s="46">
        <v>31.597186437729253</v>
      </c>
      <c r="AF18" s="46">
        <v>48.341570928978008</v>
      </c>
      <c r="AG18" s="75">
        <v>26.270345604194961</v>
      </c>
      <c r="AH18" s="46">
        <v>1.5521955121286062</v>
      </c>
      <c r="AI18" s="46">
        <v>4.2084540563040154</v>
      </c>
      <c r="AJ18" s="46">
        <v>2.6992522154633876</v>
      </c>
      <c r="AK18" s="46">
        <v>16.928181507871454</v>
      </c>
    </row>
    <row r="19" spans="1:37" x14ac:dyDescent="0.25">
      <c r="A19" s="61" t="s">
        <v>128</v>
      </c>
      <c r="B19" s="46">
        <v>69.159991340116918</v>
      </c>
      <c r="C19" s="75">
        <v>7.1508984628707513</v>
      </c>
      <c r="D19" s="46">
        <v>5.3409828967308943</v>
      </c>
      <c r="E19" s="46">
        <v>4.7759255250054125</v>
      </c>
      <c r="F19" s="46">
        <v>1.9398138125135311</v>
      </c>
      <c r="G19" s="46">
        <v>11.632387962762502</v>
      </c>
      <c r="H19" s="46">
        <v>73.492152504134324</v>
      </c>
      <c r="I19" s="75">
        <v>2.6593331502737572</v>
      </c>
      <c r="J19" s="46">
        <v>4.5674662807800734</v>
      </c>
      <c r="K19" s="46">
        <v>6.1764752015768511</v>
      </c>
      <c r="L19" s="46">
        <v>4.6444632833373598</v>
      </c>
      <c r="M19" s="46">
        <v>8.4601095798976367</v>
      </c>
      <c r="N19" s="46">
        <v>48.002173908141259</v>
      </c>
      <c r="O19" s="75">
        <v>6.7447010191561336</v>
      </c>
      <c r="P19" s="46">
        <v>9.0963336320334864</v>
      </c>
      <c r="Q19" s="46">
        <v>6.4056968470616651</v>
      </c>
      <c r="R19" s="46">
        <v>2.4428724615469357</v>
      </c>
      <c r="S19" s="46">
        <v>27.308222132060518</v>
      </c>
      <c r="T19" s="46">
        <v>39.554701915683502</v>
      </c>
      <c r="U19" s="75">
        <v>9.7550436300613033</v>
      </c>
      <c r="V19" s="46">
        <v>11.579902533873515</v>
      </c>
      <c r="W19" s="46">
        <v>1.0836060738230902</v>
      </c>
      <c r="X19" s="46">
        <v>2.0317043927780505</v>
      </c>
      <c r="Y19" s="46">
        <v>35.995041790273561</v>
      </c>
      <c r="Z19" s="46">
        <v>39.812305983418831</v>
      </c>
      <c r="AA19" s="75">
        <v>8.2144397485157405</v>
      </c>
      <c r="AB19" s="46">
        <v>3.0222939127359965</v>
      </c>
      <c r="AC19" s="46">
        <v>7.7148621200735494</v>
      </c>
      <c r="AD19" s="46">
        <v>4.3307690431581856</v>
      </c>
      <c r="AE19" s="46">
        <v>36.905328680444036</v>
      </c>
      <c r="AF19" s="46">
        <v>42.3237951756686</v>
      </c>
      <c r="AG19" s="75">
        <v>28.567915153434818</v>
      </c>
      <c r="AH19" s="46">
        <v>1.2802288385640945</v>
      </c>
      <c r="AI19" s="46">
        <v>4.0230097839069758</v>
      </c>
      <c r="AJ19" s="46">
        <v>3.386418222281804</v>
      </c>
      <c r="AK19" s="46">
        <v>20.418632641221336</v>
      </c>
    </row>
    <row r="20" spans="1:37" x14ac:dyDescent="0.25">
      <c r="A20" s="61" t="s">
        <v>129</v>
      </c>
      <c r="B20" s="46">
        <v>69.413872536472994</v>
      </c>
      <c r="C20" s="75">
        <v>7.8065011517788578</v>
      </c>
      <c r="D20" s="46">
        <v>0.12157665728180191</v>
      </c>
      <c r="E20" s="46">
        <v>6.4115689787560788</v>
      </c>
      <c r="F20" s="46">
        <v>3.2377783465574606</v>
      </c>
      <c r="G20" s="46">
        <v>13.008702329152802</v>
      </c>
      <c r="H20" s="46">
        <v>74.948237059610733</v>
      </c>
      <c r="I20" s="75">
        <v>2.8276937557276671</v>
      </c>
      <c r="J20" s="46">
        <v>3.1038001646787663</v>
      </c>
      <c r="K20" s="46">
        <v>10.565044086364809</v>
      </c>
      <c r="L20" s="46">
        <v>4.996677861479637</v>
      </c>
      <c r="M20" s="46">
        <v>3.5585470721383823</v>
      </c>
      <c r="N20" s="46">
        <v>29.725148550685908</v>
      </c>
      <c r="O20" s="75">
        <v>11.416188596507606</v>
      </c>
      <c r="P20" s="46">
        <v>16.657860417895325</v>
      </c>
      <c r="Q20" s="46">
        <v>2.7585623289839907</v>
      </c>
      <c r="R20" s="46">
        <v>0.31006717690823277</v>
      </c>
      <c r="S20" s="46">
        <v>39.132172929018935</v>
      </c>
      <c r="T20" s="46">
        <v>19.331077476177462</v>
      </c>
      <c r="U20" s="75">
        <v>9.9551780309187166</v>
      </c>
      <c r="V20" s="46">
        <v>16.292227295774342</v>
      </c>
      <c r="W20" s="46">
        <v>1.066511322939264</v>
      </c>
      <c r="X20" s="46">
        <v>1.2709046929872518</v>
      </c>
      <c r="Y20" s="46">
        <v>52.084102350201057</v>
      </c>
      <c r="Z20" s="46">
        <v>27.537040120773892</v>
      </c>
      <c r="AA20" s="75">
        <v>5.1900542349602539</v>
      </c>
      <c r="AB20" s="46">
        <v>1.0930181022026362</v>
      </c>
      <c r="AC20" s="46">
        <v>8.7353527428395772</v>
      </c>
      <c r="AD20" s="46">
        <v>3.9633278550280133</v>
      </c>
      <c r="AE20" s="46">
        <v>53.481206016025574</v>
      </c>
      <c r="AF20" s="46">
        <v>30.707577076225441</v>
      </c>
      <c r="AG20" s="75">
        <v>45.97157673787644</v>
      </c>
      <c r="AH20" s="46">
        <v>0.77284403341290864</v>
      </c>
      <c r="AI20" s="46">
        <v>4.8365602913678707</v>
      </c>
      <c r="AJ20" s="46">
        <v>1.1785369065320705</v>
      </c>
      <c r="AK20" s="46">
        <v>16.53290429917752</v>
      </c>
    </row>
    <row r="21" spans="1:37" x14ac:dyDescent="0.25">
      <c r="B21" s="48"/>
      <c r="C21" s="92"/>
      <c r="D21" s="48"/>
      <c r="E21" s="48"/>
      <c r="F21" s="48"/>
      <c r="G21" s="48"/>
      <c r="H21" s="48"/>
      <c r="I21" s="92"/>
      <c r="J21" s="48"/>
      <c r="K21" s="48"/>
      <c r="L21" s="48"/>
      <c r="M21" s="48"/>
      <c r="N21" s="48"/>
      <c r="O21" s="92"/>
      <c r="P21" s="48"/>
      <c r="Q21" s="48"/>
      <c r="R21" s="48"/>
      <c r="S21" s="48"/>
      <c r="T21" s="48"/>
      <c r="U21" s="92"/>
      <c r="V21" s="48"/>
      <c r="W21" s="48"/>
      <c r="X21" s="48"/>
      <c r="Y21" s="48"/>
      <c r="Z21" s="48"/>
      <c r="AA21" s="92"/>
      <c r="AB21" s="48"/>
      <c r="AC21" s="48"/>
      <c r="AD21" s="48"/>
      <c r="AE21" s="48"/>
      <c r="AF21" s="48"/>
      <c r="AG21" s="92"/>
      <c r="AH21" s="48"/>
      <c r="AI21" s="48"/>
      <c r="AJ21" s="48"/>
      <c r="AK21" s="48"/>
    </row>
    <row r="22" spans="1:37" x14ac:dyDescent="0.25">
      <c r="A22" s="39" t="s">
        <v>87</v>
      </c>
      <c r="B22" s="48"/>
      <c r="C22" s="46"/>
      <c r="D22" s="46"/>
      <c r="E22" s="46"/>
      <c r="F22" s="46"/>
      <c r="G22" s="46"/>
      <c r="H22" s="48"/>
      <c r="I22" s="46"/>
      <c r="J22" s="46"/>
      <c r="K22" s="46"/>
      <c r="L22" s="46"/>
      <c r="M22" s="46"/>
      <c r="N22" s="48"/>
      <c r="O22" s="46"/>
      <c r="P22" s="46"/>
      <c r="Q22" s="46"/>
      <c r="R22" s="46"/>
      <c r="S22" s="46"/>
      <c r="T22" s="48"/>
      <c r="U22" s="46"/>
      <c r="V22" s="46"/>
      <c r="W22" s="46"/>
      <c r="X22" s="46"/>
      <c r="Y22" s="46"/>
      <c r="Z22" s="48"/>
      <c r="AA22" s="46"/>
      <c r="AB22" s="46"/>
      <c r="AC22" s="46"/>
      <c r="AD22" s="46"/>
      <c r="AE22" s="46"/>
      <c r="AF22" s="48"/>
      <c r="AG22" s="46"/>
      <c r="AH22" s="46"/>
      <c r="AI22" s="46"/>
      <c r="AJ22" s="46"/>
      <c r="AK22" s="46"/>
    </row>
    <row r="23" spans="1:37" x14ac:dyDescent="0.25">
      <c r="A23" s="61" t="s">
        <v>126</v>
      </c>
      <c r="B23" s="46">
        <v>80.117217057434758</v>
      </c>
      <c r="C23" s="46">
        <v>3.6713216597550313</v>
      </c>
      <c r="D23" s="46">
        <v>4.0900304005005248</v>
      </c>
      <c r="E23" s="46">
        <v>5.244019496961287</v>
      </c>
      <c r="F23" s="46">
        <v>2.1272329127529699</v>
      </c>
      <c r="G23" s="46">
        <v>4.750178472595433</v>
      </c>
      <c r="H23" s="46">
        <v>81.917009840115483</v>
      </c>
      <c r="I23" s="46">
        <v>2.0887425329675349</v>
      </c>
      <c r="J23" s="46">
        <v>3.030911706514019</v>
      </c>
      <c r="K23" s="46">
        <v>5.5535537358345008</v>
      </c>
      <c r="L23" s="46">
        <v>2.3048297077628352</v>
      </c>
      <c r="M23" s="46">
        <v>5.1049524768056278</v>
      </c>
      <c r="N23" s="46">
        <v>72.926455595860347</v>
      </c>
      <c r="O23" s="46">
        <v>4.1896978557717945</v>
      </c>
      <c r="P23" s="46">
        <v>4.3317249474729165</v>
      </c>
      <c r="Q23" s="46">
        <v>5.3082493557849029</v>
      </c>
      <c r="R23" s="46">
        <v>2.4373124633726717</v>
      </c>
      <c r="S23" s="46">
        <v>10.806559781737359</v>
      </c>
      <c r="T23" s="46">
        <v>72.116014334599583</v>
      </c>
      <c r="U23" s="46">
        <v>6.5290096101508226</v>
      </c>
      <c r="V23" s="46">
        <v>5.0969622592435053</v>
      </c>
      <c r="W23" s="46">
        <v>2.5498669531951994</v>
      </c>
      <c r="X23" s="46">
        <v>2.6068436386619935</v>
      </c>
      <c r="Y23" s="46">
        <v>11.101303390293324</v>
      </c>
      <c r="Z23" s="46">
        <v>70.226282475307229</v>
      </c>
      <c r="AA23" s="46">
        <v>4.5404717868730726</v>
      </c>
      <c r="AB23" s="46">
        <v>3.8899979637866164</v>
      </c>
      <c r="AC23" s="46">
        <v>4.6807776443042686</v>
      </c>
      <c r="AD23" s="46">
        <v>3.1276052391805504</v>
      </c>
      <c r="AE23" s="46">
        <v>13.534864773176134</v>
      </c>
      <c r="AF23" s="46">
        <v>71.763763014322905</v>
      </c>
      <c r="AG23" s="46">
        <v>11.857611537479482</v>
      </c>
      <c r="AH23" s="46">
        <v>1.8624979139803304</v>
      </c>
      <c r="AI23" s="46">
        <v>4.3029139350641064</v>
      </c>
      <c r="AJ23" s="46">
        <v>2.2824802204232446</v>
      </c>
      <c r="AK23" s="46">
        <v>7.9307333447250956</v>
      </c>
    </row>
    <row r="24" spans="1:37" x14ac:dyDescent="0.25">
      <c r="A24" s="61" t="s">
        <v>127</v>
      </c>
      <c r="B24" s="46">
        <v>80.811349476624656</v>
      </c>
      <c r="C24" s="75">
        <v>3.7193389934244601</v>
      </c>
      <c r="D24" s="46">
        <v>3.9415577282214653</v>
      </c>
      <c r="E24" s="46">
        <v>4.5156227931137298</v>
      </c>
      <c r="F24" s="46">
        <v>1.893567269816858</v>
      </c>
      <c r="G24" s="46">
        <v>5.1185637387988256</v>
      </c>
      <c r="H24" s="46">
        <v>81.650874217071234</v>
      </c>
      <c r="I24" s="75">
        <v>2.0543756391545478</v>
      </c>
      <c r="J24" s="46">
        <v>3.1377499207938317</v>
      </c>
      <c r="K24" s="46">
        <v>5.6859452832127708</v>
      </c>
      <c r="L24" s="46">
        <v>2.3439504128491766</v>
      </c>
      <c r="M24" s="46">
        <v>5.1271045269184397</v>
      </c>
      <c r="N24" s="46">
        <v>72.057354724271875</v>
      </c>
      <c r="O24" s="75">
        <v>4.3743080807269452</v>
      </c>
      <c r="P24" s="46">
        <v>4.5271162219414531</v>
      </c>
      <c r="Q24" s="46">
        <v>5.136658032078123</v>
      </c>
      <c r="R24" s="46">
        <v>2.3876152132539996</v>
      </c>
      <c r="S24" s="46">
        <v>11.516947727727613</v>
      </c>
      <c r="T24" s="46">
        <v>70.771532457171176</v>
      </c>
      <c r="U24" s="75">
        <v>6.9540696134119315</v>
      </c>
      <c r="V24" s="46">
        <v>5.1916294580381477</v>
      </c>
      <c r="W24" s="46">
        <v>2.3225876453232286</v>
      </c>
      <c r="X24" s="46">
        <v>2.7315583359670654</v>
      </c>
      <c r="Y24" s="46">
        <v>12.02862267250557</v>
      </c>
      <c r="Z24" s="46">
        <v>69.189690267901923</v>
      </c>
      <c r="AA24" s="75">
        <v>4.7105360661138507</v>
      </c>
      <c r="AB24" s="46">
        <v>3.2646235061125322</v>
      </c>
      <c r="AC24" s="46">
        <v>4.7216164042752542</v>
      </c>
      <c r="AD24" s="46">
        <v>2.8364025583693131</v>
      </c>
      <c r="AE24" s="46">
        <v>15.277130990473545</v>
      </c>
      <c r="AF24" s="46">
        <v>70.914694959295971</v>
      </c>
      <c r="AG24" s="75">
        <v>12.764633483223678</v>
      </c>
      <c r="AH24" s="46">
        <v>1.9795127168522366</v>
      </c>
      <c r="AI24" s="46">
        <v>3.5837240307906741</v>
      </c>
      <c r="AJ24" s="46">
        <v>2.2811277468750051</v>
      </c>
      <c r="AK24" s="46">
        <v>8.4763070335513042</v>
      </c>
    </row>
    <row r="25" spans="1:37" x14ac:dyDescent="0.25">
      <c r="A25" s="61" t="s">
        <v>128</v>
      </c>
      <c r="B25" s="46">
        <v>80.674549404631236</v>
      </c>
      <c r="C25" s="75">
        <v>3.7977941454773929</v>
      </c>
      <c r="D25" s="46">
        <v>4.1077795356653519</v>
      </c>
      <c r="E25" s="46">
        <v>4.1664458793517181</v>
      </c>
      <c r="F25" s="46">
        <v>1.844015654451451</v>
      </c>
      <c r="G25" s="46">
        <v>5.4094153804228515</v>
      </c>
      <c r="H25" s="46">
        <v>82.36279176783421</v>
      </c>
      <c r="I25" s="75">
        <v>2.0142070728597541</v>
      </c>
      <c r="J25" s="46">
        <v>3.0912159314773349</v>
      </c>
      <c r="K25" s="46">
        <v>5.0946274276788861</v>
      </c>
      <c r="L25" s="46">
        <v>2.1383355253309397</v>
      </c>
      <c r="M25" s="46">
        <v>5.2988222748188738</v>
      </c>
      <c r="N25" s="46">
        <v>71.290223962741294</v>
      </c>
      <c r="O25" s="75">
        <v>4.5952603054573986</v>
      </c>
      <c r="P25" s="46">
        <v>4.6855106577481926</v>
      </c>
      <c r="Q25" s="46">
        <v>4.4824418861139446</v>
      </c>
      <c r="R25" s="46">
        <v>1.986399527552982</v>
      </c>
      <c r="S25" s="46">
        <v>12.96016366038619</v>
      </c>
      <c r="T25" s="46">
        <v>70.084952414354902</v>
      </c>
      <c r="U25" s="75">
        <v>6.7726464382288114</v>
      </c>
      <c r="V25" s="46">
        <v>5.3721485958810113</v>
      </c>
      <c r="W25" s="46">
        <v>2.2300765502434405</v>
      </c>
      <c r="X25" s="46">
        <v>2.5284297652885974</v>
      </c>
      <c r="Y25" s="46">
        <v>13.011746444379991</v>
      </c>
      <c r="Z25" s="46">
        <v>68.56362440881891</v>
      </c>
      <c r="AA25" s="75">
        <v>4.4563593633301659</v>
      </c>
      <c r="AB25" s="46">
        <v>2.9058109397556153</v>
      </c>
      <c r="AC25" s="46">
        <v>4.832062077899101</v>
      </c>
      <c r="AD25" s="46">
        <v>2.6808817860091221</v>
      </c>
      <c r="AE25" s="46">
        <v>16.561261184159846</v>
      </c>
      <c r="AF25" s="46">
        <v>69.298817336807204</v>
      </c>
      <c r="AG25" s="75">
        <v>13.766393805372044</v>
      </c>
      <c r="AH25" s="46">
        <v>1.9305158398018261</v>
      </c>
      <c r="AI25" s="46">
        <v>3.7800325280653433</v>
      </c>
      <c r="AJ25" s="46">
        <v>2.1110755232128495</v>
      </c>
      <c r="AK25" s="46">
        <v>9.1131649450313557</v>
      </c>
    </row>
    <row r="26" spans="1:37" x14ac:dyDescent="0.25">
      <c r="A26" s="61" t="s">
        <v>129</v>
      </c>
      <c r="B26" s="46">
        <v>80.504114121210819</v>
      </c>
      <c r="C26" s="75">
        <v>4.0824328098481102</v>
      </c>
      <c r="D26" s="46">
        <v>4.1517176187509399</v>
      </c>
      <c r="E26" s="46">
        <v>3.1253356822136764</v>
      </c>
      <c r="F26" s="46">
        <v>1.8642447418738051</v>
      </c>
      <c r="G26" s="46">
        <v>6.2721550261026495</v>
      </c>
      <c r="H26" s="46">
        <v>82.468029362128163</v>
      </c>
      <c r="I26" s="75">
        <v>2.1585572130983119</v>
      </c>
      <c r="J26" s="46">
        <v>2.9697605009579506</v>
      </c>
      <c r="K26" s="46">
        <v>5.5083302175474493</v>
      </c>
      <c r="L26" s="46">
        <v>2.2449493790176756</v>
      </c>
      <c r="M26" s="46">
        <v>4.6503733272504375</v>
      </c>
      <c r="N26" s="46">
        <v>68.996649243433467</v>
      </c>
      <c r="O26" s="75">
        <v>4.77257639413458</v>
      </c>
      <c r="P26" s="46">
        <v>5.3726296352838663</v>
      </c>
      <c r="Q26" s="46">
        <v>4.729543075449179</v>
      </c>
      <c r="R26" s="46">
        <v>1.7288725256147028</v>
      </c>
      <c r="S26" s="46">
        <v>14.399729126084198</v>
      </c>
      <c r="T26" s="46">
        <v>67.231077442444359</v>
      </c>
      <c r="U26" s="75">
        <v>5.4932826843615654</v>
      </c>
      <c r="V26" s="46">
        <v>5.9528773277295794</v>
      </c>
      <c r="W26" s="46">
        <v>1.7979465515823887</v>
      </c>
      <c r="X26" s="46">
        <v>2.0686930179861442</v>
      </c>
      <c r="Y26" s="46">
        <v>17.456123119688336</v>
      </c>
      <c r="Z26" s="46">
        <v>68.924940015347886</v>
      </c>
      <c r="AA26" s="75">
        <v>4.4279211676772086</v>
      </c>
      <c r="AB26" s="46">
        <v>2.3607701020951382</v>
      </c>
      <c r="AC26" s="46">
        <v>3.9420500945387071</v>
      </c>
      <c r="AD26" s="46">
        <v>2.6398835340575721</v>
      </c>
      <c r="AE26" s="46">
        <v>17.704434961118753</v>
      </c>
      <c r="AF26" s="46">
        <v>65.883389806645525</v>
      </c>
      <c r="AG26" s="75">
        <v>15.07796871062409</v>
      </c>
      <c r="AH26" s="46">
        <v>1.718252710159363</v>
      </c>
      <c r="AI26" s="46">
        <v>3.3722665257982691</v>
      </c>
      <c r="AJ26" s="46">
        <v>2.5121280434819178</v>
      </c>
      <c r="AK26" s="46">
        <v>11.43599409739838</v>
      </c>
    </row>
    <row r="27" spans="1:37" x14ac:dyDescent="0.25">
      <c r="B27" s="48"/>
      <c r="C27" s="75"/>
      <c r="D27" s="46"/>
      <c r="E27" s="46"/>
      <c r="F27" s="46"/>
      <c r="G27" s="46"/>
      <c r="H27" s="48"/>
      <c r="I27" s="75"/>
      <c r="J27" s="46"/>
      <c r="K27" s="46"/>
      <c r="L27" s="46"/>
      <c r="M27" s="46"/>
      <c r="N27" s="48"/>
      <c r="O27" s="75"/>
      <c r="P27" s="46"/>
      <c r="Q27" s="46"/>
      <c r="R27" s="46"/>
      <c r="S27" s="46"/>
      <c r="T27" s="48"/>
      <c r="U27" s="75"/>
      <c r="V27" s="46"/>
      <c r="W27" s="46"/>
      <c r="X27" s="46"/>
      <c r="Y27" s="46"/>
      <c r="Z27" s="48"/>
      <c r="AA27" s="75"/>
      <c r="AB27" s="46"/>
      <c r="AC27" s="46"/>
      <c r="AD27" s="46"/>
      <c r="AE27" s="46"/>
      <c r="AF27" s="48"/>
      <c r="AG27" s="75"/>
      <c r="AH27" s="46"/>
      <c r="AI27" s="46"/>
      <c r="AJ27" s="46"/>
      <c r="AK27" s="46"/>
    </row>
    <row r="28" spans="1:37" ht="31.5" x14ac:dyDescent="0.25">
      <c r="A28" s="78" t="s">
        <v>131</v>
      </c>
      <c r="B28" s="48"/>
      <c r="C28" s="92"/>
      <c r="D28" s="48"/>
      <c r="E28" s="48"/>
      <c r="F28" s="48"/>
      <c r="G28" s="48"/>
      <c r="H28" s="48"/>
      <c r="I28" s="92"/>
      <c r="J28" s="48"/>
      <c r="K28" s="48"/>
      <c r="L28" s="48"/>
      <c r="M28" s="48"/>
      <c r="N28" s="48"/>
      <c r="O28" s="92"/>
      <c r="P28" s="48"/>
      <c r="Q28" s="48"/>
      <c r="R28" s="48"/>
      <c r="S28" s="48"/>
      <c r="T28" s="48"/>
      <c r="U28" s="92"/>
      <c r="V28" s="48"/>
      <c r="W28" s="48"/>
      <c r="X28" s="48"/>
      <c r="Y28" s="48"/>
      <c r="Z28" s="48"/>
      <c r="AA28" s="92"/>
      <c r="AB28" s="48"/>
      <c r="AC28" s="48"/>
      <c r="AD28" s="48"/>
      <c r="AE28" s="48"/>
      <c r="AF28" s="48"/>
      <c r="AG28" s="92"/>
      <c r="AH28" s="48"/>
      <c r="AI28" s="48"/>
      <c r="AJ28" s="48"/>
      <c r="AK28" s="48"/>
    </row>
    <row r="29" spans="1:37" ht="31.5" x14ac:dyDescent="0.25">
      <c r="A29" s="39" t="s">
        <v>75</v>
      </c>
      <c r="B29" s="48"/>
      <c r="C29" s="92"/>
      <c r="D29" s="48"/>
      <c r="E29" s="48"/>
      <c r="F29" s="48"/>
      <c r="G29" s="48"/>
      <c r="H29" s="48"/>
      <c r="I29" s="92"/>
      <c r="J29" s="48"/>
      <c r="K29" s="48"/>
      <c r="L29" s="48"/>
      <c r="M29" s="48"/>
      <c r="N29" s="48"/>
      <c r="O29" s="92"/>
      <c r="P29" s="48"/>
      <c r="Q29" s="48"/>
      <c r="R29" s="48"/>
      <c r="S29" s="48"/>
      <c r="T29" s="48"/>
      <c r="U29" s="92"/>
      <c r="V29" s="48"/>
      <c r="W29" s="48"/>
      <c r="X29" s="48"/>
      <c r="Y29" s="48"/>
      <c r="Z29" s="48"/>
      <c r="AA29" s="92"/>
      <c r="AB29" s="48"/>
      <c r="AC29" s="48"/>
      <c r="AD29" s="48"/>
      <c r="AE29" s="48"/>
      <c r="AF29" s="48"/>
      <c r="AG29" s="92"/>
      <c r="AH29" s="48"/>
      <c r="AI29" s="48"/>
      <c r="AJ29" s="48"/>
      <c r="AK29" s="48"/>
    </row>
    <row r="30" spans="1:37" x14ac:dyDescent="0.25">
      <c r="A30" s="61" t="s">
        <v>126</v>
      </c>
      <c r="B30" s="46">
        <v>446.83853211009176</v>
      </c>
      <c r="C30" s="46">
        <v>20.939449541284404</v>
      </c>
      <c r="D30" s="75">
        <v>22.343119266055044</v>
      </c>
      <c r="E30" s="75">
        <v>28.500917431192661</v>
      </c>
      <c r="F30" s="46">
        <v>12.33211009174312</v>
      </c>
      <c r="G30" s="46">
        <v>29.933944954128439</v>
      </c>
      <c r="H30" s="46">
        <v>727.21472409467003</v>
      </c>
      <c r="I30" s="46">
        <v>19.176414690470679</v>
      </c>
      <c r="J30" s="75">
        <v>29.791691350837581</v>
      </c>
      <c r="K30" s="75">
        <v>52.802265395167566</v>
      </c>
      <c r="L30" s="46">
        <v>21.242517754722076</v>
      </c>
      <c r="M30" s="46">
        <v>46.6175993640651</v>
      </c>
      <c r="N30" s="46">
        <v>849.66937966462501</v>
      </c>
      <c r="O30" s="46">
        <v>58.197238680983837</v>
      </c>
      <c r="P30" s="75">
        <v>58.578005802273623</v>
      </c>
      <c r="Q30" s="75">
        <v>57.821493865474139</v>
      </c>
      <c r="R30" s="46">
        <v>29.375446121036781</v>
      </c>
      <c r="S30" s="46">
        <v>149.13670046007218</v>
      </c>
      <c r="T30" s="46">
        <v>905.14504994710319</v>
      </c>
      <c r="U30" s="46">
        <v>98.968056928665121</v>
      </c>
      <c r="V30" s="75">
        <v>75.75260818730689</v>
      </c>
      <c r="W30" s="75">
        <v>31.543821041727362</v>
      </c>
      <c r="X30" s="46">
        <v>38.890827826458128</v>
      </c>
      <c r="Y30" s="46">
        <v>176.57870500623915</v>
      </c>
      <c r="Z30" s="46">
        <v>978.14861041675613</v>
      </c>
      <c r="AA30" s="46">
        <v>79.282503181240685</v>
      </c>
      <c r="AB30" s="75">
        <v>52.236148855958803</v>
      </c>
      <c r="AC30" s="75">
        <v>67.835906315418811</v>
      </c>
      <c r="AD30" s="46">
        <v>53.053073135304153</v>
      </c>
      <c r="AE30" s="46">
        <v>250.84070420436376</v>
      </c>
      <c r="AF30" s="46">
        <v>977.74965910137405</v>
      </c>
      <c r="AG30" s="46">
        <v>207.1192323365774</v>
      </c>
      <c r="AH30" s="75">
        <v>29.496290253944291</v>
      </c>
      <c r="AI30" s="75">
        <v>59.559496429656932</v>
      </c>
      <c r="AJ30" s="46">
        <v>36.538750546075029</v>
      </c>
      <c r="AK30" s="46">
        <v>138.6340304716484</v>
      </c>
    </row>
    <row r="31" spans="1:37" x14ac:dyDescent="0.25">
      <c r="A31" s="61" t="s">
        <v>127</v>
      </c>
      <c r="B31" s="46">
        <v>491.56200527704488</v>
      </c>
      <c r="C31" s="46">
        <v>24.902374670184695</v>
      </c>
      <c r="D31" s="46">
        <v>24.96306068601583</v>
      </c>
      <c r="E31" s="46">
        <v>27.097625329815305</v>
      </c>
      <c r="F31" s="46">
        <v>12.179419525065963</v>
      </c>
      <c r="G31" s="46">
        <v>35.17941952506596</v>
      </c>
      <c r="H31" s="46">
        <v>786.40102911854933</v>
      </c>
      <c r="I31" s="46">
        <v>21.714732709948667</v>
      </c>
      <c r="J31" s="46">
        <v>32.916523108346496</v>
      </c>
      <c r="K31" s="46">
        <v>62.243466575188798</v>
      </c>
      <c r="L31" s="46">
        <v>21.47436164810016</v>
      </c>
      <c r="M31" s="46">
        <v>54.532118045175991</v>
      </c>
      <c r="N31" s="46">
        <v>894.17333114658106</v>
      </c>
      <c r="O31" s="46">
        <v>73.087135491975076</v>
      </c>
      <c r="P31" s="46">
        <v>73.498640474627294</v>
      </c>
      <c r="Q31" s="46">
        <v>69.610709130023722</v>
      </c>
      <c r="R31" s="46">
        <v>28.732283901684021</v>
      </c>
      <c r="S31" s="46">
        <v>203.14735122877775</v>
      </c>
      <c r="T31" s="46">
        <v>996.40651819315462</v>
      </c>
      <c r="U31" s="46">
        <v>110.56138061753377</v>
      </c>
      <c r="V31" s="46">
        <v>93.328841358169655</v>
      </c>
      <c r="W31" s="46">
        <v>33.070080806403432</v>
      </c>
      <c r="X31" s="46">
        <v>42.412769549652744</v>
      </c>
      <c r="Y31" s="46">
        <v>233.38338451342625</v>
      </c>
      <c r="Z31" s="46">
        <v>1059.7146253914591</v>
      </c>
      <c r="AA31" s="46">
        <v>90.216782806599085</v>
      </c>
      <c r="AB31" s="46">
        <v>62.054864312741614</v>
      </c>
      <c r="AC31" s="46">
        <v>87.602847356702981</v>
      </c>
      <c r="AD31" s="46">
        <v>54.162309908210318</v>
      </c>
      <c r="AE31" s="46">
        <v>340.0925228215167</v>
      </c>
      <c r="AF31" s="46">
        <v>1057.7191611224798</v>
      </c>
      <c r="AG31" s="46">
        <v>264.73261883822846</v>
      </c>
      <c r="AH31" s="46">
        <v>31.702150229542642</v>
      </c>
      <c r="AI31" s="46">
        <v>58.130061992668402</v>
      </c>
      <c r="AJ31" s="46">
        <v>44.267461921992378</v>
      </c>
      <c r="AK31" s="46">
        <v>174.08770325499992</v>
      </c>
    </row>
    <row r="32" spans="1:37" x14ac:dyDescent="0.25">
      <c r="A32" s="61" t="s">
        <v>128</v>
      </c>
      <c r="B32" s="46">
        <v>514</v>
      </c>
      <c r="C32" s="46">
        <v>26.323636363636364</v>
      </c>
      <c r="D32" s="46">
        <v>27.12</v>
      </c>
      <c r="E32" s="46">
        <v>22.850909090909092</v>
      </c>
      <c r="F32" s="46">
        <v>13.556363636363637</v>
      </c>
      <c r="G32" s="46">
        <v>35.207272727272731</v>
      </c>
      <c r="H32" s="46">
        <v>847.27154634831913</v>
      </c>
      <c r="I32" s="46">
        <v>21.023242809814903</v>
      </c>
      <c r="J32" s="46">
        <v>36.413854191574138</v>
      </c>
      <c r="K32" s="46">
        <v>56.733021542687368</v>
      </c>
      <c r="L32" s="46">
        <v>26.587226736723377</v>
      </c>
      <c r="M32" s="46">
        <v>76.170017194362558</v>
      </c>
      <c r="N32" s="46">
        <v>962.56239201519747</v>
      </c>
      <c r="O32" s="46">
        <v>80.768119168716723</v>
      </c>
      <c r="P32" s="46">
        <v>92.546791112897026</v>
      </c>
      <c r="Q32" s="46">
        <v>75.664116039951452</v>
      </c>
      <c r="R32" s="46">
        <v>25.814827230363854</v>
      </c>
      <c r="S32" s="46">
        <v>272.52374504196973</v>
      </c>
      <c r="T32" s="46">
        <v>1074.9646721954391</v>
      </c>
      <c r="U32" s="46">
        <v>147.29989600561825</v>
      </c>
      <c r="V32" s="46">
        <v>124.74838008686149</v>
      </c>
      <c r="W32" s="46">
        <v>46.50008815519886</v>
      </c>
      <c r="X32" s="46">
        <v>52.300800583035034</v>
      </c>
      <c r="Y32" s="46">
        <v>359.19282975394685</v>
      </c>
      <c r="Z32" s="46">
        <v>1108.3373482495494</v>
      </c>
      <c r="AA32" s="46">
        <v>110.34188803956062</v>
      </c>
      <c r="AB32" s="46">
        <v>55.608796371572481</v>
      </c>
      <c r="AC32" s="46">
        <v>108.30734289727565</v>
      </c>
      <c r="AD32" s="46">
        <v>47.11227567893684</v>
      </c>
      <c r="AE32" s="46">
        <v>428.94766546250327</v>
      </c>
      <c r="AF32" s="46">
        <v>1167.9663680658873</v>
      </c>
      <c r="AG32" s="46">
        <v>370.74942646991212</v>
      </c>
      <c r="AH32" s="46">
        <v>32.809685519920563</v>
      </c>
      <c r="AI32" s="46">
        <v>72.709714406946475</v>
      </c>
      <c r="AJ32" s="46">
        <v>55.145443525658024</v>
      </c>
      <c r="AK32" s="46">
        <v>244.29307475380045</v>
      </c>
    </row>
    <row r="33" spans="1:37" x14ac:dyDescent="0.25">
      <c r="A33" s="61" t="s">
        <v>129</v>
      </c>
      <c r="B33" s="46">
        <v>550.83199999999999</v>
      </c>
      <c r="C33" s="46">
        <v>37.880000000000003</v>
      </c>
      <c r="D33" s="46">
        <v>29.92</v>
      </c>
      <c r="E33" s="46">
        <v>26.792000000000002</v>
      </c>
      <c r="F33" s="46">
        <v>9.44</v>
      </c>
      <c r="G33" s="46">
        <v>62.031999999999996</v>
      </c>
      <c r="H33" s="46">
        <v>972.48906104188586</v>
      </c>
      <c r="I33" s="46">
        <v>34.722435977545324</v>
      </c>
      <c r="J33" s="46">
        <v>46.410059198473604</v>
      </c>
      <c r="K33" s="46">
        <v>71.241359265857966</v>
      </c>
      <c r="L33" s="46">
        <v>29.945617987315085</v>
      </c>
      <c r="M33" s="46">
        <v>71.818499823819394</v>
      </c>
      <c r="N33" s="46">
        <v>1140.5730509540685</v>
      </c>
      <c r="O33" s="46">
        <v>130.21010018054633</v>
      </c>
      <c r="P33" s="46">
        <v>167.03729139795382</v>
      </c>
      <c r="Q33" s="46">
        <v>128.30818707492438</v>
      </c>
      <c r="R33" s="46">
        <v>45.207995932107856</v>
      </c>
      <c r="S33" s="46">
        <v>482.66829443264703</v>
      </c>
      <c r="T33" s="46">
        <v>1130.3759469116083</v>
      </c>
      <c r="U33" s="46">
        <v>225.16260160812345</v>
      </c>
      <c r="V33" s="46">
        <v>242.65364405512648</v>
      </c>
      <c r="W33" s="46">
        <v>28.324054475905541</v>
      </c>
      <c r="X33" s="46">
        <v>52.969509057345952</v>
      </c>
      <c r="Y33" s="46">
        <v>786.49325409895869</v>
      </c>
      <c r="Z33" s="46">
        <v>1156.857943382905</v>
      </c>
      <c r="AA33" s="46">
        <v>161.76254525830933</v>
      </c>
      <c r="AB33" s="46">
        <v>48.069194602978712</v>
      </c>
      <c r="AC33" s="46">
        <v>164.72840139174036</v>
      </c>
      <c r="AD33" s="46">
        <v>90.214473518213964</v>
      </c>
      <c r="AE33" s="46">
        <v>776.77416774019025</v>
      </c>
      <c r="AF33" s="46">
        <v>1310.2166628169721</v>
      </c>
      <c r="AG33" s="46">
        <v>791.95082988982097</v>
      </c>
      <c r="AH33" s="46">
        <v>39.900021225924021</v>
      </c>
      <c r="AI33" s="46">
        <v>107.65773531642918</v>
      </c>
      <c r="AJ33" s="46">
        <v>97.547432269039746</v>
      </c>
      <c r="AK33" s="46">
        <v>488.13721788231629</v>
      </c>
    </row>
    <row r="34" spans="1:37" x14ac:dyDescent="0.25">
      <c r="B34" s="46"/>
      <c r="C34" s="46"/>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row>
    <row r="35" spans="1:37" ht="31.5" x14ac:dyDescent="0.25">
      <c r="A35" s="39" t="s">
        <v>83</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row>
    <row r="36" spans="1:37" x14ac:dyDescent="0.25">
      <c r="A36" s="61" t="s">
        <v>126</v>
      </c>
      <c r="B36" s="46">
        <v>383.97521865889212</v>
      </c>
      <c r="C36" s="46">
        <v>17.705539358600582</v>
      </c>
      <c r="D36" s="46">
        <v>19.501457725947521</v>
      </c>
      <c r="E36" s="46">
        <v>24.135568513119534</v>
      </c>
      <c r="F36" s="46">
        <v>10.454810495626822</v>
      </c>
      <c r="G36" s="46">
        <v>24.704081632653061</v>
      </c>
      <c r="H36" s="46">
        <v>643.66052937155769</v>
      </c>
      <c r="I36" s="46">
        <v>16.293231208336131</v>
      </c>
      <c r="J36" s="46">
        <v>24.506464072623515</v>
      </c>
      <c r="K36" s="46">
        <v>44.547165270396356</v>
      </c>
      <c r="L36" s="46">
        <v>19.584574234276896</v>
      </c>
      <c r="M36" s="46">
        <v>42.505394113463993</v>
      </c>
      <c r="N36" s="46">
        <v>751.60677665815399</v>
      </c>
      <c r="O36" s="46">
        <v>47.877834066074904</v>
      </c>
      <c r="P36" s="46">
        <v>48.232118042674941</v>
      </c>
      <c r="Q36" s="46">
        <v>54.624655527105766</v>
      </c>
      <c r="R36" s="46">
        <v>25.609636944061467</v>
      </c>
      <c r="S36" s="46">
        <v>124.14815733266741</v>
      </c>
      <c r="T36" s="46">
        <v>791.47122343328272</v>
      </c>
      <c r="U36" s="46">
        <v>79.256494155942775</v>
      </c>
      <c r="V36" s="46">
        <v>60.750993156629079</v>
      </c>
      <c r="W36" s="46">
        <v>28.449263632052158</v>
      </c>
      <c r="X36" s="46">
        <v>31.223668482905627</v>
      </c>
      <c r="Y36" s="46">
        <v>139.23425931305545</v>
      </c>
      <c r="Z36" s="46">
        <v>850.03007060240191</v>
      </c>
      <c r="AA36" s="46">
        <v>62.849501711373648</v>
      </c>
      <c r="AB36" s="46">
        <v>53.850849569545801</v>
      </c>
      <c r="AC36" s="46">
        <v>60.215382306638141</v>
      </c>
      <c r="AD36" s="46">
        <v>42.408392331644123</v>
      </c>
      <c r="AE36" s="46">
        <v>196.34925460581178</v>
      </c>
      <c r="AF36" s="46">
        <v>869.69036152488047</v>
      </c>
      <c r="AG36" s="46">
        <v>166.58027721281476</v>
      </c>
      <c r="AH36" s="46">
        <v>24.807588592793088</v>
      </c>
      <c r="AI36" s="46">
        <v>51.744217660921322</v>
      </c>
      <c r="AJ36" s="46">
        <v>31.569855035739199</v>
      </c>
      <c r="AK36" s="46">
        <v>110.98184140989164</v>
      </c>
    </row>
    <row r="37" spans="1:37" x14ac:dyDescent="0.25">
      <c r="A37" s="61" t="s">
        <v>127</v>
      </c>
      <c r="B37" s="46">
        <v>394.70467289719625</v>
      </c>
      <c r="C37" s="46">
        <v>18.682242990654206</v>
      </c>
      <c r="D37" s="75">
        <v>20.007476635514017</v>
      </c>
      <c r="E37" s="75">
        <v>21.805607476635515</v>
      </c>
      <c r="F37" s="46">
        <v>9.4785046728971967</v>
      </c>
      <c r="G37" s="46">
        <v>27.691588785046729</v>
      </c>
      <c r="H37" s="46">
        <v>663.28042309937643</v>
      </c>
      <c r="I37" s="46">
        <v>17.683352442804743</v>
      </c>
      <c r="J37" s="75">
        <v>26.281971315250885</v>
      </c>
      <c r="K37" s="75">
        <v>49.694259274722562</v>
      </c>
      <c r="L37" s="46">
        <v>19.469780841839604</v>
      </c>
      <c r="M37" s="46">
        <v>42.708285373640017</v>
      </c>
      <c r="N37" s="46">
        <v>765.52578169986464</v>
      </c>
      <c r="O37" s="46">
        <v>54.131035377607908</v>
      </c>
      <c r="P37" s="75">
        <v>55.607928090814163</v>
      </c>
      <c r="Q37" s="75">
        <v>53.184319419050588</v>
      </c>
      <c r="R37" s="46">
        <v>22.031251484785933</v>
      </c>
      <c r="S37" s="46">
        <v>150.06444267029335</v>
      </c>
      <c r="T37" s="46">
        <v>817.89643550586788</v>
      </c>
      <c r="U37" s="46">
        <v>82.325376140811187</v>
      </c>
      <c r="V37" s="75">
        <v>66.202208429873465</v>
      </c>
      <c r="W37" s="75">
        <v>24.738743489314746</v>
      </c>
      <c r="X37" s="46">
        <v>30.88594364089942</v>
      </c>
      <c r="Y37" s="46">
        <v>161.0125651834181</v>
      </c>
      <c r="Z37" s="46">
        <v>886.77225715109353</v>
      </c>
      <c r="AA37" s="46">
        <v>67.656309710586214</v>
      </c>
      <c r="AB37" s="75">
        <v>47.86000011350081</v>
      </c>
      <c r="AC37" s="75">
        <v>65.053920961428915</v>
      </c>
      <c r="AD37" s="46">
        <v>41.681248628430161</v>
      </c>
      <c r="AE37" s="46">
        <v>243.60827145438529</v>
      </c>
      <c r="AF37" s="46">
        <v>893.35704646434147</v>
      </c>
      <c r="AG37" s="46">
        <v>197.55727623251201</v>
      </c>
      <c r="AH37" s="75">
        <v>26.931646326154791</v>
      </c>
      <c r="AI37" s="75">
        <v>52.749172744636695</v>
      </c>
      <c r="AJ37" s="46">
        <v>33.161055035603361</v>
      </c>
      <c r="AK37" s="46">
        <v>130.77509005810074</v>
      </c>
    </row>
    <row r="38" spans="1:37" x14ac:dyDescent="0.25">
      <c r="A38" s="61" t="s">
        <v>128</v>
      </c>
      <c r="B38" s="46">
        <v>397.54086538461536</v>
      </c>
      <c r="C38" s="46">
        <v>20.0625</v>
      </c>
      <c r="D38" s="75">
        <v>19.4375</v>
      </c>
      <c r="E38" s="75">
        <v>19.26923076923077</v>
      </c>
      <c r="F38" s="46">
        <v>9.6875</v>
      </c>
      <c r="G38" s="46">
        <v>29.884615384615383</v>
      </c>
      <c r="H38" s="46">
        <v>664.15853208361489</v>
      </c>
      <c r="I38" s="46">
        <v>16.943625749175052</v>
      </c>
      <c r="J38" s="75">
        <v>26.824541044025771</v>
      </c>
      <c r="K38" s="75">
        <v>43.373782787648956</v>
      </c>
      <c r="L38" s="46">
        <v>19.417356483275423</v>
      </c>
      <c r="M38" s="46">
        <v>52.501661447715058</v>
      </c>
      <c r="N38" s="46">
        <v>781.87428359373257</v>
      </c>
      <c r="O38" s="46">
        <v>59.084489522283484</v>
      </c>
      <c r="P38" s="75">
        <v>63.50545994110086</v>
      </c>
      <c r="Q38" s="75">
        <v>51.20608451226154</v>
      </c>
      <c r="R38" s="46">
        <v>20.132543078884218</v>
      </c>
      <c r="S38" s="46">
        <v>178.45128040540311</v>
      </c>
      <c r="T38" s="46">
        <v>828.76108140690951</v>
      </c>
      <c r="U38" s="46">
        <v>89.590071118255949</v>
      </c>
      <c r="V38" s="75">
        <v>74.271016052209077</v>
      </c>
      <c r="W38" s="75">
        <v>28.716012522535451</v>
      </c>
      <c r="X38" s="46">
        <v>29.9335351315206</v>
      </c>
      <c r="Y38" s="46">
        <v>201.65712711078882</v>
      </c>
      <c r="Z38" s="46">
        <v>896.63310014671504</v>
      </c>
      <c r="AA38" s="46">
        <v>73.209295057616941</v>
      </c>
      <c r="AB38" s="75">
        <v>38.855879739998365</v>
      </c>
      <c r="AC38" s="75">
        <v>71.968692468119286</v>
      </c>
      <c r="AD38" s="46">
        <v>33.722463758453195</v>
      </c>
      <c r="AE38" s="46">
        <v>285.64935824819139</v>
      </c>
      <c r="AF38" s="46">
        <v>903.05059481742933</v>
      </c>
      <c r="AG38" s="46">
        <v>235.18199528931183</v>
      </c>
      <c r="AH38" s="75">
        <v>24.431418291564746</v>
      </c>
      <c r="AI38" s="75">
        <v>48.645215173225765</v>
      </c>
      <c r="AJ38" s="46">
        <v>36.04041483467612</v>
      </c>
      <c r="AK38" s="46">
        <v>159.17557241734369</v>
      </c>
    </row>
    <row r="39" spans="1:37" x14ac:dyDescent="0.25">
      <c r="A39" s="61" t="s">
        <v>129</v>
      </c>
      <c r="B39" s="46">
        <v>349.1278195488722</v>
      </c>
      <c r="C39" s="46">
        <v>21.387218045112782</v>
      </c>
      <c r="D39" s="75">
        <v>18.766917293233082</v>
      </c>
      <c r="E39" s="75">
        <v>15.571428571428571</v>
      </c>
      <c r="F39" s="75">
        <v>5.9398496240601499</v>
      </c>
      <c r="G39" s="75">
        <v>31.7593984962406</v>
      </c>
      <c r="H39" s="46">
        <v>610.56988871978785</v>
      </c>
      <c r="I39" s="46">
        <v>18.436039279623856</v>
      </c>
      <c r="J39" s="75">
        <v>25.203627239534367</v>
      </c>
      <c r="K39" s="75">
        <v>35.103560631869733</v>
      </c>
      <c r="L39" s="75">
        <v>15.40023528959923</v>
      </c>
      <c r="M39" s="75">
        <v>40.859691991575701</v>
      </c>
      <c r="N39" s="46">
        <v>766.91432265503568</v>
      </c>
      <c r="O39" s="46">
        <v>66.458848157534305</v>
      </c>
      <c r="P39" s="75">
        <v>81.251186015301556</v>
      </c>
      <c r="Q39" s="75">
        <v>61.745514058837465</v>
      </c>
      <c r="R39" s="75">
        <v>22.691962287883236</v>
      </c>
      <c r="S39" s="75">
        <v>215.25016194019506</v>
      </c>
      <c r="T39" s="46">
        <v>782.05439097559065</v>
      </c>
      <c r="U39" s="46">
        <v>88.578486888110291</v>
      </c>
      <c r="V39" s="75">
        <v>98.849293767511142</v>
      </c>
      <c r="W39" s="75">
        <v>21.699256526185692</v>
      </c>
      <c r="X39" s="75">
        <v>28.389195832574529</v>
      </c>
      <c r="Y39" s="75">
        <v>306.4384798863515</v>
      </c>
      <c r="Z39" s="46">
        <v>855.61260803623099</v>
      </c>
      <c r="AA39" s="46">
        <v>79.180390298447449</v>
      </c>
      <c r="AB39" s="75">
        <v>28.927491203821972</v>
      </c>
      <c r="AC39" s="75">
        <v>74.296898397107157</v>
      </c>
      <c r="AD39" s="75">
        <v>42.608257578541824</v>
      </c>
      <c r="AE39" s="75">
        <v>346.1769191178858</v>
      </c>
      <c r="AF39" s="46">
        <v>883.05027737258843</v>
      </c>
      <c r="AG39" s="46">
        <v>297.39746104852168</v>
      </c>
      <c r="AH39" s="75">
        <v>25.658355701060977</v>
      </c>
      <c r="AI39" s="75">
        <v>46.185395360538649</v>
      </c>
      <c r="AJ39" s="75">
        <v>47.538670801223937</v>
      </c>
      <c r="AK39" s="75">
        <v>213.93367055160368</v>
      </c>
    </row>
    <row r="40" spans="1:37" x14ac:dyDescent="0.25">
      <c r="B40" s="46"/>
      <c r="C40" s="46"/>
      <c r="D40" s="75"/>
      <c r="E40" s="75"/>
      <c r="F40" s="46"/>
      <c r="G40" s="46"/>
      <c r="H40" s="46"/>
      <c r="I40" s="46"/>
      <c r="J40" s="75"/>
      <c r="K40" s="75"/>
      <c r="L40" s="46"/>
      <c r="M40" s="46"/>
      <c r="N40" s="46"/>
      <c r="O40" s="46"/>
      <c r="P40" s="75"/>
      <c r="Q40" s="75"/>
      <c r="R40" s="46"/>
      <c r="S40" s="46"/>
      <c r="T40" s="46"/>
      <c r="U40" s="46"/>
      <c r="V40" s="75"/>
      <c r="W40" s="75"/>
      <c r="X40" s="46"/>
      <c r="Y40" s="46"/>
      <c r="Z40" s="46"/>
      <c r="AA40" s="46"/>
      <c r="AB40" s="75"/>
      <c r="AC40" s="75"/>
      <c r="AD40" s="46"/>
      <c r="AE40" s="46"/>
      <c r="AF40" s="46"/>
      <c r="AG40" s="46"/>
      <c r="AH40" s="75"/>
      <c r="AI40" s="75"/>
      <c r="AJ40" s="46"/>
      <c r="AK40" s="46"/>
    </row>
    <row r="41" spans="1:37" x14ac:dyDescent="0.25">
      <c r="A41" s="39" t="s">
        <v>85</v>
      </c>
      <c r="B41" s="46"/>
      <c r="C41" s="46"/>
      <c r="D41" s="75"/>
      <c r="E41" s="75"/>
      <c r="F41" s="46"/>
      <c r="G41" s="46"/>
      <c r="H41" s="46"/>
      <c r="I41" s="46"/>
      <c r="J41" s="75"/>
      <c r="K41" s="75"/>
      <c r="L41" s="46"/>
      <c r="M41" s="46"/>
      <c r="N41" s="46"/>
      <c r="O41" s="46"/>
      <c r="P41" s="75"/>
      <c r="Q41" s="75"/>
      <c r="R41" s="46"/>
      <c r="S41" s="46"/>
      <c r="T41" s="46"/>
      <c r="U41" s="46"/>
      <c r="V41" s="75"/>
      <c r="W41" s="75"/>
      <c r="X41" s="46"/>
      <c r="Y41" s="46"/>
      <c r="Z41" s="46"/>
      <c r="AA41" s="46"/>
      <c r="AB41" s="75"/>
      <c r="AC41" s="75"/>
      <c r="AD41" s="46"/>
      <c r="AE41" s="46"/>
      <c r="AF41" s="46"/>
      <c r="AG41" s="46"/>
      <c r="AH41" s="75"/>
      <c r="AI41" s="75"/>
      <c r="AJ41" s="46"/>
      <c r="AK41" s="46"/>
    </row>
    <row r="42" spans="1:37" x14ac:dyDescent="0.25">
      <c r="A42" s="61" t="s">
        <v>126</v>
      </c>
      <c r="B42" s="46">
        <v>608.67142857142858</v>
      </c>
      <c r="C42" s="46">
        <v>33.94761904761905</v>
      </c>
      <c r="D42" s="46">
        <v>34.847619047619048</v>
      </c>
      <c r="E42" s="46">
        <v>38.361904761904761</v>
      </c>
      <c r="F42" s="46">
        <v>18.342857142857142</v>
      </c>
      <c r="G42" s="46">
        <v>57.44761904761905</v>
      </c>
      <c r="H42" s="46">
        <v>1031.775659647418</v>
      </c>
      <c r="I42" s="46">
        <v>37.170201312025483</v>
      </c>
      <c r="J42" s="46">
        <v>50.326391230568483</v>
      </c>
      <c r="K42" s="46">
        <v>99.012789555059413</v>
      </c>
      <c r="L42" s="46">
        <v>36.953970363421057</v>
      </c>
      <c r="M42" s="46">
        <v>99.801190860114318</v>
      </c>
      <c r="N42" s="46">
        <v>1113.599601069144</v>
      </c>
      <c r="O42" s="46">
        <v>118.05356217171483</v>
      </c>
      <c r="P42" s="46">
        <v>118.89693761662502</v>
      </c>
      <c r="Q42" s="46">
        <v>121.70063425727082</v>
      </c>
      <c r="R42" s="46">
        <v>45.881976947553532</v>
      </c>
      <c r="S42" s="46">
        <v>347.51940121519505</v>
      </c>
      <c r="T42" s="46">
        <v>1185.0610426124726</v>
      </c>
      <c r="U42" s="46">
        <v>182.34943410724662</v>
      </c>
      <c r="V42" s="46">
        <v>144.79294834373147</v>
      </c>
      <c r="W42" s="46">
        <v>52.048536093158681</v>
      </c>
      <c r="X42" s="46">
        <v>61.57616635185294</v>
      </c>
      <c r="Y42" s="46">
        <v>403.22830997475472</v>
      </c>
      <c r="Z42" s="46">
        <v>1241.9753334558127</v>
      </c>
      <c r="AA42" s="46">
        <v>140.61417896277283</v>
      </c>
      <c r="AB42" s="46">
        <v>89.436893674130317</v>
      </c>
      <c r="AC42" s="46">
        <v>127.42155753326713</v>
      </c>
      <c r="AD42" s="46">
        <v>88.520760153947023</v>
      </c>
      <c r="AE42" s="46">
        <v>512.43497113523802</v>
      </c>
      <c r="AF42" s="46">
        <v>1262.1011144054428</v>
      </c>
      <c r="AG42" s="46">
        <v>454.41651139085155</v>
      </c>
      <c r="AH42" s="46">
        <v>39.954704374306374</v>
      </c>
      <c r="AI42" s="46">
        <v>81.098295638588411</v>
      </c>
      <c r="AJ42" s="46">
        <v>68.287380842253256</v>
      </c>
      <c r="AK42" s="46">
        <v>294.78254284171095</v>
      </c>
    </row>
    <row r="43" spans="1:37" x14ac:dyDescent="0.25">
      <c r="A43" s="61" t="s">
        <v>127</v>
      </c>
      <c r="B43" s="46">
        <v>693.78947368421052</v>
      </c>
      <c r="C43" s="46">
        <v>55.094736842105263</v>
      </c>
      <c r="D43" s="93">
        <v>45.568421052631578</v>
      </c>
      <c r="E43" s="46">
        <v>37.557894736842108</v>
      </c>
      <c r="F43" s="46">
        <v>17.08421052631579</v>
      </c>
      <c r="G43" s="46">
        <v>83.94736842105263</v>
      </c>
      <c r="H43" s="46">
        <v>1199.2949773656765</v>
      </c>
      <c r="I43" s="46">
        <v>40.860513124218585</v>
      </c>
      <c r="J43" s="93">
        <v>64.682644945174829</v>
      </c>
      <c r="K43" s="46">
        <v>124.2972009446498</v>
      </c>
      <c r="L43" s="46">
        <v>56.754444698612936</v>
      </c>
      <c r="M43" s="46">
        <v>163.18259127764918</v>
      </c>
      <c r="N43" s="46">
        <v>1185.8142412666982</v>
      </c>
      <c r="O43" s="46">
        <v>144.73735717320821</v>
      </c>
      <c r="P43" s="93">
        <v>162.52741321960647</v>
      </c>
      <c r="Q43" s="46">
        <v>144.08910211670545</v>
      </c>
      <c r="R43" s="46">
        <v>46.583125171938029</v>
      </c>
      <c r="S43" s="46">
        <v>510.72909226075149</v>
      </c>
      <c r="T43" s="46">
        <v>1285.3174471584316</v>
      </c>
      <c r="U43" s="46">
        <v>236.23472271475507</v>
      </c>
      <c r="V43" s="93">
        <v>237.70843843703497</v>
      </c>
      <c r="W43" s="46">
        <v>74.474744602836438</v>
      </c>
      <c r="X43" s="46">
        <v>81.171213937819786</v>
      </c>
      <c r="Y43" s="46">
        <v>685.39891233623314</v>
      </c>
      <c r="Z43" s="46">
        <v>1241.9081578744433</v>
      </c>
      <c r="AA43" s="46">
        <v>183.61843507774924</v>
      </c>
      <c r="AB43" s="93">
        <v>89.340006052877769</v>
      </c>
      <c r="AC43" s="46">
        <v>180.63340188091479</v>
      </c>
      <c r="AD43" s="46">
        <v>103.07885806313817</v>
      </c>
      <c r="AE43" s="46">
        <v>830.8142454716093</v>
      </c>
      <c r="AF43" s="46">
        <v>1428.7722174525543</v>
      </c>
      <c r="AG43" s="46">
        <v>776.44021948097054</v>
      </c>
      <c r="AH43" s="93">
        <v>45.876329237254616</v>
      </c>
      <c r="AI43" s="46">
        <v>124.38408844649857</v>
      </c>
      <c r="AJ43" s="46">
        <v>79.778470149788262</v>
      </c>
      <c r="AK43" s="46">
        <v>500.32539211385841</v>
      </c>
    </row>
    <row r="44" spans="1:37" x14ac:dyDescent="0.25">
      <c r="A44" s="61" t="s">
        <v>128</v>
      </c>
      <c r="B44" s="46">
        <v>887.36111111111109</v>
      </c>
      <c r="C44" s="46">
        <v>91.75</v>
      </c>
      <c r="D44" s="75">
        <v>68.527777777777771</v>
      </c>
      <c r="E44" s="75">
        <v>61.277777777777779</v>
      </c>
      <c r="F44" s="46">
        <v>24.888888888888889</v>
      </c>
      <c r="G44" s="46">
        <v>149.25</v>
      </c>
      <c r="H44" s="46">
        <v>1469.9799311671427</v>
      </c>
      <c r="I44" s="46">
        <v>53.191616084043901</v>
      </c>
      <c r="J44" s="75">
        <v>91.357832642765985</v>
      </c>
      <c r="K44" s="75">
        <v>123.54100788051819</v>
      </c>
      <c r="L44" s="46">
        <v>92.897916102872401</v>
      </c>
      <c r="M44" s="46">
        <v>169.21794877656922</v>
      </c>
      <c r="N44" s="46">
        <v>1317.8913630197824</v>
      </c>
      <c r="O44" s="46">
        <v>185.17459722358612</v>
      </c>
      <c r="P44" s="75">
        <v>249.73826293250679</v>
      </c>
      <c r="Q44" s="75">
        <v>175.86729644829353</v>
      </c>
      <c r="R44" s="46">
        <v>67.068639936858332</v>
      </c>
      <c r="S44" s="46">
        <v>749.74250449862177</v>
      </c>
      <c r="T44" s="46">
        <v>1332.1469929691132</v>
      </c>
      <c r="U44" s="46">
        <v>328.53621462676398</v>
      </c>
      <c r="V44" s="75">
        <v>389.99490812136622</v>
      </c>
      <c r="W44" s="75">
        <v>36.494335765279459</v>
      </c>
      <c r="X44" s="46">
        <v>68.424960026516459</v>
      </c>
      <c r="Y44" s="46">
        <v>1212.2626226567004</v>
      </c>
      <c r="Z44" s="46">
        <v>1313.1287999844624</v>
      </c>
      <c r="AA44" s="46">
        <v>270.93676548164763</v>
      </c>
      <c r="AB44" s="75">
        <v>99.684283057712022</v>
      </c>
      <c r="AC44" s="75">
        <v>254.45920268966577</v>
      </c>
      <c r="AD44" s="46">
        <v>142.84170223700804</v>
      </c>
      <c r="AE44" s="46">
        <v>1217.2480032522367</v>
      </c>
      <c r="AF44" s="46">
        <v>1526.6482709242462</v>
      </c>
      <c r="AG44" s="46">
        <v>1030.4642599247452</v>
      </c>
      <c r="AH44" s="75">
        <v>46.178730774711447</v>
      </c>
      <c r="AI44" s="75">
        <v>145.11271744467061</v>
      </c>
      <c r="AJ44" s="46">
        <v>122.15042394508535</v>
      </c>
      <c r="AK44" s="46">
        <v>736.51405992717662</v>
      </c>
    </row>
    <row r="45" spans="1:37" x14ac:dyDescent="0.25">
      <c r="A45" s="61" t="s">
        <v>129</v>
      </c>
      <c r="B45" s="46">
        <v>1808</v>
      </c>
      <c r="C45" s="46">
        <v>203.33333333333334</v>
      </c>
      <c r="D45" s="75">
        <v>3.1666666666666665</v>
      </c>
      <c r="E45" s="75">
        <v>167</v>
      </c>
      <c r="F45" s="46">
        <v>84.333333333333329</v>
      </c>
      <c r="G45" s="46">
        <v>338.83333333333331</v>
      </c>
      <c r="H45" s="46">
        <v>1859.1494570934192</v>
      </c>
      <c r="I45" s="46">
        <v>70.143148351925333</v>
      </c>
      <c r="J45" s="75">
        <v>76.992183104979944</v>
      </c>
      <c r="K45" s="75">
        <v>262.07415608336112</v>
      </c>
      <c r="L45" s="46">
        <v>123.94649024301975</v>
      </c>
      <c r="M45" s="46">
        <v>88.272534708794538</v>
      </c>
      <c r="N45" s="46">
        <v>1274.3321354579616</v>
      </c>
      <c r="O45" s="46">
        <v>489.41777256964025</v>
      </c>
      <c r="P45" s="75">
        <v>714.13089163543884</v>
      </c>
      <c r="Q45" s="75">
        <v>118.26096066412896</v>
      </c>
      <c r="R45" s="46">
        <v>13.292736519420091</v>
      </c>
      <c r="S45" s="46">
        <v>1677.6160229684115</v>
      </c>
      <c r="T45" s="46">
        <v>1284.696684458452</v>
      </c>
      <c r="U45" s="46">
        <v>661.59706955164893</v>
      </c>
      <c r="V45" s="75">
        <v>1082.7420465888904</v>
      </c>
      <c r="W45" s="75">
        <v>70.877764687765477</v>
      </c>
      <c r="X45" s="46">
        <v>84.461254027639725</v>
      </c>
      <c r="Y45" s="46">
        <v>3461.3835511629859</v>
      </c>
      <c r="Z45" s="46">
        <v>1422.8660243504573</v>
      </c>
      <c r="AA45" s="46">
        <v>268.17522155876537</v>
      </c>
      <c r="AB45" s="75">
        <v>56.477323445190926</v>
      </c>
      <c r="AC45" s="75">
        <v>451.3642923854556</v>
      </c>
      <c r="AD45" s="46">
        <v>204.7890595193951</v>
      </c>
      <c r="AE45" s="46">
        <v>2763.4266663279814</v>
      </c>
      <c r="AF45" s="46">
        <v>1521.917908634792</v>
      </c>
      <c r="AG45" s="46">
        <v>2278.4267788982074</v>
      </c>
      <c r="AH45" s="75">
        <v>38.303418472677151</v>
      </c>
      <c r="AI45" s="75">
        <v>239.70786445810526</v>
      </c>
      <c r="AJ45" s="46">
        <v>58.410222974800682</v>
      </c>
      <c r="AK45" s="46">
        <v>819.39786627269382</v>
      </c>
    </row>
    <row r="46" spans="1:37" x14ac:dyDescent="0.25">
      <c r="B46" s="46"/>
      <c r="C46" s="46"/>
      <c r="D46" s="75"/>
      <c r="E46" s="75"/>
      <c r="F46" s="46"/>
      <c r="G46" s="46"/>
      <c r="H46" s="46"/>
      <c r="I46" s="46"/>
      <c r="J46" s="75"/>
      <c r="K46" s="75"/>
      <c r="L46" s="46"/>
      <c r="M46" s="46"/>
      <c r="N46" s="46"/>
      <c r="O46" s="46"/>
      <c r="P46" s="75"/>
      <c r="Q46" s="75"/>
      <c r="R46" s="46"/>
      <c r="S46" s="46"/>
      <c r="T46" s="46"/>
      <c r="U46" s="46"/>
      <c r="V46" s="75"/>
      <c r="W46" s="75"/>
      <c r="X46" s="46"/>
      <c r="Y46" s="46"/>
      <c r="Z46" s="46"/>
      <c r="AA46" s="46"/>
      <c r="AB46" s="75"/>
      <c r="AC46" s="75"/>
      <c r="AD46" s="46"/>
      <c r="AE46" s="46"/>
      <c r="AF46" s="46"/>
      <c r="AG46" s="46"/>
      <c r="AH46" s="75"/>
      <c r="AI46" s="75"/>
      <c r="AJ46" s="46"/>
      <c r="AK46" s="46"/>
    </row>
    <row r="47" spans="1:37" x14ac:dyDescent="0.25">
      <c r="A47" s="39" t="s">
        <v>87</v>
      </c>
      <c r="B47" s="46"/>
      <c r="C47" s="46"/>
      <c r="D47" s="75"/>
      <c r="E47" s="46"/>
      <c r="F47" s="46"/>
      <c r="G47" s="46"/>
      <c r="H47" s="46"/>
      <c r="I47" s="46"/>
      <c r="J47" s="75"/>
      <c r="K47" s="46"/>
      <c r="L47" s="46"/>
      <c r="M47" s="46"/>
      <c r="N47" s="46"/>
      <c r="O47" s="46"/>
      <c r="P47" s="75"/>
      <c r="Q47" s="46"/>
      <c r="R47" s="46"/>
      <c r="S47" s="46"/>
      <c r="T47" s="46"/>
      <c r="U47" s="46"/>
      <c r="V47" s="75"/>
      <c r="W47" s="46"/>
      <c r="X47" s="46"/>
      <c r="Y47" s="46"/>
      <c r="Z47" s="46"/>
      <c r="AA47" s="46"/>
      <c r="AB47" s="75"/>
      <c r="AC47" s="46"/>
      <c r="AD47" s="46"/>
      <c r="AE47" s="46"/>
      <c r="AF47" s="46"/>
      <c r="AG47" s="46"/>
      <c r="AH47" s="75"/>
      <c r="AI47" s="46"/>
      <c r="AJ47" s="46"/>
      <c r="AK47" s="46"/>
    </row>
    <row r="48" spans="1:37" x14ac:dyDescent="0.25">
      <c r="A48" s="61" t="s">
        <v>126</v>
      </c>
      <c r="B48" s="46">
        <v>337.05736782902136</v>
      </c>
      <c r="C48" s="46">
        <v>15.445444319460067</v>
      </c>
      <c r="D48" s="75">
        <v>17.20697412823397</v>
      </c>
      <c r="E48" s="75">
        <v>22.061867266591676</v>
      </c>
      <c r="F48" s="75">
        <v>8.9493813273340841</v>
      </c>
      <c r="G48" s="46">
        <v>19.984251968503937</v>
      </c>
      <c r="H48" s="46">
        <v>581.73304885711457</v>
      </c>
      <c r="I48" s="46">
        <v>14.833189887574431</v>
      </c>
      <c r="J48" s="75">
        <v>21.523997412606661</v>
      </c>
      <c r="K48" s="75">
        <v>39.438521413860585</v>
      </c>
      <c r="L48" s="75">
        <v>16.367731385829064</v>
      </c>
      <c r="M48" s="46">
        <v>36.25278283959674</v>
      </c>
      <c r="N48" s="46">
        <v>665.26791176653501</v>
      </c>
      <c r="O48" s="46">
        <v>38.220307303681011</v>
      </c>
      <c r="P48" s="75">
        <v>39.515942281937697</v>
      </c>
      <c r="Q48" s="75">
        <v>48.424236927531915</v>
      </c>
      <c r="R48" s="75">
        <v>22.234259975779331</v>
      </c>
      <c r="S48" s="46">
        <v>98.582296378390438</v>
      </c>
      <c r="T48" s="46">
        <v>720.30669724137317</v>
      </c>
      <c r="U48" s="46">
        <v>65.212829521120483</v>
      </c>
      <c r="V48" s="75">
        <v>50.909303360629259</v>
      </c>
      <c r="W48" s="75">
        <v>25.468493515728838</v>
      </c>
      <c r="X48" s="75">
        <v>26.037586088398324</v>
      </c>
      <c r="Y48" s="46">
        <v>110.88165720079436</v>
      </c>
      <c r="Z48" s="46">
        <v>742.92919969353056</v>
      </c>
      <c r="AA48" s="46">
        <v>48.033997414554278</v>
      </c>
      <c r="AB48" s="75">
        <v>41.152585217103358</v>
      </c>
      <c r="AC48" s="75">
        <v>49.518303783901466</v>
      </c>
      <c r="AD48" s="75">
        <v>33.08717442246374</v>
      </c>
      <c r="AE48" s="46">
        <v>143.18636697637481</v>
      </c>
      <c r="AF48" s="46">
        <v>777.0741788900342</v>
      </c>
      <c r="AG48" s="46">
        <v>128.39688670234352</v>
      </c>
      <c r="AH48" s="75">
        <v>20.167546633553851</v>
      </c>
      <c r="AI48" s="75">
        <v>46.592920611717005</v>
      </c>
      <c r="AJ48" s="75">
        <v>24.71520957957765</v>
      </c>
      <c r="AK48" s="46">
        <v>85.875765748488789</v>
      </c>
    </row>
    <row r="49" spans="1:37" x14ac:dyDescent="0.25">
      <c r="A49" s="61" t="s">
        <v>127</v>
      </c>
      <c r="B49" s="46">
        <v>340.5674603174603</v>
      </c>
      <c r="C49" s="46">
        <v>15.674603174603174</v>
      </c>
      <c r="D49" s="75">
        <v>16.611111111111111</v>
      </c>
      <c r="E49" s="75">
        <v>19.030423280423282</v>
      </c>
      <c r="F49" s="75">
        <v>7.9801587301587302</v>
      </c>
      <c r="G49" s="46">
        <v>21.571428571428573</v>
      </c>
      <c r="H49" s="46">
        <v>585.0270924722671</v>
      </c>
      <c r="I49" s="46">
        <v>14.719565694119161</v>
      </c>
      <c r="J49" s="75">
        <v>22.481923563817855</v>
      </c>
      <c r="K49" s="75">
        <v>40.739698979228955</v>
      </c>
      <c r="L49" s="75">
        <v>16.79436390702628</v>
      </c>
      <c r="M49" s="46">
        <v>36.735614688095659</v>
      </c>
      <c r="N49" s="46">
        <v>667.68593149857259</v>
      </c>
      <c r="O49" s="46">
        <v>40.532489385959998</v>
      </c>
      <c r="P49" s="75">
        <v>41.948414887219158</v>
      </c>
      <c r="Q49" s="75">
        <v>47.596450300755372</v>
      </c>
      <c r="R49" s="75">
        <v>22.123724827559844</v>
      </c>
      <c r="S49" s="46">
        <v>106.71643444354714</v>
      </c>
      <c r="T49" s="46">
        <v>728.15517515341344</v>
      </c>
      <c r="U49" s="46">
        <v>71.549132844443534</v>
      </c>
      <c r="V49" s="75">
        <v>53.415712873493533</v>
      </c>
      <c r="W49" s="75">
        <v>23.896673633751742</v>
      </c>
      <c r="X49" s="75">
        <v>28.104497239360263</v>
      </c>
      <c r="Y49" s="46">
        <v>123.76026835723968</v>
      </c>
      <c r="Z49" s="46">
        <v>742.54255500089891</v>
      </c>
      <c r="AA49" s="46">
        <v>50.553391298800577</v>
      </c>
      <c r="AB49" s="75">
        <v>35.035882802171976</v>
      </c>
      <c r="AC49" s="75">
        <v>50.672305295622706</v>
      </c>
      <c r="AD49" s="75">
        <v>30.440223023800808</v>
      </c>
      <c r="AE49" s="46">
        <v>163.95390461824681</v>
      </c>
      <c r="AF49" s="46">
        <v>792.18482001074688</v>
      </c>
      <c r="AG49" s="46">
        <v>142.59313791330288</v>
      </c>
      <c r="AH49" s="75">
        <v>22.113046191747173</v>
      </c>
      <c r="AI49" s="75">
        <v>40.033617544708122</v>
      </c>
      <c r="AJ49" s="75">
        <v>25.482373922879173</v>
      </c>
      <c r="AK49" s="46">
        <v>94.688438913597011</v>
      </c>
    </row>
    <row r="50" spans="1:37" x14ac:dyDescent="0.25">
      <c r="A50" s="61" t="s">
        <v>128</v>
      </c>
      <c r="B50" s="46">
        <v>340.49041533546324</v>
      </c>
      <c r="C50" s="46">
        <v>16.028753993610223</v>
      </c>
      <c r="D50" s="75">
        <v>17.337060702875398</v>
      </c>
      <c r="E50" s="46">
        <v>17.584664536741215</v>
      </c>
      <c r="F50" s="46">
        <v>7.7827476038338661</v>
      </c>
      <c r="G50" s="46">
        <v>22.830670926517573</v>
      </c>
      <c r="H50" s="46">
        <v>591.59456834035234</v>
      </c>
      <c r="I50" s="46">
        <v>14.467624739766453</v>
      </c>
      <c r="J50" s="75">
        <v>22.203552300461833</v>
      </c>
      <c r="K50" s="46">
        <v>36.593634689173733</v>
      </c>
      <c r="L50" s="46">
        <v>15.359213243291727</v>
      </c>
      <c r="M50" s="46">
        <v>38.060323224837028</v>
      </c>
      <c r="N50" s="46">
        <v>661.97316186164016</v>
      </c>
      <c r="O50" s="46">
        <v>42.669791521075062</v>
      </c>
      <c r="P50" s="75">
        <v>43.507821025601352</v>
      </c>
      <c r="Q50" s="46">
        <v>41.622203764750289</v>
      </c>
      <c r="R50" s="46">
        <v>18.444929793767376</v>
      </c>
      <c r="S50" s="46">
        <v>120.34301534799499</v>
      </c>
      <c r="T50" s="46">
        <v>733.13072265223911</v>
      </c>
      <c r="U50" s="46">
        <v>70.845952040766647</v>
      </c>
      <c r="V50" s="75">
        <v>56.195902923760414</v>
      </c>
      <c r="W50" s="46">
        <v>23.32794097060577</v>
      </c>
      <c r="X50" s="46">
        <v>26.448894907457891</v>
      </c>
      <c r="Y50" s="46">
        <v>136.11068774560721</v>
      </c>
      <c r="Z50" s="46">
        <v>744.90070669264082</v>
      </c>
      <c r="AA50" s="46">
        <v>48.415544943012556</v>
      </c>
      <c r="AB50" s="75">
        <v>31.569810394398452</v>
      </c>
      <c r="AC50" s="46">
        <v>52.497318915754086</v>
      </c>
      <c r="AD50" s="46">
        <v>29.126096442193944</v>
      </c>
      <c r="AE50" s="46">
        <v>179.92769877864404</v>
      </c>
      <c r="AF50" s="46">
        <v>787.18251338639516</v>
      </c>
      <c r="AG50" s="46">
        <v>156.37589344867368</v>
      </c>
      <c r="AH50" s="75">
        <v>21.929209895769688</v>
      </c>
      <c r="AI50" s="46">
        <v>42.938330269950598</v>
      </c>
      <c r="AJ50" s="46">
        <v>23.98023227776709</v>
      </c>
      <c r="AK50" s="46">
        <v>103.51870871718812</v>
      </c>
    </row>
    <row r="51" spans="1:37" x14ac:dyDescent="0.25">
      <c r="A51" s="61" t="s">
        <v>129</v>
      </c>
      <c r="B51" s="46">
        <v>312.26875000000001</v>
      </c>
      <c r="C51" s="46">
        <v>15.835416666666667</v>
      </c>
      <c r="D51" s="75">
        <v>16.104166666666668</v>
      </c>
      <c r="E51" s="46">
        <v>12.122916666666667</v>
      </c>
      <c r="F51" s="46">
        <v>7.2312500000000002</v>
      </c>
      <c r="G51" s="46">
        <v>24.329166666666666</v>
      </c>
      <c r="H51" s="46">
        <v>548.96082427652414</v>
      </c>
      <c r="I51" s="46">
        <v>14.368760307672117</v>
      </c>
      <c r="J51" s="75">
        <v>19.76865683731755</v>
      </c>
      <c r="K51" s="46">
        <v>36.667027452953548</v>
      </c>
      <c r="L51" s="46">
        <v>14.943842736353352</v>
      </c>
      <c r="M51" s="46">
        <v>30.955908546219231</v>
      </c>
      <c r="N51" s="46">
        <v>645.37044444916069</v>
      </c>
      <c r="O51" s="46">
        <v>44.641004779566785</v>
      </c>
      <c r="P51" s="75">
        <v>50.253692224247736</v>
      </c>
      <c r="Q51" s="46">
        <v>44.238486218003985</v>
      </c>
      <c r="R51" s="46">
        <v>16.171266901893688</v>
      </c>
      <c r="S51" s="46">
        <v>134.69001303614652</v>
      </c>
      <c r="T51" s="46">
        <v>681.70041714424929</v>
      </c>
      <c r="U51" s="46">
        <v>55.700030995731275</v>
      </c>
      <c r="V51" s="75">
        <v>60.360165445747398</v>
      </c>
      <c r="W51" s="46">
        <v>18.230570754515288</v>
      </c>
      <c r="X51" s="46">
        <v>20.975848475905039</v>
      </c>
      <c r="Y51" s="46">
        <v>176.99919241366035</v>
      </c>
      <c r="Z51" s="46">
        <v>706.70961996878793</v>
      </c>
      <c r="AA51" s="46">
        <v>45.400902561019265</v>
      </c>
      <c r="AB51" s="75">
        <v>24.205736578281005</v>
      </c>
      <c r="AC51" s="46">
        <v>40.419109883723124</v>
      </c>
      <c r="AD51" s="46">
        <v>27.067576536160285</v>
      </c>
      <c r="AE51" s="46">
        <v>181.52927663554368</v>
      </c>
      <c r="AF51" s="46">
        <v>749.06345775753061</v>
      </c>
      <c r="AG51" s="46">
        <v>171.42948186920236</v>
      </c>
      <c r="AH51" s="75">
        <v>19.535733060344057</v>
      </c>
      <c r="AI51" s="46">
        <v>38.341099808431956</v>
      </c>
      <c r="AJ51" s="46">
        <v>28.56172586296427</v>
      </c>
      <c r="AK51" s="46">
        <v>130.02192671980382</v>
      </c>
    </row>
    <row r="52" spans="1:37" x14ac:dyDescent="0.25">
      <c r="B52" s="46"/>
      <c r="C52" s="46"/>
      <c r="D52" s="75"/>
      <c r="E52" s="75"/>
      <c r="F52" s="75"/>
      <c r="G52" s="75"/>
      <c r="H52" s="46"/>
      <c r="I52" s="46"/>
      <c r="J52" s="75"/>
      <c r="K52" s="75"/>
      <c r="L52" s="75"/>
      <c r="M52" s="75"/>
      <c r="N52" s="46"/>
      <c r="O52" s="46"/>
      <c r="P52" s="75"/>
      <c r="Q52" s="75"/>
      <c r="R52" s="75"/>
      <c r="S52" s="75"/>
      <c r="T52" s="46"/>
      <c r="U52" s="46"/>
      <c r="V52" s="75"/>
      <c r="W52" s="75"/>
      <c r="X52" s="75"/>
      <c r="Y52" s="75"/>
      <c r="Z52" s="46"/>
      <c r="AA52" s="46"/>
      <c r="AB52" s="75"/>
      <c r="AC52" s="75"/>
      <c r="AD52" s="75"/>
      <c r="AE52" s="75"/>
      <c r="AF52" s="46"/>
      <c r="AG52" s="46"/>
      <c r="AH52" s="75"/>
      <c r="AI52" s="75"/>
      <c r="AJ52" s="75"/>
      <c r="AK52" s="75"/>
    </row>
  </sheetData>
  <mergeCells count="6">
    <mergeCell ref="AF2:AK2"/>
    <mergeCell ref="B2:G2"/>
    <mergeCell ref="H2:M2"/>
    <mergeCell ref="N2:S2"/>
    <mergeCell ref="T2:Y2"/>
    <mergeCell ref="Z2:AE2"/>
  </mergeCells>
  <pageMargins left="0.75" right="0.75" top="1" bottom="1" header="0.5" footer="0.5"/>
  <pageSetup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3"/>
  <dimension ref="A1:AL104"/>
  <sheetViews>
    <sheetView zoomScaleNormal="100" workbookViewId="0">
      <pane xSplit="2" ySplit="3" topLeftCell="Z4" activePane="bottomRight" state="frozen"/>
      <selection pane="topRight" activeCell="C1" sqref="C1"/>
      <selection pane="bottomLeft" activeCell="A4" sqref="A4"/>
      <selection pane="bottomRight" sqref="A1:XFD1"/>
    </sheetView>
  </sheetViews>
  <sheetFormatPr defaultColWidth="12.5703125" defaultRowHeight="15.75" x14ac:dyDescent="0.25"/>
  <cols>
    <col min="1" max="1" width="57.7109375" style="69" customWidth="1"/>
    <col min="2" max="2" width="11.5703125" style="69" bestFit="1" customWidth="1"/>
    <col min="3" max="3" width="12.5703125" style="20" customWidth="1"/>
    <col min="4" max="4" width="14.140625" style="61" customWidth="1"/>
    <col min="5" max="5" width="12.5703125" style="20" customWidth="1"/>
    <col min="6" max="6" width="14.42578125" style="20" customWidth="1"/>
    <col min="7" max="7" width="12.28515625" style="20" customWidth="1"/>
    <col min="8" max="8" width="12.5703125" style="20" customWidth="1"/>
    <col min="9" max="9" width="12.5703125" style="82" customWidth="1"/>
    <col min="10" max="10" width="14.140625" style="61" customWidth="1"/>
    <col min="11" max="11" width="12.5703125" style="82" customWidth="1"/>
    <col min="12" max="12" width="14.42578125" style="82" customWidth="1"/>
    <col min="13" max="13" width="12.28515625" style="82" customWidth="1"/>
    <col min="14" max="14" width="12.5703125" style="82" customWidth="1"/>
    <col min="15" max="15" width="12.5703125" style="162" customWidth="1"/>
    <col min="16" max="16" width="14.140625" style="61" customWidth="1"/>
    <col min="17" max="17" width="12.5703125" style="162" customWidth="1"/>
    <col min="18" max="18" width="14.42578125" style="162" customWidth="1"/>
    <col min="19" max="19" width="12.28515625" style="162" customWidth="1"/>
    <col min="20" max="20" width="12.5703125" style="162" customWidth="1"/>
    <col min="21" max="21" width="12.5703125" style="165" customWidth="1"/>
    <col min="22" max="22" width="14.140625" style="61" customWidth="1"/>
    <col min="23" max="23" width="12.5703125" style="165" customWidth="1"/>
    <col min="24" max="24" width="14.42578125" style="165" customWidth="1"/>
    <col min="25" max="25" width="12.28515625" style="165" customWidth="1"/>
    <col min="26" max="26" width="12.5703125" style="165" customWidth="1"/>
    <col min="27" max="27" width="12.5703125" style="168" customWidth="1"/>
    <col min="28" max="28" width="14.140625" style="61" customWidth="1"/>
    <col min="29" max="29" width="12.5703125" style="168" customWidth="1"/>
    <col min="30" max="30" width="14.42578125" style="168" customWidth="1"/>
    <col min="31" max="31" width="12.28515625" style="168" customWidth="1"/>
    <col min="32" max="32" width="12.5703125" style="168" customWidth="1"/>
    <col min="33" max="33" width="12.5703125" style="171" customWidth="1"/>
    <col min="34" max="34" width="14.140625" style="61" customWidth="1"/>
    <col min="35" max="35" width="12.5703125" style="171" customWidth="1"/>
    <col min="36" max="36" width="14.42578125" style="171" customWidth="1"/>
    <col min="37" max="37" width="12.28515625" style="171" customWidth="1"/>
    <col min="38" max="38" width="12.5703125" style="171" customWidth="1"/>
    <col min="39" max="16384" width="12.5703125" style="16"/>
  </cols>
  <sheetData>
    <row r="1" spans="1:38" s="100" customFormat="1" ht="32.25" thickBot="1" x14ac:dyDescent="0.3">
      <c r="A1" s="30" t="s">
        <v>26</v>
      </c>
      <c r="B1" s="98"/>
      <c r="C1" s="34"/>
      <c r="D1" s="99"/>
      <c r="E1" s="34"/>
      <c r="F1" s="34"/>
      <c r="G1" s="34"/>
      <c r="H1" s="34"/>
      <c r="I1" s="34"/>
      <c r="J1" s="99"/>
      <c r="K1" s="34"/>
      <c r="L1" s="34"/>
      <c r="M1" s="34"/>
      <c r="N1" s="34"/>
      <c r="O1" s="34"/>
      <c r="P1" s="99"/>
      <c r="Q1" s="34"/>
      <c r="R1" s="34"/>
      <c r="S1" s="34"/>
      <c r="T1" s="34"/>
      <c r="U1" s="34"/>
      <c r="V1" s="99"/>
      <c r="W1" s="34"/>
      <c r="X1" s="34"/>
      <c r="Y1" s="34"/>
      <c r="Z1" s="34"/>
      <c r="AA1" s="34"/>
      <c r="AB1" s="99"/>
      <c r="AC1" s="34"/>
      <c r="AD1" s="34"/>
      <c r="AE1" s="34"/>
      <c r="AF1" s="34"/>
      <c r="AG1" s="34"/>
      <c r="AH1" s="99"/>
      <c r="AI1" s="34"/>
      <c r="AJ1" s="34"/>
      <c r="AK1" s="34"/>
      <c r="AL1" s="34"/>
    </row>
    <row r="2" spans="1:38" x14ac:dyDescent="0.25">
      <c r="A2" s="101"/>
      <c r="C2" s="180">
        <v>2005</v>
      </c>
      <c r="D2" s="180"/>
      <c r="E2" s="180"/>
      <c r="F2" s="180"/>
      <c r="G2" s="180"/>
      <c r="H2" s="180"/>
      <c r="I2" s="180">
        <v>2010</v>
      </c>
      <c r="J2" s="180"/>
      <c r="K2" s="180"/>
      <c r="L2" s="180"/>
      <c r="M2" s="180"/>
      <c r="N2" s="180"/>
      <c r="O2" s="180">
        <v>2015</v>
      </c>
      <c r="P2" s="180"/>
      <c r="Q2" s="180"/>
      <c r="R2" s="180"/>
      <c r="S2" s="180"/>
      <c r="T2" s="180"/>
      <c r="U2" s="180">
        <v>2016</v>
      </c>
      <c r="V2" s="180"/>
      <c r="W2" s="180"/>
      <c r="X2" s="180"/>
      <c r="Y2" s="180"/>
      <c r="Z2" s="180"/>
      <c r="AA2" s="180">
        <v>2017</v>
      </c>
      <c r="AB2" s="180"/>
      <c r="AC2" s="180"/>
      <c r="AD2" s="180"/>
      <c r="AE2" s="180"/>
      <c r="AF2" s="180"/>
      <c r="AG2" s="180">
        <v>2018</v>
      </c>
      <c r="AH2" s="180"/>
      <c r="AI2" s="180"/>
      <c r="AJ2" s="180"/>
      <c r="AK2" s="180"/>
      <c r="AL2" s="180"/>
    </row>
    <row r="3" spans="1:38" ht="31.5" x14ac:dyDescent="0.25">
      <c r="A3" s="102"/>
      <c r="B3" s="103"/>
      <c r="C3" s="96" t="s">
        <v>53</v>
      </c>
      <c r="D3" s="97" t="s">
        <v>99</v>
      </c>
      <c r="E3" s="97" t="s">
        <v>100</v>
      </c>
      <c r="F3" s="96" t="s">
        <v>56</v>
      </c>
      <c r="G3" s="97" t="s">
        <v>101</v>
      </c>
      <c r="H3" s="97" t="s">
        <v>102</v>
      </c>
      <c r="I3" s="96" t="s">
        <v>53</v>
      </c>
      <c r="J3" s="97" t="s">
        <v>99</v>
      </c>
      <c r="K3" s="97" t="s">
        <v>100</v>
      </c>
      <c r="L3" s="96" t="s">
        <v>56</v>
      </c>
      <c r="M3" s="97" t="s">
        <v>101</v>
      </c>
      <c r="N3" s="97" t="s">
        <v>102</v>
      </c>
      <c r="O3" s="96" t="s">
        <v>53</v>
      </c>
      <c r="P3" s="97" t="s">
        <v>99</v>
      </c>
      <c r="Q3" s="97" t="s">
        <v>100</v>
      </c>
      <c r="R3" s="96" t="s">
        <v>56</v>
      </c>
      <c r="S3" s="97" t="s">
        <v>101</v>
      </c>
      <c r="T3" s="97" t="s">
        <v>102</v>
      </c>
      <c r="U3" s="96" t="s">
        <v>53</v>
      </c>
      <c r="V3" s="97" t="s">
        <v>99</v>
      </c>
      <c r="W3" s="97" t="s">
        <v>100</v>
      </c>
      <c r="X3" s="96" t="s">
        <v>56</v>
      </c>
      <c r="Y3" s="97" t="s">
        <v>101</v>
      </c>
      <c r="Z3" s="97" t="s">
        <v>102</v>
      </c>
      <c r="AA3" s="96" t="s">
        <v>53</v>
      </c>
      <c r="AB3" s="97" t="s">
        <v>99</v>
      </c>
      <c r="AC3" s="97" t="s">
        <v>100</v>
      </c>
      <c r="AD3" s="96" t="s">
        <v>56</v>
      </c>
      <c r="AE3" s="97" t="s">
        <v>101</v>
      </c>
      <c r="AF3" s="97" t="s">
        <v>102</v>
      </c>
      <c r="AG3" s="96" t="s">
        <v>53</v>
      </c>
      <c r="AH3" s="97" t="s">
        <v>99</v>
      </c>
      <c r="AI3" s="97" t="s">
        <v>100</v>
      </c>
      <c r="AJ3" s="96" t="s">
        <v>56</v>
      </c>
      <c r="AK3" s="97" t="s">
        <v>101</v>
      </c>
      <c r="AL3" s="97" t="s">
        <v>102</v>
      </c>
    </row>
    <row r="4" spans="1:38" ht="31.5" x14ac:dyDescent="0.25">
      <c r="A4" s="104" t="s">
        <v>75</v>
      </c>
      <c r="B4" s="104"/>
    </row>
    <row r="5" spans="1:38" x14ac:dyDescent="0.25">
      <c r="A5" s="69" t="s">
        <v>126</v>
      </c>
      <c r="B5" s="69" t="s">
        <v>45</v>
      </c>
      <c r="C5" s="48">
        <v>84.904151293893023</v>
      </c>
      <c r="D5" s="92">
        <v>0.70951262932480197</v>
      </c>
      <c r="E5" s="48">
        <v>2.5465053277948346</v>
      </c>
      <c r="F5" s="48">
        <v>1.9505147191620011</v>
      </c>
      <c r="G5" s="48">
        <v>1.0242782321525323</v>
      </c>
      <c r="H5" s="48">
        <v>8.8650377976727999</v>
      </c>
      <c r="I5" s="48">
        <v>90.421625512378327</v>
      </c>
      <c r="J5" s="92">
        <v>2.0071432710844839</v>
      </c>
      <c r="K5" s="48">
        <v>1.5990721432188244</v>
      </c>
      <c r="L5" s="48">
        <v>1.8580760493026569</v>
      </c>
      <c r="M5" s="48">
        <v>0.94385309927121819</v>
      </c>
      <c r="N5" s="48">
        <v>3.1702299247444903</v>
      </c>
      <c r="O5" s="48">
        <v>87.050915153233149</v>
      </c>
      <c r="P5" s="92">
        <v>3.338218690020494</v>
      </c>
      <c r="Q5" s="48">
        <v>3.1462026582325864</v>
      </c>
      <c r="R5" s="48">
        <v>0.91811422396390618</v>
      </c>
      <c r="S5" s="48">
        <v>0.45723407447198589</v>
      </c>
      <c r="T5" s="48">
        <v>5.0893152000778743</v>
      </c>
      <c r="U5" s="48">
        <v>88.082135141376369</v>
      </c>
      <c r="V5" s="92">
        <v>3.0894731180004325</v>
      </c>
      <c r="W5" s="48">
        <v>1.4445539860701395</v>
      </c>
      <c r="X5" s="48">
        <v>1.2545051414944992</v>
      </c>
      <c r="Y5" s="48">
        <v>0.47585130699130762</v>
      </c>
      <c r="Z5" s="48">
        <v>5.6534812030836754</v>
      </c>
      <c r="AA5" s="48">
        <v>92.282676575060023</v>
      </c>
      <c r="AB5" s="92">
        <v>1.3657705917272887</v>
      </c>
      <c r="AC5" s="48">
        <v>2.1695774249117514</v>
      </c>
      <c r="AD5" s="48">
        <v>0.47355361109991223</v>
      </c>
      <c r="AE5" s="48">
        <v>0.81813887856777268</v>
      </c>
      <c r="AF5" s="48">
        <v>2.8902829543753454</v>
      </c>
      <c r="AG5" s="48">
        <v>87.570260698806237</v>
      </c>
      <c r="AH5" s="92">
        <v>1.1237014922156991</v>
      </c>
      <c r="AI5" s="48">
        <v>1.5511781988000592</v>
      </c>
      <c r="AJ5" s="48">
        <v>1.9533397067603442</v>
      </c>
      <c r="AK5" s="48">
        <v>2.5555365984849288</v>
      </c>
      <c r="AL5" s="48">
        <v>5.2459831541571109</v>
      </c>
    </row>
    <row r="6" spans="1:38" x14ac:dyDescent="0.25">
      <c r="B6" s="69" t="s">
        <v>46</v>
      </c>
      <c r="C6" s="48">
        <v>81.774907481314855</v>
      </c>
      <c r="D6" s="92">
        <v>3.513533125317466</v>
      </c>
      <c r="E6" s="48">
        <v>4.7253464915463317</v>
      </c>
      <c r="F6" s="48">
        <v>4.2130469486974818</v>
      </c>
      <c r="G6" s="48">
        <v>0.80400551483927141</v>
      </c>
      <c r="H6" s="48">
        <v>4.9691604382845949</v>
      </c>
      <c r="I6" s="48">
        <v>90.894078670914951</v>
      </c>
      <c r="J6" s="92">
        <v>1.4581236464471652</v>
      </c>
      <c r="K6" s="48">
        <v>2.3582593375316194</v>
      </c>
      <c r="L6" s="48">
        <v>1.5467780323894502</v>
      </c>
      <c r="M6" s="48">
        <v>2.2585214921648062</v>
      </c>
      <c r="N6" s="48">
        <v>1.4842388205520123</v>
      </c>
      <c r="O6" s="48">
        <v>88.522974986787034</v>
      </c>
      <c r="P6" s="92">
        <v>1.8085597874282295</v>
      </c>
      <c r="Q6" s="48">
        <v>2.290167388649095</v>
      </c>
      <c r="R6" s="48">
        <v>3.2515916598158654</v>
      </c>
      <c r="S6" s="48">
        <v>1.3737358791958219</v>
      </c>
      <c r="T6" s="48">
        <v>2.7529702981239628</v>
      </c>
      <c r="U6" s="48">
        <v>87.481077074130781</v>
      </c>
      <c r="V6" s="92">
        <v>2.1084862988350763</v>
      </c>
      <c r="W6" s="48">
        <v>2.3568623889053391</v>
      </c>
      <c r="X6" s="48">
        <v>1.1407611247508429</v>
      </c>
      <c r="Y6" s="48">
        <v>2.3175898862330855</v>
      </c>
      <c r="Z6" s="48">
        <v>4.5952233591976253</v>
      </c>
      <c r="AA6" s="48">
        <v>88.607939003840599</v>
      </c>
      <c r="AB6" s="92">
        <v>2.8356479949250257</v>
      </c>
      <c r="AC6" s="48">
        <v>2.2562520969365134</v>
      </c>
      <c r="AD6" s="48">
        <v>1.2603907660188274</v>
      </c>
      <c r="AE6" s="48">
        <v>1.8716236592264919</v>
      </c>
      <c r="AF6" s="48">
        <v>3.1681466188861203</v>
      </c>
      <c r="AG6" s="48">
        <v>85.921452885848765</v>
      </c>
      <c r="AH6" s="92">
        <v>3.0973507784995093</v>
      </c>
      <c r="AI6" s="48">
        <v>2.6353332967986463</v>
      </c>
      <c r="AJ6" s="48">
        <v>2.5527078986140515</v>
      </c>
      <c r="AK6" s="48">
        <v>1.299509246682349</v>
      </c>
      <c r="AL6" s="48">
        <v>4.4936459346919211</v>
      </c>
    </row>
    <row r="7" spans="1:38" x14ac:dyDescent="0.25">
      <c r="B7" s="69" t="s">
        <v>47</v>
      </c>
      <c r="C7" s="48">
        <v>81.489213639526795</v>
      </c>
      <c r="D7" s="92">
        <v>3.9958246346555324</v>
      </c>
      <c r="E7" s="48">
        <v>3.1454418928322894</v>
      </c>
      <c r="F7" s="48">
        <v>4.0793319415448854</v>
      </c>
      <c r="G7" s="48">
        <v>2.382741823242867</v>
      </c>
      <c r="H7" s="48">
        <v>4.9074460681976335</v>
      </c>
      <c r="I7" s="48">
        <v>85.712299734234378</v>
      </c>
      <c r="J7" s="92">
        <v>3.8017282065945546</v>
      </c>
      <c r="K7" s="48">
        <v>3.2559515679637414</v>
      </c>
      <c r="L7" s="48">
        <v>4.7559992932522288</v>
      </c>
      <c r="M7" s="48">
        <v>1.1887880007670282</v>
      </c>
      <c r="N7" s="48">
        <v>1.2852331971880762</v>
      </c>
      <c r="O7" s="48">
        <v>74.232055078348338</v>
      </c>
      <c r="P7" s="92">
        <v>2.3216693011117036</v>
      </c>
      <c r="Q7" s="48">
        <v>4.4720661545599079</v>
      </c>
      <c r="R7" s="48">
        <v>2.5624939738616952</v>
      </c>
      <c r="S7" s="48">
        <v>3.8203679627811544</v>
      </c>
      <c r="T7" s="48">
        <v>12.591347529337208</v>
      </c>
      <c r="U7" s="48">
        <v>79.436216989579862</v>
      </c>
      <c r="V7" s="92">
        <v>2.8152105172875737</v>
      </c>
      <c r="W7" s="48">
        <v>3.9578059640150203</v>
      </c>
      <c r="X7" s="48">
        <v>2.1908649901960771</v>
      </c>
      <c r="Y7" s="48">
        <v>3.7301887094479373</v>
      </c>
      <c r="Z7" s="48">
        <v>7.8697126328107343</v>
      </c>
      <c r="AA7" s="48">
        <v>79.026948989666451</v>
      </c>
      <c r="AB7" s="92">
        <v>7.7709225623581606</v>
      </c>
      <c r="AC7" s="48">
        <v>3.7311243081464802</v>
      </c>
      <c r="AD7" s="48">
        <v>1.7629542428556033</v>
      </c>
      <c r="AE7" s="48">
        <v>2.4545551422301939</v>
      </c>
      <c r="AF7" s="48">
        <v>5.2534947494737212</v>
      </c>
      <c r="AG7" s="48">
        <v>76.222274818855169</v>
      </c>
      <c r="AH7" s="92">
        <v>8.2566263672355191</v>
      </c>
      <c r="AI7" s="48">
        <v>2.4731024970213835</v>
      </c>
      <c r="AJ7" s="48">
        <v>2.8090504826066729</v>
      </c>
      <c r="AK7" s="48">
        <v>1.3884194430225147</v>
      </c>
      <c r="AL7" s="48">
        <v>8.8505264995527906</v>
      </c>
    </row>
    <row r="8" spans="1:38" x14ac:dyDescent="0.25">
      <c r="B8" s="69" t="s">
        <v>48</v>
      </c>
      <c r="C8" s="48">
        <v>79.310447009319489</v>
      </c>
      <c r="D8" s="92">
        <v>4.945698072392692</v>
      </c>
      <c r="E8" s="48">
        <v>4.1263538441023515</v>
      </c>
      <c r="F8" s="48">
        <v>4.8464285185130311</v>
      </c>
      <c r="G8" s="48">
        <v>2.7365800897870893</v>
      </c>
      <c r="H8" s="48">
        <v>4.0344924658853509</v>
      </c>
      <c r="I8" s="48">
        <v>77.970335886505936</v>
      </c>
      <c r="J8" s="92">
        <v>1.7503285056416766</v>
      </c>
      <c r="K8" s="48">
        <v>2.9264771465519845</v>
      </c>
      <c r="L8" s="48">
        <v>10.319574251477762</v>
      </c>
      <c r="M8" s="48">
        <v>2.3749268198656703</v>
      </c>
      <c r="N8" s="48">
        <v>4.6583573899569659</v>
      </c>
      <c r="O8" s="48">
        <v>57.663347637624241</v>
      </c>
      <c r="P8" s="92">
        <v>6.8876274206726622</v>
      </c>
      <c r="Q8" s="48">
        <v>3.626820424836442</v>
      </c>
      <c r="R8" s="48">
        <v>6.3971925647018093</v>
      </c>
      <c r="S8" s="48">
        <v>2.9701809917379118</v>
      </c>
      <c r="T8" s="48">
        <v>22.454830960426939</v>
      </c>
      <c r="U8" s="48">
        <v>70.2413496470231</v>
      </c>
      <c r="V8" s="92">
        <v>14.836734933421766</v>
      </c>
      <c r="W8" s="48">
        <v>3.9203415877199292</v>
      </c>
      <c r="X8" s="48">
        <v>2.2821154917478359</v>
      </c>
      <c r="Y8" s="48">
        <v>3.069408089061616</v>
      </c>
      <c r="Z8" s="48">
        <v>5.6500502301235276</v>
      </c>
      <c r="AA8" s="48">
        <v>69.84080303452491</v>
      </c>
      <c r="AB8" s="92">
        <v>6.2846194307257939</v>
      </c>
      <c r="AC8" s="48">
        <v>4.2650063927138122</v>
      </c>
      <c r="AD8" s="48">
        <v>3.1703611709069288</v>
      </c>
      <c r="AE8" s="48">
        <v>3.5853300062474585</v>
      </c>
      <c r="AF8" s="48">
        <v>12.853879939206026</v>
      </c>
      <c r="AG8" s="48">
        <v>64.908303877201561</v>
      </c>
      <c r="AH8" s="92">
        <v>12.628467336256321</v>
      </c>
      <c r="AI8" s="48">
        <v>2.8424260001072379</v>
      </c>
      <c r="AJ8" s="48">
        <v>4.2318128850538512</v>
      </c>
      <c r="AK8" s="48">
        <v>2.392077212467012</v>
      </c>
      <c r="AL8" s="48">
        <v>12.996912302585736</v>
      </c>
    </row>
    <row r="9" spans="1:38" x14ac:dyDescent="0.25">
      <c r="B9" s="69" t="s">
        <v>49</v>
      </c>
      <c r="C9" s="48">
        <v>71.907220887230096</v>
      </c>
      <c r="D9" s="92">
        <v>4.2725429043747969</v>
      </c>
      <c r="E9" s="48">
        <v>4.9235645994171486</v>
      </c>
      <c r="F9" s="48">
        <v>9.6664791996864192</v>
      </c>
      <c r="G9" s="48">
        <v>3.7680863029807248</v>
      </c>
      <c r="H9" s="48">
        <v>5.4621061063108201</v>
      </c>
      <c r="I9" s="48">
        <v>67.748414377983252</v>
      </c>
      <c r="J9" s="92">
        <v>1.6715652905639922</v>
      </c>
      <c r="K9" s="48">
        <v>5.4436206116829275</v>
      </c>
      <c r="L9" s="48">
        <v>7.9498066211114438</v>
      </c>
      <c r="M9" s="48">
        <v>4.2529967641845916</v>
      </c>
      <c r="N9" s="48">
        <v>12.933596334473787</v>
      </c>
      <c r="O9" s="48">
        <v>46.847550181953508</v>
      </c>
      <c r="P9" s="92">
        <v>10.096255414524908</v>
      </c>
      <c r="Q9" s="48">
        <v>11.043093962606727</v>
      </c>
      <c r="R9" s="48">
        <v>10.102562878213631</v>
      </c>
      <c r="S9" s="48">
        <v>3.1937841299574568</v>
      </c>
      <c r="T9" s="48">
        <v>18.716753432743772</v>
      </c>
      <c r="U9" s="48">
        <v>33.202763362842745</v>
      </c>
      <c r="V9" s="92">
        <v>12.47305556251265</v>
      </c>
      <c r="W9" s="48">
        <v>12.994362355018346</v>
      </c>
      <c r="X9" s="48">
        <v>4.0793698990053828</v>
      </c>
      <c r="Y9" s="48">
        <v>3.7715014409603094</v>
      </c>
      <c r="Z9" s="48">
        <v>33.478948306993495</v>
      </c>
      <c r="AA9" s="48">
        <v>31.590299234982833</v>
      </c>
      <c r="AB9" s="92">
        <v>7.0358811139590332</v>
      </c>
      <c r="AC9" s="48">
        <v>4.5290487975681817</v>
      </c>
      <c r="AD9" s="48">
        <v>10.574998544044078</v>
      </c>
      <c r="AE9" s="48">
        <v>6.5021591129674121</v>
      </c>
      <c r="AF9" s="48">
        <v>39.767612645187761</v>
      </c>
      <c r="AG9" s="48">
        <v>28.92803543218178</v>
      </c>
      <c r="AH9" s="92">
        <v>41.209442251283576</v>
      </c>
      <c r="AI9" s="48">
        <v>0.94135424900282305</v>
      </c>
      <c r="AJ9" s="48">
        <v>8.3609543059200995</v>
      </c>
      <c r="AK9" s="48">
        <v>4.7839864263887666</v>
      </c>
      <c r="AL9" s="48">
        <v>15.776227542416683</v>
      </c>
    </row>
    <row r="10" spans="1:38" x14ac:dyDescent="0.25">
      <c r="C10" s="48"/>
      <c r="D10" s="92"/>
      <c r="E10" s="48"/>
      <c r="F10" s="48"/>
      <c r="G10" s="48"/>
      <c r="H10" s="48"/>
      <c r="I10" s="48"/>
      <c r="J10" s="92"/>
      <c r="K10" s="48"/>
      <c r="L10" s="48"/>
      <c r="M10" s="48"/>
      <c r="N10" s="48"/>
      <c r="O10" s="48"/>
      <c r="P10" s="92"/>
      <c r="Q10" s="48"/>
      <c r="R10" s="48"/>
      <c r="S10" s="48"/>
      <c r="T10" s="48"/>
      <c r="U10" s="48"/>
      <c r="V10" s="92"/>
      <c r="W10" s="48"/>
      <c r="X10" s="48"/>
      <c r="Y10" s="48"/>
      <c r="Z10" s="48"/>
      <c r="AA10" s="48"/>
      <c r="AB10" s="92"/>
      <c r="AC10" s="48"/>
      <c r="AD10" s="48"/>
      <c r="AE10" s="48"/>
      <c r="AF10" s="48"/>
      <c r="AG10" s="48"/>
      <c r="AH10" s="92"/>
      <c r="AI10" s="48"/>
      <c r="AJ10" s="48"/>
      <c r="AK10" s="48"/>
      <c r="AL10" s="48"/>
    </row>
    <row r="11" spans="1:38" x14ac:dyDescent="0.25">
      <c r="A11" s="69" t="s">
        <v>127</v>
      </c>
      <c r="B11" s="69" t="s">
        <v>45</v>
      </c>
      <c r="C11" s="48">
        <v>84.868096646942803</v>
      </c>
      <c r="D11" s="92">
        <v>0.83826429980276129</v>
      </c>
      <c r="E11" s="48">
        <v>2.4192554240631163</v>
      </c>
      <c r="F11" s="48">
        <v>1.7104289940828403</v>
      </c>
      <c r="G11" s="48">
        <v>0.95229289940828399</v>
      </c>
      <c r="H11" s="48">
        <v>9.2116617357001971</v>
      </c>
      <c r="I11" s="48">
        <v>91.337174795589263</v>
      </c>
      <c r="J11" s="92">
        <v>1.7144309326845446</v>
      </c>
      <c r="K11" s="48">
        <v>1.6368488745173244</v>
      </c>
      <c r="L11" s="48">
        <v>1.443230435602199</v>
      </c>
      <c r="M11" s="48">
        <v>0.77029267532455148</v>
      </c>
      <c r="N11" s="48">
        <v>3.0980222862821205</v>
      </c>
      <c r="O11" s="48">
        <v>85.37950340925569</v>
      </c>
      <c r="P11" s="92">
        <v>3.9896687040577525</v>
      </c>
      <c r="Q11" s="48">
        <v>3.4828427629864702</v>
      </c>
      <c r="R11" s="48">
        <v>1.0152604443380202</v>
      </c>
      <c r="S11" s="48">
        <v>0.40786845937636423</v>
      </c>
      <c r="T11" s="48">
        <v>5.7248562199857034</v>
      </c>
      <c r="U11" s="48">
        <v>86.525854327404218</v>
      </c>
      <c r="V11" s="92">
        <v>2.58952143845642</v>
      </c>
      <c r="W11" s="48">
        <v>1.5161814096237665</v>
      </c>
      <c r="X11" s="48">
        <v>1.4472916485385643</v>
      </c>
      <c r="Y11" s="48">
        <v>0.56607900318197357</v>
      </c>
      <c r="Z11" s="48">
        <v>7.3550719156834212</v>
      </c>
      <c r="AA11" s="48">
        <v>92.399157957571333</v>
      </c>
      <c r="AB11" s="92">
        <v>1.1995960099006979</v>
      </c>
      <c r="AC11" s="48">
        <v>2.2669305544762564</v>
      </c>
      <c r="AD11" s="48">
        <v>9.2098930667320972E-2</v>
      </c>
      <c r="AE11" s="48">
        <v>0.61260946395037452</v>
      </c>
      <c r="AF11" s="48">
        <v>3.42960717449921</v>
      </c>
      <c r="AG11" s="48">
        <v>86.092314625487504</v>
      </c>
      <c r="AH11" s="92">
        <v>1.2519999746440424</v>
      </c>
      <c r="AI11" s="48">
        <v>1.5583242465798748</v>
      </c>
      <c r="AJ11" s="48">
        <v>1.7049068765915456</v>
      </c>
      <c r="AK11" s="48">
        <v>3.0524980116172338</v>
      </c>
      <c r="AL11" s="48">
        <v>6.3399561301011929</v>
      </c>
    </row>
    <row r="12" spans="1:38" x14ac:dyDescent="0.25">
      <c r="B12" s="69" t="s">
        <v>46</v>
      </c>
      <c r="C12" s="48">
        <v>81.605550865778582</v>
      </c>
      <c r="D12" s="92">
        <v>3.493998229323231</v>
      </c>
      <c r="E12" s="48">
        <v>5.2255553954168299</v>
      </c>
      <c r="F12" s="48">
        <v>3.868722847907101</v>
      </c>
      <c r="G12" s="48">
        <v>0.537379810166979</v>
      </c>
      <c r="H12" s="48">
        <v>5.2687928514072766</v>
      </c>
      <c r="I12" s="48">
        <v>90.269189855049177</v>
      </c>
      <c r="J12" s="92">
        <v>1.7162633919332326</v>
      </c>
      <c r="K12" s="48">
        <v>2.2039022524795295</v>
      </c>
      <c r="L12" s="48">
        <v>1.7812438365462684</v>
      </c>
      <c r="M12" s="48">
        <v>2.5461036288871139</v>
      </c>
      <c r="N12" s="48">
        <v>1.4832970351046737</v>
      </c>
      <c r="O12" s="48">
        <v>87.735968627247956</v>
      </c>
      <c r="P12" s="92">
        <v>1.9688167071567952</v>
      </c>
      <c r="Q12" s="48">
        <v>2.2399846447308756</v>
      </c>
      <c r="R12" s="48">
        <v>3.5144198292311648</v>
      </c>
      <c r="S12" s="48">
        <v>1.4402698121852333</v>
      </c>
      <c r="T12" s="48">
        <v>3.1005403794479633</v>
      </c>
      <c r="U12" s="48">
        <v>85.818663885722927</v>
      </c>
      <c r="V12" s="92">
        <v>2.3174988876517322</v>
      </c>
      <c r="W12" s="48">
        <v>2.5782853304482987</v>
      </c>
      <c r="X12" s="48">
        <v>1.0629992157385093</v>
      </c>
      <c r="Y12" s="48">
        <v>2.9084093783255294</v>
      </c>
      <c r="Z12" s="48">
        <v>5.3141434602235496</v>
      </c>
      <c r="AA12" s="48">
        <v>88.310127125476271</v>
      </c>
      <c r="AB12" s="92">
        <v>3.2923437991861282</v>
      </c>
      <c r="AC12" s="48">
        <v>2.0795965573915236</v>
      </c>
      <c r="AD12" s="48">
        <v>1.6494529520117076</v>
      </c>
      <c r="AE12" s="48">
        <v>1.8025169037730537</v>
      </c>
      <c r="AF12" s="48">
        <v>2.8659628412377036</v>
      </c>
      <c r="AG12" s="48">
        <v>85.696626660886238</v>
      </c>
      <c r="AH12" s="92">
        <v>3.1933868242974892</v>
      </c>
      <c r="AI12" s="48">
        <v>2.686041269038193</v>
      </c>
      <c r="AJ12" s="48">
        <v>2.6143795255294173</v>
      </c>
      <c r="AK12" s="48">
        <v>1.544541331770932</v>
      </c>
      <c r="AL12" s="48">
        <v>4.2650244839969247</v>
      </c>
    </row>
    <row r="13" spans="1:38" x14ac:dyDescent="0.25">
      <c r="B13" s="69" t="s">
        <v>47</v>
      </c>
      <c r="C13" s="48">
        <v>80.627845589668183</v>
      </c>
      <c r="D13" s="92">
        <v>4.760217549205449</v>
      </c>
      <c r="E13" s="48">
        <v>2.9727000549187732</v>
      </c>
      <c r="F13" s="48">
        <v>3.5661771219019611</v>
      </c>
      <c r="G13" s="48">
        <v>2.8557762148564141</v>
      </c>
      <c r="H13" s="48">
        <v>5.2172834694492183</v>
      </c>
      <c r="I13" s="48">
        <v>86.005236795915224</v>
      </c>
      <c r="J13" s="92">
        <v>3.6192593390077401</v>
      </c>
      <c r="K13" s="48">
        <v>3.2468358160637596</v>
      </c>
      <c r="L13" s="48">
        <v>4.5886434755314554</v>
      </c>
      <c r="M13" s="48">
        <v>1.0362718964599047</v>
      </c>
      <c r="N13" s="48">
        <v>1.5037526770219105</v>
      </c>
      <c r="O13" s="48">
        <v>70.594752641607144</v>
      </c>
      <c r="P13" s="92">
        <v>2.2847483798564379</v>
      </c>
      <c r="Q13" s="48">
        <v>5.0364586392370496</v>
      </c>
      <c r="R13" s="48">
        <v>1.8628165776240091</v>
      </c>
      <c r="S13" s="48">
        <v>4.6228886012250072</v>
      </c>
      <c r="T13" s="48">
        <v>15.598335160450343</v>
      </c>
      <c r="U13" s="48">
        <v>78.937574869278677</v>
      </c>
      <c r="V13" s="92">
        <v>2.2185037066964837</v>
      </c>
      <c r="W13" s="48">
        <v>4.1165006320342155</v>
      </c>
      <c r="X13" s="48">
        <v>2.1003516116153587</v>
      </c>
      <c r="Y13" s="48">
        <v>3.6030454952577013</v>
      </c>
      <c r="Z13" s="48">
        <v>9.024023542845125</v>
      </c>
      <c r="AA13" s="48">
        <v>76.923379672717758</v>
      </c>
      <c r="AB13" s="92">
        <v>8.8611353884484974</v>
      </c>
      <c r="AC13" s="48">
        <v>3.6563758413259184</v>
      </c>
      <c r="AD13" s="48">
        <v>1.7188828167187569</v>
      </c>
      <c r="AE13" s="48">
        <v>2.5589861804473846</v>
      </c>
      <c r="AF13" s="48">
        <v>6.2812401468541594</v>
      </c>
      <c r="AG13" s="48">
        <v>73.754660586434113</v>
      </c>
      <c r="AH13" s="92">
        <v>9.5047598951107357</v>
      </c>
      <c r="AI13" s="48">
        <v>1.9106932773288965</v>
      </c>
      <c r="AJ13" s="48">
        <v>2.8782977145034616</v>
      </c>
      <c r="AK13" s="48">
        <v>1.1731122804903875</v>
      </c>
      <c r="AL13" s="48">
        <v>10.778476407810734</v>
      </c>
    </row>
    <row r="14" spans="1:38" x14ac:dyDescent="0.25">
      <c r="B14" s="69" t="s">
        <v>48</v>
      </c>
      <c r="C14" s="48">
        <v>79.260294174719604</v>
      </c>
      <c r="D14" s="92">
        <v>5.5652578879962746</v>
      </c>
      <c r="E14" s="48">
        <v>4.1176698878410374</v>
      </c>
      <c r="F14" s="48">
        <v>4.3757519307641557</v>
      </c>
      <c r="G14" s="48">
        <v>3.0872821826367058</v>
      </c>
      <c r="H14" s="48">
        <v>3.5937439360422241</v>
      </c>
      <c r="I14" s="48">
        <v>74.801005281701066</v>
      </c>
      <c r="J14" s="92">
        <v>2.2117814124651098</v>
      </c>
      <c r="K14" s="48">
        <v>2.6844562784765791</v>
      </c>
      <c r="L14" s="48">
        <v>12.378900866119634</v>
      </c>
      <c r="M14" s="48">
        <v>2.1883581428294172</v>
      </c>
      <c r="N14" s="48">
        <v>5.7354980184082009</v>
      </c>
      <c r="O14" s="48">
        <v>50.989612554854681</v>
      </c>
      <c r="P14" s="92">
        <v>7.8750929553761244</v>
      </c>
      <c r="Q14" s="48">
        <v>3.9555596261587036</v>
      </c>
      <c r="R14" s="48">
        <v>6.3911529227362767</v>
      </c>
      <c r="S14" s="48">
        <v>2.5124741888026674</v>
      </c>
      <c r="T14" s="48">
        <v>28.27610775207155</v>
      </c>
      <c r="U14" s="48">
        <v>70.410703749313683</v>
      </c>
      <c r="V14" s="92">
        <v>15.486647155130143</v>
      </c>
      <c r="W14" s="48">
        <v>3.2434479426840821</v>
      </c>
      <c r="X14" s="48">
        <v>2.3115788068886052</v>
      </c>
      <c r="Y14" s="48">
        <v>2.8685341179046175</v>
      </c>
      <c r="Z14" s="48">
        <v>5.679088284135366</v>
      </c>
      <c r="AA14" s="48">
        <v>66.422286234418934</v>
      </c>
      <c r="AB14" s="92">
        <v>6.6580768605114224</v>
      </c>
      <c r="AC14" s="48">
        <v>5.0443920272595903</v>
      </c>
      <c r="AD14" s="48">
        <v>3.2862023783975021</v>
      </c>
      <c r="AE14" s="48">
        <v>3.3414661466843936</v>
      </c>
      <c r="AF14" s="48">
        <v>15.247576486369327</v>
      </c>
      <c r="AG14" s="48">
        <v>60.455326468289314</v>
      </c>
      <c r="AH14" s="92">
        <v>16.025245835896904</v>
      </c>
      <c r="AI14" s="48">
        <v>3.2883392665964974</v>
      </c>
      <c r="AJ14" s="48">
        <v>0.74250684304190739</v>
      </c>
      <c r="AK14" s="48">
        <v>2.9371095418682494</v>
      </c>
      <c r="AL14" s="48">
        <v>16.551471720136409</v>
      </c>
    </row>
    <row r="15" spans="1:38" x14ac:dyDescent="0.25">
      <c r="B15" s="69" t="s">
        <v>49</v>
      </c>
      <c r="C15" s="48">
        <v>73.772004862455546</v>
      </c>
      <c r="D15" s="92">
        <v>4.3086758813200667</v>
      </c>
      <c r="E15" s="48">
        <v>5.2631578947368416</v>
      </c>
      <c r="F15" s="48">
        <v>8.0320561883751296</v>
      </c>
      <c r="G15" s="48">
        <v>1.8977083427130701</v>
      </c>
      <c r="H15" s="48">
        <v>6.7263968303993522</v>
      </c>
      <c r="I15" s="48">
        <v>67.282228022685473</v>
      </c>
      <c r="J15" s="92">
        <v>1.7132666688205227</v>
      </c>
      <c r="K15" s="48">
        <v>5.8414313933425648</v>
      </c>
      <c r="L15" s="48">
        <v>8.4402838846224952</v>
      </c>
      <c r="M15" s="48">
        <v>3.6728171164531975</v>
      </c>
      <c r="N15" s="48">
        <v>13.049972914075751</v>
      </c>
      <c r="O15" s="48">
        <v>41.506621656012122</v>
      </c>
      <c r="P15" s="92">
        <v>10.910294567640291</v>
      </c>
      <c r="Q15" s="48">
        <v>12.392631788913354</v>
      </c>
      <c r="R15" s="48">
        <v>11.81508293594926</v>
      </c>
      <c r="S15" s="48">
        <v>1.4669470726703173</v>
      </c>
      <c r="T15" s="48">
        <v>21.908421978814655</v>
      </c>
      <c r="U15" s="48">
        <v>27.875792086442562</v>
      </c>
      <c r="V15" s="92">
        <v>12.458879462126049</v>
      </c>
      <c r="W15" s="48">
        <v>14.665730541914096</v>
      </c>
      <c r="X15" s="48">
        <v>3.3666965700325853</v>
      </c>
      <c r="Y15" s="48">
        <v>2.9772436031426182</v>
      </c>
      <c r="Z15" s="48">
        <v>38.655658794563635</v>
      </c>
      <c r="AA15" s="48">
        <v>26.24062601146256</v>
      </c>
      <c r="AB15" s="92">
        <v>5.9320049731673059</v>
      </c>
      <c r="AC15" s="48">
        <v>4.6773450662061986</v>
      </c>
      <c r="AD15" s="48">
        <v>11.824144680883064</v>
      </c>
      <c r="AE15" s="48">
        <v>5.3778964616872997</v>
      </c>
      <c r="AF15" s="48">
        <v>45.947981794874039</v>
      </c>
      <c r="AG15" s="48">
        <v>27.102258836587378</v>
      </c>
      <c r="AH15" s="92">
        <v>43.701624713908203</v>
      </c>
      <c r="AI15" s="48">
        <v>0.94083074731113536</v>
      </c>
      <c r="AJ15" s="48">
        <v>7.7904761150599082</v>
      </c>
      <c r="AK15" s="48">
        <v>4.6261602602970155</v>
      </c>
      <c r="AL15" s="48">
        <v>15.838649427823798</v>
      </c>
    </row>
    <row r="16" spans="1:38" x14ac:dyDescent="0.25">
      <c r="C16" s="48"/>
      <c r="D16" s="92"/>
      <c r="E16" s="48"/>
      <c r="F16" s="48"/>
      <c r="G16" s="48"/>
      <c r="H16" s="48"/>
      <c r="I16" s="48"/>
      <c r="J16" s="92"/>
      <c r="K16" s="48"/>
      <c r="L16" s="48"/>
      <c r="M16" s="48"/>
      <c r="N16" s="48"/>
      <c r="O16" s="48"/>
      <c r="P16" s="92"/>
      <c r="Q16" s="48"/>
      <c r="R16" s="48"/>
      <c r="S16" s="48"/>
      <c r="T16" s="48"/>
      <c r="U16" s="48"/>
      <c r="V16" s="92"/>
      <c r="W16" s="48"/>
      <c r="X16" s="48"/>
      <c r="Y16" s="48"/>
      <c r="Z16" s="48"/>
      <c r="AA16" s="48"/>
      <c r="AB16" s="92"/>
      <c r="AC16" s="48"/>
      <c r="AD16" s="48"/>
      <c r="AE16" s="48"/>
      <c r="AF16" s="48"/>
      <c r="AG16" s="48"/>
      <c r="AH16" s="92"/>
      <c r="AI16" s="48"/>
      <c r="AJ16" s="48"/>
      <c r="AK16" s="48"/>
      <c r="AL16" s="48"/>
    </row>
    <row r="17" spans="1:38" x14ac:dyDescent="0.25">
      <c r="A17" s="69" t="s">
        <v>128</v>
      </c>
      <c r="B17" s="69" t="s">
        <v>45</v>
      </c>
      <c r="C17" s="48">
        <v>84.413138466174473</v>
      </c>
      <c r="D17" s="92">
        <v>0.24860629802621667</v>
      </c>
      <c r="E17" s="48">
        <v>2.1997890613228868</v>
      </c>
      <c r="F17" s="48">
        <v>1.732710562000904</v>
      </c>
      <c r="G17" s="48">
        <v>0.7608859424438752</v>
      </c>
      <c r="H17" s="48">
        <v>10.644869670031641</v>
      </c>
      <c r="I17" s="48">
        <v>91.562509251571342</v>
      </c>
      <c r="J17" s="92">
        <v>1.9682927329564479</v>
      </c>
      <c r="K17" s="48">
        <v>1.3857656406068042</v>
      </c>
      <c r="L17" s="48">
        <v>1.3495873165202699</v>
      </c>
      <c r="M17" s="48">
        <v>0.58808322498998833</v>
      </c>
      <c r="N17" s="48">
        <v>3.1457618333551416</v>
      </c>
      <c r="O17" s="48">
        <v>84.947703837358972</v>
      </c>
      <c r="P17" s="92">
        <v>2.7112716364787444</v>
      </c>
      <c r="Q17" s="48">
        <v>3.6276957204274485</v>
      </c>
      <c r="R17" s="48">
        <v>1.0911783267915274</v>
      </c>
      <c r="S17" s="48">
        <v>0.29363195243037088</v>
      </c>
      <c r="T17" s="48">
        <v>7.3285185265129407</v>
      </c>
      <c r="U17" s="48">
        <v>82.088565111263279</v>
      </c>
      <c r="V17" s="92">
        <v>3.3760354432731816</v>
      </c>
      <c r="W17" s="48">
        <v>1.5520659249343267</v>
      </c>
      <c r="X17" s="48">
        <v>1.6213744098684184</v>
      </c>
      <c r="Y17" s="48">
        <v>0.73187539472485474</v>
      </c>
      <c r="Z17" s="48">
        <v>10.630083378336909</v>
      </c>
      <c r="AA17" s="48">
        <v>92.117515576351778</v>
      </c>
      <c r="AB17" s="92">
        <v>0.81482687572435897</v>
      </c>
      <c r="AC17" s="48">
        <v>2.5208568248602594</v>
      </c>
      <c r="AD17" s="48">
        <v>0.10657705534179152</v>
      </c>
      <c r="AE17" s="48">
        <v>0.62279392716427717</v>
      </c>
      <c r="AF17" s="48">
        <v>3.8174298565885696</v>
      </c>
      <c r="AG17" s="48">
        <v>84.86834702327188</v>
      </c>
      <c r="AH17" s="92">
        <v>1.549516639528371</v>
      </c>
      <c r="AI17" s="48">
        <v>1.6448221989726188</v>
      </c>
      <c r="AJ17" s="48">
        <v>1.284535355275138</v>
      </c>
      <c r="AK17" s="48">
        <v>3.9387216074319333</v>
      </c>
      <c r="AL17" s="48">
        <v>6.7140570078281936</v>
      </c>
    </row>
    <row r="18" spans="1:38" x14ac:dyDescent="0.25">
      <c r="B18" s="69" t="s">
        <v>46</v>
      </c>
      <c r="C18" s="48">
        <v>79.784692003923837</v>
      </c>
      <c r="D18" s="92">
        <v>3.7050079231330328</v>
      </c>
      <c r="E18" s="48">
        <v>5.8606031642226526</v>
      </c>
      <c r="F18" s="48">
        <v>3.7804663329728103</v>
      </c>
      <c r="G18" s="48">
        <v>0.6011519983902206</v>
      </c>
      <c r="H18" s="48">
        <v>6.2680785773574472</v>
      </c>
      <c r="I18" s="48">
        <v>89.181694324328006</v>
      </c>
      <c r="J18" s="92">
        <v>1.849206786829334</v>
      </c>
      <c r="K18" s="48">
        <v>2.5093588650492009</v>
      </c>
      <c r="L18" s="48">
        <v>1.5561708661903997</v>
      </c>
      <c r="M18" s="48">
        <v>2.9429892445898025</v>
      </c>
      <c r="N18" s="48">
        <v>1.9605799130132506</v>
      </c>
      <c r="O18" s="48">
        <v>86.076455754909375</v>
      </c>
      <c r="P18" s="92">
        <v>1.9962376338593637</v>
      </c>
      <c r="Q18" s="48">
        <v>2.4947273607432017</v>
      </c>
      <c r="R18" s="48">
        <v>4.2279731591427918</v>
      </c>
      <c r="S18" s="48">
        <v>1.6088690867624784</v>
      </c>
      <c r="T18" s="48">
        <v>3.595737004582785</v>
      </c>
      <c r="U18" s="48">
        <v>84.128257009723654</v>
      </c>
      <c r="V18" s="92">
        <v>2.8619455824803763</v>
      </c>
      <c r="W18" s="48">
        <v>2.4143690794381354</v>
      </c>
      <c r="X18" s="48">
        <v>0.68580627984812981</v>
      </c>
      <c r="Y18" s="48">
        <v>2.7877891842503089</v>
      </c>
      <c r="Z18" s="48">
        <v>7.1218331432728004</v>
      </c>
      <c r="AA18" s="48">
        <v>89.16101785354887</v>
      </c>
      <c r="AB18" s="92">
        <v>2.9982657871667064</v>
      </c>
      <c r="AC18" s="48">
        <v>2.3616614209128484</v>
      </c>
      <c r="AD18" s="48">
        <v>0.627621351865008</v>
      </c>
      <c r="AE18" s="48">
        <v>1.6301163948127733</v>
      </c>
      <c r="AF18" s="48">
        <v>3.2213173202472674</v>
      </c>
      <c r="AG18" s="48">
        <v>84.834565132651676</v>
      </c>
      <c r="AH18" s="92">
        <v>3.1962277038664157</v>
      </c>
      <c r="AI18" s="48">
        <v>2.6340845077096087</v>
      </c>
      <c r="AJ18" s="48">
        <v>2.6459509714777116</v>
      </c>
      <c r="AK18" s="48">
        <v>1.4363321988561135</v>
      </c>
      <c r="AL18" s="48">
        <v>5.2528394723031582</v>
      </c>
    </row>
    <row r="19" spans="1:38" x14ac:dyDescent="0.25">
      <c r="B19" s="69" t="s">
        <v>47</v>
      </c>
      <c r="C19" s="48">
        <v>82.374895270012942</v>
      </c>
      <c r="D19" s="92">
        <v>4.2145885698326859</v>
      </c>
      <c r="E19" s="48">
        <v>3.5341610175946379</v>
      </c>
      <c r="F19" s="48">
        <v>2.8791225531266664</v>
      </c>
      <c r="G19" s="48">
        <v>3.6763399091070661</v>
      </c>
      <c r="H19" s="48">
        <v>3.3208926803259957</v>
      </c>
      <c r="I19" s="48">
        <v>86.573815886272868</v>
      </c>
      <c r="J19" s="92">
        <v>3.7272428274458527</v>
      </c>
      <c r="K19" s="48">
        <v>2.9972421429865119</v>
      </c>
      <c r="L19" s="48">
        <v>3.4338978706486203</v>
      </c>
      <c r="M19" s="48">
        <v>1.2308385784809903</v>
      </c>
      <c r="N19" s="48">
        <v>2.0369626941651657</v>
      </c>
      <c r="O19" s="48">
        <v>72.471389927147328</v>
      </c>
      <c r="P19" s="92">
        <v>1.9338193398237329</v>
      </c>
      <c r="Q19" s="48">
        <v>6.1094642318161219</v>
      </c>
      <c r="R19" s="48">
        <v>2.1926699808338244</v>
      </c>
      <c r="S19" s="48">
        <v>1.9690155435301449</v>
      </c>
      <c r="T19" s="48">
        <v>15.323640976848852</v>
      </c>
      <c r="U19" s="48">
        <v>75.072105558187474</v>
      </c>
      <c r="V19" s="92">
        <v>2.7846771178574765</v>
      </c>
      <c r="W19" s="48">
        <v>2.9878729078075716</v>
      </c>
      <c r="X19" s="48">
        <v>2.7269586565544923</v>
      </c>
      <c r="Y19" s="48">
        <v>4.3336598994078228</v>
      </c>
      <c r="Z19" s="48">
        <v>12.094725684811396</v>
      </c>
      <c r="AA19" s="48">
        <v>71.019016705467678</v>
      </c>
      <c r="AB19" s="92">
        <v>12.475374773467154</v>
      </c>
      <c r="AC19" s="48">
        <v>4.0525290108109617</v>
      </c>
      <c r="AD19" s="48">
        <v>1.9930108871863712</v>
      </c>
      <c r="AE19" s="48">
        <v>1.9528990449706822</v>
      </c>
      <c r="AF19" s="48">
        <v>8.5071694384762537</v>
      </c>
      <c r="AG19" s="48">
        <v>70.219065109006635</v>
      </c>
      <c r="AH19" s="92">
        <v>10.555182116409734</v>
      </c>
      <c r="AI19" s="48">
        <v>1.8221152430473266</v>
      </c>
      <c r="AJ19" s="48">
        <v>1.960673350429355</v>
      </c>
      <c r="AK19" s="48">
        <v>1.6027665535275544</v>
      </c>
      <c r="AL19" s="48">
        <v>13.84019766248978</v>
      </c>
    </row>
    <row r="20" spans="1:38" x14ac:dyDescent="0.25">
      <c r="B20" s="69" t="s">
        <v>48</v>
      </c>
      <c r="C20" s="48">
        <v>81.762315896394114</v>
      </c>
      <c r="D20" s="92">
        <v>5.9624174707973587</v>
      </c>
      <c r="E20" s="48">
        <v>3.567800914169629</v>
      </c>
      <c r="F20" s="48">
        <v>2.3489080751650584</v>
      </c>
      <c r="G20" s="48">
        <v>3.2605383443372271</v>
      </c>
      <c r="H20" s="48">
        <v>3.0980192991366176</v>
      </c>
      <c r="I20" s="48">
        <v>75.558861730150923</v>
      </c>
      <c r="J20" s="92">
        <v>1.7371233994924258</v>
      </c>
      <c r="K20" s="48">
        <v>2.2875085859614619</v>
      </c>
      <c r="L20" s="48">
        <v>11.467310422786712</v>
      </c>
      <c r="M20" s="48">
        <v>2.4083783635692657</v>
      </c>
      <c r="N20" s="48">
        <v>6.5408174980392015</v>
      </c>
      <c r="O20" s="48">
        <v>46.675535460770853</v>
      </c>
      <c r="P20" s="92">
        <v>6.8727255781369765</v>
      </c>
      <c r="Q20" s="48">
        <v>4.1761438266215567</v>
      </c>
      <c r="R20" s="48">
        <v>7.2713470488463692</v>
      </c>
      <c r="S20" s="48">
        <v>2.4815725259434198</v>
      </c>
      <c r="T20" s="48">
        <v>32.522675559680827</v>
      </c>
      <c r="U20" s="48">
        <v>65.807941312452229</v>
      </c>
      <c r="V20" s="92">
        <v>17.921505745559582</v>
      </c>
      <c r="W20" s="48">
        <v>3.4751597882189711</v>
      </c>
      <c r="X20" s="48">
        <v>3.2578078060147524</v>
      </c>
      <c r="Y20" s="48">
        <v>2.9621193623504403</v>
      </c>
      <c r="Z20" s="48">
        <v>6.5754656202290125</v>
      </c>
      <c r="AA20" s="48">
        <v>63.86840912649356</v>
      </c>
      <c r="AB20" s="92">
        <v>8.4902668954527414</v>
      </c>
      <c r="AC20" s="48">
        <v>2.1405389687534537</v>
      </c>
      <c r="AD20" s="48">
        <v>2.4478817747718749</v>
      </c>
      <c r="AE20" s="48">
        <v>2.5043413337544806</v>
      </c>
      <c r="AF20" s="48">
        <v>20.548561970094898</v>
      </c>
      <c r="AG20" s="48">
        <v>55.890349471042057</v>
      </c>
      <c r="AH20" s="92">
        <v>18.08031993078005</v>
      </c>
      <c r="AI20" s="48">
        <v>2.4093691253817426</v>
      </c>
      <c r="AJ20" s="48">
        <v>0.94941807159938885</v>
      </c>
      <c r="AK20" s="48">
        <v>3.2649281452890708</v>
      </c>
      <c r="AL20" s="48">
        <v>19.405614251623884</v>
      </c>
    </row>
    <row r="21" spans="1:38" x14ac:dyDescent="0.25">
      <c r="B21" s="69" t="s">
        <v>49</v>
      </c>
      <c r="C21" s="48">
        <v>73.615051028726072</v>
      </c>
      <c r="D21" s="92">
        <v>5.5169715347745276</v>
      </c>
      <c r="E21" s="48">
        <v>5.6963057158694443</v>
      </c>
      <c r="F21" s="48">
        <v>7.3755257752127559</v>
      </c>
      <c r="G21" s="48">
        <v>1.8096449183214318</v>
      </c>
      <c r="H21" s="48">
        <v>5.9865010270957644</v>
      </c>
      <c r="I21" s="48">
        <v>62.760678717592263</v>
      </c>
      <c r="J21" s="92">
        <v>0.87299706849237257</v>
      </c>
      <c r="K21" s="48">
        <v>6.7803132381772446</v>
      </c>
      <c r="L21" s="48">
        <v>6.7610552946640521</v>
      </c>
      <c r="M21" s="48">
        <v>4.5125071661284162</v>
      </c>
      <c r="N21" s="48">
        <v>18.31244851494565</v>
      </c>
      <c r="O21" s="48">
        <v>36.937242885622936</v>
      </c>
      <c r="P21" s="92">
        <v>11.924973173044977</v>
      </c>
      <c r="Q21" s="48">
        <v>13.745360953951044</v>
      </c>
      <c r="R21" s="48">
        <v>8.3459658352145372</v>
      </c>
      <c r="S21" s="48">
        <v>1.681251650143772</v>
      </c>
      <c r="T21" s="48">
        <v>27.365205502022739</v>
      </c>
      <c r="U21" s="48">
        <v>25.23256570545135</v>
      </c>
      <c r="V21" s="92">
        <v>12.246229183343358</v>
      </c>
      <c r="W21" s="48">
        <v>15.272404215222071</v>
      </c>
      <c r="X21" s="48">
        <v>3.5769645346440795</v>
      </c>
      <c r="Y21" s="48">
        <v>2.6423957088285146</v>
      </c>
      <c r="Z21" s="48">
        <v>41.029441792730765</v>
      </c>
      <c r="AA21" s="48">
        <v>22.4858335058418</v>
      </c>
      <c r="AB21" s="92">
        <v>6.3621150567315752</v>
      </c>
      <c r="AC21" s="48">
        <v>3.3221844148385271</v>
      </c>
      <c r="AD21" s="48">
        <v>13.873280573548255</v>
      </c>
      <c r="AE21" s="48">
        <v>4.1665744607739192</v>
      </c>
      <c r="AF21" s="48">
        <v>49.790010874183594</v>
      </c>
      <c r="AG21" s="48">
        <v>25.496972313158246</v>
      </c>
      <c r="AH21" s="92">
        <v>45.119458617127506</v>
      </c>
      <c r="AI21" s="48">
        <v>0.70705771868404244</v>
      </c>
      <c r="AJ21" s="48">
        <v>8.2152561040256895</v>
      </c>
      <c r="AK21" s="48">
        <v>3.6789672780080029</v>
      </c>
      <c r="AL21" s="48">
        <v>16.782288053564816</v>
      </c>
    </row>
    <row r="22" spans="1:38" x14ac:dyDescent="0.25">
      <c r="C22" s="48"/>
      <c r="D22" s="92"/>
      <c r="E22" s="48"/>
      <c r="F22" s="48"/>
      <c r="G22" s="48"/>
      <c r="H22" s="48"/>
      <c r="I22" s="48"/>
      <c r="J22" s="92"/>
      <c r="K22" s="48"/>
      <c r="L22" s="48"/>
      <c r="M22" s="48"/>
      <c r="N22" s="48"/>
      <c r="O22" s="48"/>
      <c r="P22" s="92"/>
      <c r="Q22" s="48"/>
      <c r="R22" s="48"/>
      <c r="S22" s="48"/>
      <c r="T22" s="48"/>
      <c r="U22" s="48"/>
      <c r="V22" s="92"/>
      <c r="W22" s="48"/>
      <c r="X22" s="48"/>
      <c r="Y22" s="48"/>
      <c r="Z22" s="48"/>
      <c r="AA22" s="48"/>
      <c r="AB22" s="92"/>
      <c r="AC22" s="48"/>
      <c r="AD22" s="48"/>
      <c r="AE22" s="48"/>
      <c r="AF22" s="48"/>
      <c r="AG22" s="48"/>
      <c r="AH22" s="92"/>
      <c r="AI22" s="48"/>
      <c r="AJ22" s="48"/>
      <c r="AK22" s="48"/>
      <c r="AL22" s="48"/>
    </row>
    <row r="23" spans="1:38" x14ac:dyDescent="0.25">
      <c r="A23" s="69" t="s">
        <v>129</v>
      </c>
      <c r="B23" s="69" t="s">
        <v>45</v>
      </c>
      <c r="C23" s="48">
        <v>79.392885798341808</v>
      </c>
      <c r="D23" s="92">
        <v>0.30088258892752073</v>
      </c>
      <c r="E23" s="48">
        <v>1.8721583311045735</v>
      </c>
      <c r="F23" s="48">
        <v>2.1997860390478738</v>
      </c>
      <c r="G23" s="48">
        <v>0.37443166622091473</v>
      </c>
      <c r="H23" s="48">
        <v>15.859855576357315</v>
      </c>
      <c r="I23" s="48">
        <v>91.297760406736231</v>
      </c>
      <c r="J23" s="92">
        <v>1.2350664349834761</v>
      </c>
      <c r="K23" s="48">
        <v>1.3846820013424666</v>
      </c>
      <c r="L23" s="48">
        <v>1.2084929701162934</v>
      </c>
      <c r="M23" s="48">
        <v>0.10621357259117867</v>
      </c>
      <c r="N23" s="48">
        <v>4.767784614230357</v>
      </c>
      <c r="O23" s="48">
        <v>78.259134509761139</v>
      </c>
      <c r="P23" s="92">
        <v>5.2335704827185987</v>
      </c>
      <c r="Q23" s="48">
        <v>2.0345788130585287</v>
      </c>
      <c r="R23" s="48">
        <v>4.6751296016105157E-2</v>
      </c>
      <c r="S23" s="48">
        <v>0</v>
      </c>
      <c r="T23" s="48">
        <v>14.425964898445621</v>
      </c>
      <c r="U23" s="48">
        <v>83.258798167210784</v>
      </c>
      <c r="V23" s="92">
        <v>6.6505380982121816</v>
      </c>
      <c r="W23" s="48">
        <v>0.60509210263862001</v>
      </c>
      <c r="X23" s="48">
        <v>3.519871961835777</v>
      </c>
      <c r="Y23" s="48">
        <v>1.1916152164564346</v>
      </c>
      <c r="Z23" s="48">
        <v>4.7740842932742522</v>
      </c>
      <c r="AA23" s="48">
        <v>89.797391415328903</v>
      </c>
      <c r="AB23" s="92">
        <v>1.5895017704615635</v>
      </c>
      <c r="AC23" s="48">
        <v>0.88270240899364028</v>
      </c>
      <c r="AD23" s="48">
        <v>5.406576767328293E-2</v>
      </c>
      <c r="AE23" s="48">
        <v>0.8409703251202183</v>
      </c>
      <c r="AF23" s="48">
        <v>6.835368265302912</v>
      </c>
      <c r="AG23" s="48">
        <v>82.803211591241663</v>
      </c>
      <c r="AH23" s="92">
        <v>2.2228182062032835</v>
      </c>
      <c r="AI23" s="48">
        <v>5.2369997014266118E-2</v>
      </c>
      <c r="AJ23" s="48">
        <v>0.29687119468217515</v>
      </c>
      <c r="AK23" s="48">
        <v>3.823508726276807</v>
      </c>
      <c r="AL23" s="48">
        <v>10.801219639438994</v>
      </c>
    </row>
    <row r="24" spans="1:38" x14ac:dyDescent="0.25">
      <c r="B24" s="69" t="s">
        <v>46</v>
      </c>
      <c r="C24" s="48">
        <v>75.603345280764628</v>
      </c>
      <c r="D24" s="92">
        <v>3.6606929510155317</v>
      </c>
      <c r="E24" s="48">
        <v>4.6117084826762245</v>
      </c>
      <c r="F24" s="48">
        <v>4.5543608124253288</v>
      </c>
      <c r="G24" s="48">
        <v>0.84587813620071695</v>
      </c>
      <c r="H24" s="48">
        <v>10.724014336917563</v>
      </c>
      <c r="I24" s="48">
        <v>83.039582383022676</v>
      </c>
      <c r="J24" s="92">
        <v>3.5536447049491811</v>
      </c>
      <c r="K24" s="48">
        <v>3.7851467763635895</v>
      </c>
      <c r="L24" s="48">
        <v>1.1355700472473542</v>
      </c>
      <c r="M24" s="48">
        <v>5.3917573977887496</v>
      </c>
      <c r="N24" s="48">
        <v>3.0942986906284586</v>
      </c>
      <c r="O24" s="48">
        <v>79.092080489836135</v>
      </c>
      <c r="P24" s="92">
        <v>1.8892078504731711</v>
      </c>
      <c r="Q24" s="48">
        <v>3.5035399848939321</v>
      </c>
      <c r="R24" s="48">
        <v>6.8290827253736959</v>
      </c>
      <c r="S24" s="48">
        <v>2.1059511900236334</v>
      </c>
      <c r="T24" s="48">
        <v>6.5801377593994319</v>
      </c>
      <c r="U24" s="48">
        <v>77.595833060215895</v>
      </c>
      <c r="V24" s="92">
        <v>2.1585401123757819</v>
      </c>
      <c r="W24" s="48">
        <v>3.2831830064355465</v>
      </c>
      <c r="X24" s="48">
        <v>0.39513434208488396</v>
      </c>
      <c r="Y24" s="48">
        <v>4.7443244216125917</v>
      </c>
      <c r="Z24" s="48">
        <v>11.822985351001478</v>
      </c>
      <c r="AA24" s="48">
        <v>86.929251491588616</v>
      </c>
      <c r="AB24" s="92">
        <v>3.6163789221866272</v>
      </c>
      <c r="AC24" s="48">
        <v>4.210600008024576</v>
      </c>
      <c r="AD24" s="48">
        <v>0.44894540354434792</v>
      </c>
      <c r="AE24" s="48">
        <v>1.4946976340036182</v>
      </c>
      <c r="AF24" s="48">
        <v>3.3001263620886205</v>
      </c>
      <c r="AG24" s="48">
        <v>81.963791216048307</v>
      </c>
      <c r="AH24" s="92">
        <v>1.2542105651469195</v>
      </c>
      <c r="AI24" s="48">
        <v>4.306642373363383</v>
      </c>
      <c r="AJ24" s="48">
        <v>4.6226707266773044</v>
      </c>
      <c r="AK24" s="48">
        <v>0.96544072024534966</v>
      </c>
      <c r="AL24" s="48">
        <v>6.8872443760645536</v>
      </c>
    </row>
    <row r="25" spans="1:38" x14ac:dyDescent="0.25">
      <c r="B25" s="69" t="s">
        <v>47</v>
      </c>
      <c r="C25" s="48">
        <v>80.449931412894372</v>
      </c>
      <c r="D25" s="92">
        <v>5.635116598079561</v>
      </c>
      <c r="E25" s="48">
        <v>4.0603566529492454</v>
      </c>
      <c r="F25" s="48">
        <v>2.3155006858710565</v>
      </c>
      <c r="G25" s="48">
        <v>1.1358024691358024</v>
      </c>
      <c r="H25" s="48">
        <v>6.4032921810699586</v>
      </c>
      <c r="I25" s="48">
        <v>83.748056496221537</v>
      </c>
      <c r="J25" s="92">
        <v>6.0661907404862658</v>
      </c>
      <c r="K25" s="48">
        <v>2.3359512782367404</v>
      </c>
      <c r="L25" s="48">
        <v>5.4434462446840586</v>
      </c>
      <c r="M25" s="48">
        <v>0.75742184047570815</v>
      </c>
      <c r="N25" s="48">
        <v>1.6489333998956948</v>
      </c>
      <c r="O25" s="48">
        <v>69.037039862233328</v>
      </c>
      <c r="P25" s="92">
        <v>1.5681893125764581</v>
      </c>
      <c r="Q25" s="48">
        <v>8.8114246731068295</v>
      </c>
      <c r="R25" s="48">
        <v>2.2994661814965136</v>
      </c>
      <c r="S25" s="48">
        <v>3.1498574303561968</v>
      </c>
      <c r="T25" s="48">
        <v>15.134022540230665</v>
      </c>
      <c r="U25" s="48">
        <v>65.301422264601456</v>
      </c>
      <c r="V25" s="92">
        <v>3.4723978210452913</v>
      </c>
      <c r="W25" s="48">
        <v>3.0474801590415703</v>
      </c>
      <c r="X25" s="48">
        <v>1.6136928885564468</v>
      </c>
      <c r="Y25" s="48">
        <v>1.262656207061033</v>
      </c>
      <c r="Z25" s="48">
        <v>25.302350647607607</v>
      </c>
      <c r="AA25" s="48">
        <v>60.027766676946882</v>
      </c>
      <c r="AB25" s="92">
        <v>15.942602206329429</v>
      </c>
      <c r="AC25" s="48">
        <v>4.4135780867251402</v>
      </c>
      <c r="AD25" s="48">
        <v>3.2467572439051415</v>
      </c>
      <c r="AE25" s="48">
        <v>2.2701010901717043</v>
      </c>
      <c r="AF25" s="48">
        <v>14.099194341971153</v>
      </c>
      <c r="AG25" s="48">
        <v>53.541130834293313</v>
      </c>
      <c r="AH25" s="92">
        <v>17.994807059535272</v>
      </c>
      <c r="AI25" s="48">
        <v>2.6322137605096185</v>
      </c>
      <c r="AJ25" s="48">
        <v>2.2335604562456721</v>
      </c>
      <c r="AK25" s="48">
        <v>1.0090538248614458</v>
      </c>
      <c r="AL25" s="48">
        <v>22.589233974351931</v>
      </c>
    </row>
    <row r="26" spans="1:38" x14ac:dyDescent="0.25">
      <c r="B26" s="69" t="s">
        <v>48</v>
      </c>
      <c r="C26" s="48">
        <v>83.492094667583231</v>
      </c>
      <c r="D26" s="92">
        <v>6.9527644112736917</v>
      </c>
      <c r="E26" s="48">
        <v>3.1081213787685358</v>
      </c>
      <c r="F26" s="48">
        <v>1.4828635961897281</v>
      </c>
      <c r="G26" s="48">
        <v>2.6514779534518316</v>
      </c>
      <c r="H26" s="48">
        <v>2.3126779927329864</v>
      </c>
      <c r="I26" s="48">
        <v>73.168121667833503</v>
      </c>
      <c r="J26" s="92">
        <v>2.9695364460049007</v>
      </c>
      <c r="K26" s="48">
        <v>1.3712745117877159</v>
      </c>
      <c r="L26" s="48">
        <v>8.6246928215537135</v>
      </c>
      <c r="M26" s="48">
        <v>4.5491152920424103</v>
      </c>
      <c r="N26" s="48">
        <v>9.3172592607777514</v>
      </c>
      <c r="O26" s="48">
        <v>39.552650122470489</v>
      </c>
      <c r="P26" s="92">
        <v>3.7063505539031425</v>
      </c>
      <c r="Q26" s="48">
        <v>4.5453413157050235</v>
      </c>
      <c r="R26" s="48">
        <v>6.228299488601464</v>
      </c>
      <c r="S26" s="48">
        <v>3.3570737651354015</v>
      </c>
      <c r="T26" s="48">
        <v>42.610284754184477</v>
      </c>
      <c r="U26" s="48">
        <v>52.509345507987149</v>
      </c>
      <c r="V26" s="92">
        <v>33.348431749936189</v>
      </c>
      <c r="W26" s="48">
        <v>3.8899164651547817</v>
      </c>
      <c r="X26" s="48">
        <v>0.99066292494503982</v>
      </c>
      <c r="Y26" s="48">
        <v>1.7101582854140576</v>
      </c>
      <c r="Z26" s="48">
        <v>7.5514847229556921</v>
      </c>
      <c r="AA26" s="48">
        <v>52.158159926929173</v>
      </c>
      <c r="AB26" s="92">
        <v>15.788752601088692</v>
      </c>
      <c r="AC26" s="48">
        <v>2.8578544603288045</v>
      </c>
      <c r="AD26" s="48">
        <v>3.1473371238751295</v>
      </c>
      <c r="AE26" s="48">
        <v>4.0917999591761944</v>
      </c>
      <c r="AF26" s="48">
        <v>21.956096056598192</v>
      </c>
      <c r="AG26" s="48">
        <v>43.86057642005688</v>
      </c>
      <c r="AH26" s="92">
        <v>23.324788185149099</v>
      </c>
      <c r="AI26" s="48">
        <v>1.2007591588479869</v>
      </c>
      <c r="AJ26" s="48">
        <v>0.40183689253408905</v>
      </c>
      <c r="AK26" s="48">
        <v>3.4042593562680246</v>
      </c>
      <c r="AL26" s="48">
        <v>27.807779003779636</v>
      </c>
    </row>
    <row r="27" spans="1:38" x14ac:dyDescent="0.25">
      <c r="B27" s="69" t="s">
        <v>49</v>
      </c>
      <c r="C27" s="48">
        <v>62.708058124174372</v>
      </c>
      <c r="D27" s="92">
        <v>9.782034346103039</v>
      </c>
      <c r="E27" s="48">
        <v>7.4108322324966975</v>
      </c>
      <c r="F27" s="48">
        <v>8.8705416116248355</v>
      </c>
      <c r="G27" s="48">
        <v>1.321003963011889</v>
      </c>
      <c r="H27" s="48">
        <v>9.9075297225891674</v>
      </c>
      <c r="I27" s="48">
        <v>68.686635320281823</v>
      </c>
      <c r="J27" s="92">
        <v>1.057094916812455</v>
      </c>
      <c r="K27" s="48">
        <v>8.6343941279903103</v>
      </c>
      <c r="L27" s="48">
        <v>10.632035719825581</v>
      </c>
      <c r="M27" s="48">
        <v>1.9516485140734261</v>
      </c>
      <c r="N27" s="48">
        <v>9.0381914010164</v>
      </c>
      <c r="O27" s="48">
        <v>34.529975664262253</v>
      </c>
      <c r="P27" s="92">
        <v>14.48855131427513</v>
      </c>
      <c r="Q27" s="48">
        <v>15.998426063684965</v>
      </c>
      <c r="R27" s="48">
        <v>10.081320394290367</v>
      </c>
      <c r="S27" s="48">
        <v>1.340426955209195</v>
      </c>
      <c r="T27" s="48">
        <v>23.561299608278087</v>
      </c>
      <c r="U27" s="48">
        <v>16.906350941662573</v>
      </c>
      <c r="V27" s="92">
        <v>7.4240281143253259</v>
      </c>
      <c r="W27" s="48">
        <v>18.470809521979696</v>
      </c>
      <c r="X27" s="48">
        <v>0.86351077707863444</v>
      </c>
      <c r="Y27" s="48">
        <v>1.7643633799851319</v>
      </c>
      <c r="Z27" s="48">
        <v>54.570938179626047</v>
      </c>
      <c r="AA27" s="48">
        <v>12.736340300073024</v>
      </c>
      <c r="AB27" s="92">
        <v>4.9482592998459136</v>
      </c>
      <c r="AC27" s="48">
        <v>0.48382981287777493</v>
      </c>
      <c r="AD27" s="48">
        <v>13.869013332775573</v>
      </c>
      <c r="AE27" s="48">
        <v>6.2025575488388069</v>
      </c>
      <c r="AF27" s="48">
        <v>61.759998904123812</v>
      </c>
      <c r="AG27" s="48">
        <v>17.365344694367401</v>
      </c>
      <c r="AH27" s="92">
        <v>53.271198597465322</v>
      </c>
      <c r="AI27" s="48">
        <v>0.31857362534631067</v>
      </c>
      <c r="AJ27" s="48">
        <v>6.6849897461540779</v>
      </c>
      <c r="AK27" s="48">
        <v>5.2639203775394963</v>
      </c>
      <c r="AL27" s="48">
        <v>17.095973257783083</v>
      </c>
    </row>
    <row r="28" spans="1:38" x14ac:dyDescent="0.25">
      <c r="C28" s="48"/>
      <c r="D28" s="92"/>
      <c r="E28" s="48"/>
      <c r="F28" s="48"/>
      <c r="G28" s="48"/>
      <c r="H28" s="48"/>
      <c r="I28" s="48"/>
      <c r="J28" s="92"/>
      <c r="K28" s="48"/>
      <c r="L28" s="48"/>
      <c r="M28" s="48"/>
      <c r="N28" s="48"/>
      <c r="O28" s="48"/>
      <c r="P28" s="92"/>
      <c r="Q28" s="48"/>
      <c r="R28" s="48"/>
      <c r="S28" s="48"/>
      <c r="T28" s="48"/>
      <c r="U28" s="48"/>
      <c r="V28" s="92"/>
      <c r="W28" s="48"/>
      <c r="X28" s="48"/>
      <c r="Y28" s="48"/>
      <c r="Z28" s="48"/>
      <c r="AA28" s="48"/>
      <c r="AB28" s="92"/>
      <c r="AC28" s="48"/>
      <c r="AD28" s="48"/>
      <c r="AE28" s="48"/>
      <c r="AF28" s="48"/>
      <c r="AG28" s="48"/>
      <c r="AH28" s="92"/>
      <c r="AI28" s="48"/>
      <c r="AJ28" s="48"/>
      <c r="AK28" s="48"/>
      <c r="AL28" s="48"/>
    </row>
    <row r="29" spans="1:38" x14ac:dyDescent="0.25">
      <c r="A29" s="174" t="s">
        <v>83</v>
      </c>
      <c r="B29" s="104"/>
      <c r="C29" s="48"/>
      <c r="D29" s="92"/>
      <c r="E29" s="48"/>
      <c r="F29" s="48"/>
      <c r="G29" s="48"/>
      <c r="H29" s="48"/>
      <c r="I29" s="48"/>
      <c r="J29" s="92"/>
      <c r="K29" s="48"/>
      <c r="L29" s="48"/>
      <c r="M29" s="48"/>
      <c r="N29" s="48"/>
      <c r="O29" s="48"/>
      <c r="P29" s="92"/>
      <c r="Q29" s="48"/>
      <c r="R29" s="48"/>
      <c r="S29" s="48"/>
      <c r="T29" s="48"/>
      <c r="U29" s="48"/>
      <c r="V29" s="92"/>
      <c r="W29" s="48"/>
      <c r="X29" s="48"/>
      <c r="Y29" s="48"/>
      <c r="Z29" s="48"/>
      <c r="AA29" s="48"/>
      <c r="AB29" s="92"/>
      <c r="AC29" s="48"/>
      <c r="AD29" s="48"/>
      <c r="AE29" s="48"/>
      <c r="AF29" s="48"/>
      <c r="AG29" s="48"/>
      <c r="AH29" s="92"/>
      <c r="AI29" s="48"/>
      <c r="AJ29" s="48"/>
      <c r="AK29" s="48"/>
      <c r="AL29" s="48"/>
    </row>
    <row r="30" spans="1:38" x14ac:dyDescent="0.25">
      <c r="A30" s="69" t="s">
        <v>126</v>
      </c>
      <c r="B30" s="69" t="s">
        <v>45</v>
      </c>
      <c r="C30" s="48">
        <v>86.878224286611712</v>
      </c>
      <c r="D30" s="92">
        <v>0.79572062210884997</v>
      </c>
      <c r="E30" s="48">
        <v>2.6936475604880927</v>
      </c>
      <c r="F30" s="48">
        <v>1.7475395480763738</v>
      </c>
      <c r="G30" s="48">
        <v>0.97656621804267962</v>
      </c>
      <c r="H30" s="48">
        <v>6.9083017646722897</v>
      </c>
      <c r="I30" s="48">
        <v>91.066842451774761</v>
      </c>
      <c r="J30" s="92">
        <v>1.6989580822968506</v>
      </c>
      <c r="K30" s="48">
        <v>1.5226738427894566</v>
      </c>
      <c r="L30" s="48">
        <v>2.2511897040057471</v>
      </c>
      <c r="M30" s="48">
        <v>0.78286558236094572</v>
      </c>
      <c r="N30" s="48">
        <v>2.677470336772243</v>
      </c>
      <c r="O30" s="48">
        <v>88.261068838442952</v>
      </c>
      <c r="P30" s="92">
        <v>2.5173776828484793</v>
      </c>
      <c r="Q30" s="48">
        <v>2.616716375864558</v>
      </c>
      <c r="R30" s="48">
        <v>1.9381101803810949</v>
      </c>
      <c r="S30" s="48">
        <v>0.6026715797874832</v>
      </c>
      <c r="T30" s="48">
        <v>4.0640553426754362</v>
      </c>
      <c r="U30" s="48">
        <v>89.37183280681748</v>
      </c>
      <c r="V30" s="92">
        <v>2.6149117895526333</v>
      </c>
      <c r="W30" s="48">
        <v>1.5250237198562933</v>
      </c>
      <c r="X30" s="48">
        <v>1.8378962860244905</v>
      </c>
      <c r="Y30" s="48">
        <v>0.45848840255457052</v>
      </c>
      <c r="Z30" s="48">
        <v>4.1918469583769911</v>
      </c>
      <c r="AA30" s="48">
        <v>91.454903596844161</v>
      </c>
      <c r="AB30" s="92">
        <v>1.4005106213340728</v>
      </c>
      <c r="AC30" s="48">
        <v>2.1161552274026758</v>
      </c>
      <c r="AD30" s="48">
        <v>1.042538132244422</v>
      </c>
      <c r="AE30" s="48">
        <v>0.887341978320632</v>
      </c>
      <c r="AF30" s="48">
        <v>3.0985504529768471</v>
      </c>
      <c r="AG30" s="48">
        <v>88.737551840682286</v>
      </c>
      <c r="AH30" s="92">
        <v>1.3240742723355909</v>
      </c>
      <c r="AI30" s="48">
        <v>1.4481174194130273</v>
      </c>
      <c r="AJ30" s="48">
        <v>1.8306737582377348</v>
      </c>
      <c r="AK30" s="48">
        <v>2.3811542213652923</v>
      </c>
      <c r="AL30" s="48">
        <v>4.2784283836211632</v>
      </c>
    </row>
    <row r="31" spans="1:38" x14ac:dyDescent="0.25">
      <c r="B31" s="69" t="s">
        <v>46</v>
      </c>
      <c r="C31" s="48">
        <v>80.734369576117558</v>
      </c>
      <c r="D31" s="92">
        <v>3.838983813527725</v>
      </c>
      <c r="E31" s="48">
        <v>4.7196616140188477</v>
      </c>
      <c r="F31" s="48">
        <v>5.032077242514239</v>
      </c>
      <c r="G31" s="48">
        <v>0.92439027526002493</v>
      </c>
      <c r="H31" s="48">
        <v>4.7505174785616031</v>
      </c>
      <c r="I31" s="48">
        <v>90.864292127361949</v>
      </c>
      <c r="J31" s="92">
        <v>1.3755726515780389</v>
      </c>
      <c r="K31" s="48">
        <v>2.1974923764727552</v>
      </c>
      <c r="L31" s="48">
        <v>1.4974888544032634</v>
      </c>
      <c r="M31" s="48">
        <v>2.3687515616874379</v>
      </c>
      <c r="N31" s="48">
        <v>1.6964024284965642</v>
      </c>
      <c r="O31" s="48">
        <v>86.179758398128186</v>
      </c>
      <c r="P31" s="92">
        <v>2.1971270166963919</v>
      </c>
      <c r="Q31" s="48">
        <v>2.2049772732539679</v>
      </c>
      <c r="R31" s="48">
        <v>5.0734781691642894</v>
      </c>
      <c r="S31" s="48">
        <v>1.7237438960430611</v>
      </c>
      <c r="T31" s="48">
        <v>2.6209152467140959</v>
      </c>
      <c r="U31" s="48">
        <v>87.328088114118898</v>
      </c>
      <c r="V31" s="92">
        <v>2.2536721224558862</v>
      </c>
      <c r="W31" s="48">
        <v>2.3334241968516425</v>
      </c>
      <c r="X31" s="48">
        <v>1.6486831892450926</v>
      </c>
      <c r="Y31" s="48">
        <v>2.1173148050869757</v>
      </c>
      <c r="Z31" s="48">
        <v>4.3188176995772984</v>
      </c>
      <c r="AA31" s="48">
        <v>87.16853183192174</v>
      </c>
      <c r="AB31" s="92">
        <v>2.6944507062494472</v>
      </c>
      <c r="AC31" s="48">
        <v>2.2857567325440979</v>
      </c>
      <c r="AD31" s="48">
        <v>3.0977303925321489</v>
      </c>
      <c r="AE31" s="48">
        <v>1.8411510520852672</v>
      </c>
      <c r="AF31" s="48">
        <v>2.9123793989288225</v>
      </c>
      <c r="AG31" s="48">
        <v>86.239022951374508</v>
      </c>
      <c r="AH31" s="92">
        <v>2.9953614056098106</v>
      </c>
      <c r="AI31" s="48">
        <v>2.4791121453329223</v>
      </c>
      <c r="AJ31" s="48">
        <v>2.8942305865612519</v>
      </c>
      <c r="AK31" s="48">
        <v>1.2190061613951861</v>
      </c>
      <c r="AL31" s="48">
        <v>4.1732667731729345</v>
      </c>
    </row>
    <row r="32" spans="1:38" x14ac:dyDescent="0.25">
      <c r="B32" s="69" t="s">
        <v>47</v>
      </c>
      <c r="C32" s="48">
        <v>81.128039524164393</v>
      </c>
      <c r="D32" s="92">
        <v>3.9662167756893267</v>
      </c>
      <c r="E32" s="48">
        <v>3.2237586597112968</v>
      </c>
      <c r="F32" s="48">
        <v>4.1925422980320715</v>
      </c>
      <c r="G32" s="48">
        <v>2.4178189947834725</v>
      </c>
      <c r="H32" s="48">
        <v>5.0716237476194426</v>
      </c>
      <c r="I32" s="48">
        <v>83.885767916861084</v>
      </c>
      <c r="J32" s="92">
        <v>3.7010545855813084</v>
      </c>
      <c r="K32" s="48">
        <v>3.0579114323782477</v>
      </c>
      <c r="L32" s="48">
        <v>4.5367764040913565</v>
      </c>
      <c r="M32" s="48">
        <v>1.4239031418923733</v>
      </c>
      <c r="N32" s="48">
        <v>3.3945865191956219</v>
      </c>
      <c r="O32" s="48">
        <v>75.156249692422222</v>
      </c>
      <c r="P32" s="92">
        <v>2.4573931537245062</v>
      </c>
      <c r="Q32" s="48">
        <v>4.425481102006616</v>
      </c>
      <c r="R32" s="48">
        <v>2.3527550536436932</v>
      </c>
      <c r="S32" s="48">
        <v>3.7778100885147112</v>
      </c>
      <c r="T32" s="48">
        <v>11.830310909688256</v>
      </c>
      <c r="U32" s="48">
        <v>79.366958509060964</v>
      </c>
      <c r="V32" s="92">
        <v>2.8105315996336655</v>
      </c>
      <c r="W32" s="48">
        <v>3.9629599488154117</v>
      </c>
      <c r="X32" s="48">
        <v>2.2985897658208767</v>
      </c>
      <c r="Y32" s="48">
        <v>3.7400242770237893</v>
      </c>
      <c r="Z32" s="48">
        <v>7.8209357088843534</v>
      </c>
      <c r="AA32" s="48">
        <v>79.22108498304334</v>
      </c>
      <c r="AB32" s="92">
        <v>7.5911727073292727</v>
      </c>
      <c r="AC32" s="48">
        <v>3.5707740959667027</v>
      </c>
      <c r="AD32" s="48">
        <v>2.0031700406144499</v>
      </c>
      <c r="AE32" s="48">
        <v>2.5363154963694936</v>
      </c>
      <c r="AF32" s="48">
        <v>5.0774826761620293</v>
      </c>
      <c r="AG32" s="48">
        <v>76.298738268116537</v>
      </c>
      <c r="AH32" s="92">
        <v>7.8679466318809936</v>
      </c>
      <c r="AI32" s="48">
        <v>2.4845053771959966</v>
      </c>
      <c r="AJ32" s="48">
        <v>3.4063990070347425</v>
      </c>
      <c r="AK32" s="48">
        <v>1.6176114078269532</v>
      </c>
      <c r="AL32" s="48">
        <v>8.3247994633288389</v>
      </c>
    </row>
    <row r="33" spans="1:38" x14ac:dyDescent="0.25">
      <c r="B33" s="69" t="s">
        <v>48</v>
      </c>
      <c r="C33" s="48">
        <v>79.34452822253597</v>
      </c>
      <c r="D33" s="92">
        <v>5.0482141247859653</v>
      </c>
      <c r="E33" s="48">
        <v>4.181561476764097</v>
      </c>
      <c r="F33" s="48">
        <v>4.4203791042085969</v>
      </c>
      <c r="G33" s="48">
        <v>2.8853374988735019</v>
      </c>
      <c r="H33" s="48">
        <v>4.1199795728318662</v>
      </c>
      <c r="I33" s="48">
        <v>77.976682358451029</v>
      </c>
      <c r="J33" s="92">
        <v>1.7175304627822734</v>
      </c>
      <c r="K33" s="48">
        <v>2.6578163156889238</v>
      </c>
      <c r="L33" s="48">
        <v>10.069134685788264</v>
      </c>
      <c r="M33" s="48">
        <v>2.9960825724355762</v>
      </c>
      <c r="N33" s="48">
        <v>4.5827536048539361</v>
      </c>
      <c r="O33" s="48">
        <v>57.607039429662656</v>
      </c>
      <c r="P33" s="92">
        <v>6.5449125060939268</v>
      </c>
      <c r="Q33" s="48">
        <v>3.6911047211281023</v>
      </c>
      <c r="R33" s="48">
        <v>6.7975954623228123</v>
      </c>
      <c r="S33" s="48">
        <v>3.0122217687259938</v>
      </c>
      <c r="T33" s="48">
        <v>22.347126112066515</v>
      </c>
      <c r="U33" s="48">
        <v>69.160882291832422</v>
      </c>
      <c r="V33" s="92">
        <v>15.361649987954873</v>
      </c>
      <c r="W33" s="48">
        <v>3.9795964486294237</v>
      </c>
      <c r="X33" s="48">
        <v>2.3434577919487989</v>
      </c>
      <c r="Y33" s="48">
        <v>3.3015583800099035</v>
      </c>
      <c r="Z33" s="48">
        <v>5.8528550157906203</v>
      </c>
      <c r="AA33" s="48">
        <v>67.737733766946846</v>
      </c>
      <c r="AB33" s="92">
        <v>6.2402507574395134</v>
      </c>
      <c r="AC33" s="48">
        <v>6.5866326098138792</v>
      </c>
      <c r="AD33" s="48">
        <v>3.3444011753064995</v>
      </c>
      <c r="AE33" s="48">
        <v>3.5093827190285531</v>
      </c>
      <c r="AF33" s="48">
        <v>12.581598919071437</v>
      </c>
      <c r="AG33" s="48">
        <v>65.596093633123246</v>
      </c>
      <c r="AH33" s="92">
        <v>12.235578769228622</v>
      </c>
      <c r="AI33" s="48">
        <v>2.8128813276334643</v>
      </c>
      <c r="AJ33" s="48">
        <v>4.0871127207436366</v>
      </c>
      <c r="AK33" s="48">
        <v>2.5887154883409571</v>
      </c>
      <c r="AL33" s="48">
        <v>12.679617669623989</v>
      </c>
    </row>
    <row r="34" spans="1:38" x14ac:dyDescent="0.25">
      <c r="B34" s="69" t="s">
        <v>49</v>
      </c>
      <c r="C34" s="48">
        <v>71.960833125881678</v>
      </c>
      <c r="D34" s="92">
        <v>4.1606505684175588</v>
      </c>
      <c r="E34" s="48">
        <v>5.2642934196332254</v>
      </c>
      <c r="F34" s="48">
        <v>9.5328188532072033</v>
      </c>
      <c r="G34" s="48">
        <v>3.7623433739938594</v>
      </c>
      <c r="H34" s="48">
        <v>5.3190606588664844</v>
      </c>
      <c r="I34" s="48">
        <v>67.748414377983252</v>
      </c>
      <c r="J34" s="92">
        <v>1.6715652905639922</v>
      </c>
      <c r="K34" s="48">
        <v>5.4436206116829275</v>
      </c>
      <c r="L34" s="48">
        <v>7.9498066211114438</v>
      </c>
      <c r="M34" s="48">
        <v>4.2529967641845916</v>
      </c>
      <c r="N34" s="48">
        <v>12.933596334473787</v>
      </c>
      <c r="O34" s="48">
        <v>46.302756452331678</v>
      </c>
      <c r="P34" s="92">
        <v>9.7591560270111053</v>
      </c>
      <c r="Q34" s="48">
        <v>10.713120144299904</v>
      </c>
      <c r="R34" s="48">
        <v>9.7691915295043756</v>
      </c>
      <c r="S34" s="48">
        <v>3.0883934349699294</v>
      </c>
      <c r="T34" s="48">
        <v>20.36738241188301</v>
      </c>
      <c r="U34" s="48">
        <v>33.202763362842745</v>
      </c>
      <c r="V34" s="92">
        <v>12.47305556251265</v>
      </c>
      <c r="W34" s="48">
        <v>12.994362355018346</v>
      </c>
      <c r="X34" s="48">
        <v>4.0793698990053828</v>
      </c>
      <c r="Y34" s="48">
        <v>3.7715014409603094</v>
      </c>
      <c r="Z34" s="48">
        <v>33.478948306993495</v>
      </c>
      <c r="AA34" s="48">
        <v>31.100444677923996</v>
      </c>
      <c r="AB34" s="92">
        <v>6.8543998740326044</v>
      </c>
      <c r="AC34" s="48">
        <v>6.4443262024332562</v>
      </c>
      <c r="AD34" s="48">
        <v>10.302230454744542</v>
      </c>
      <c r="AE34" s="48">
        <v>6.3344445255678155</v>
      </c>
      <c r="AF34" s="48">
        <v>38.964153748762882</v>
      </c>
      <c r="AG34" s="48">
        <v>29.318539532538324</v>
      </c>
      <c r="AH34" s="92">
        <v>40.988906191845587</v>
      </c>
      <c r="AI34" s="48">
        <v>0.94875288963541005</v>
      </c>
      <c r="AJ34" s="48">
        <v>8.3096785424916337</v>
      </c>
      <c r="AK34" s="48">
        <v>4.7546473644504887</v>
      </c>
      <c r="AL34" s="48">
        <v>15.679475654813874</v>
      </c>
    </row>
    <row r="35" spans="1:38" x14ac:dyDescent="0.25">
      <c r="C35" s="48"/>
      <c r="D35" s="92"/>
      <c r="E35" s="48"/>
      <c r="F35" s="48"/>
      <c r="G35" s="48"/>
      <c r="H35" s="48"/>
      <c r="I35" s="48"/>
      <c r="J35" s="92"/>
      <c r="K35" s="48"/>
      <c r="L35" s="48"/>
      <c r="M35" s="48"/>
      <c r="N35" s="48"/>
      <c r="O35" s="48"/>
      <c r="P35" s="92"/>
      <c r="Q35" s="48"/>
      <c r="R35" s="48"/>
      <c r="S35" s="48"/>
      <c r="T35" s="48"/>
      <c r="U35" s="48"/>
      <c r="V35" s="92"/>
      <c r="W35" s="48"/>
      <c r="X35" s="48"/>
      <c r="Y35" s="48"/>
      <c r="Z35" s="48"/>
      <c r="AA35" s="48"/>
      <c r="AB35" s="92"/>
      <c r="AC35" s="48"/>
      <c r="AD35" s="48"/>
      <c r="AE35" s="48"/>
      <c r="AF35" s="48"/>
      <c r="AG35" s="48"/>
      <c r="AH35" s="92"/>
      <c r="AI35" s="48"/>
      <c r="AJ35" s="48"/>
      <c r="AK35" s="48"/>
      <c r="AL35" s="48"/>
    </row>
    <row r="36" spans="1:38" x14ac:dyDescent="0.25">
      <c r="A36" s="69" t="s">
        <v>127</v>
      </c>
      <c r="B36" s="69" t="s">
        <v>45</v>
      </c>
      <c r="C36" s="48">
        <v>86.040775020556183</v>
      </c>
      <c r="D36" s="92">
        <v>0.71683076468975981</v>
      </c>
      <c r="E36" s="48">
        <v>2.7155236027070906</v>
      </c>
      <c r="F36" s="48">
        <v>1.9038181779848622</v>
      </c>
      <c r="G36" s="48">
        <v>1.0773544728131392</v>
      </c>
      <c r="H36" s="48">
        <v>7.5456979612489716</v>
      </c>
      <c r="I36" s="48">
        <v>90.623086604603955</v>
      </c>
      <c r="J36" s="92">
        <v>1.8088655180179287</v>
      </c>
      <c r="K36" s="48">
        <v>1.6098977372448222</v>
      </c>
      <c r="L36" s="48">
        <v>2.3300399021637928</v>
      </c>
      <c r="M36" s="48">
        <v>0.83073315988608687</v>
      </c>
      <c r="N36" s="48">
        <v>2.7973770780834206</v>
      </c>
      <c r="O36" s="48">
        <v>88.49988250958117</v>
      </c>
      <c r="P36" s="92">
        <v>2.7698618467333014</v>
      </c>
      <c r="Q36" s="48">
        <v>2.7053626234239432</v>
      </c>
      <c r="R36" s="48">
        <v>1.0835039851740045</v>
      </c>
      <c r="S36" s="48">
        <v>0.53393351855729287</v>
      </c>
      <c r="T36" s="48">
        <v>4.4074555165302982</v>
      </c>
      <c r="U36" s="48">
        <v>89.333650650747131</v>
      </c>
      <c r="V36" s="92">
        <v>2.4334117244475117</v>
      </c>
      <c r="W36" s="48">
        <v>1.5472910143221563</v>
      </c>
      <c r="X36" s="48">
        <v>1.7167550675595584</v>
      </c>
      <c r="Y36" s="48">
        <v>0.44134003201362931</v>
      </c>
      <c r="Z36" s="48">
        <v>4.527551446405556</v>
      </c>
      <c r="AA36" s="48">
        <v>91.29719036047959</v>
      </c>
      <c r="AB36" s="92">
        <v>1.218290275846184</v>
      </c>
      <c r="AC36" s="48">
        <v>2.2318902568821408</v>
      </c>
      <c r="AD36" s="48">
        <v>0.81836815761766724</v>
      </c>
      <c r="AE36" s="48">
        <v>0.91782962469410112</v>
      </c>
      <c r="AF36" s="48">
        <v>3.5164313267171341</v>
      </c>
      <c r="AG36" s="48">
        <v>88.216242396322869</v>
      </c>
      <c r="AH36" s="92">
        <v>1.3738131980038779</v>
      </c>
      <c r="AI36" s="48">
        <v>1.456528969148015</v>
      </c>
      <c r="AJ36" s="48">
        <v>1.8680334774480323</v>
      </c>
      <c r="AK36" s="48">
        <v>2.4926140253382596</v>
      </c>
      <c r="AL36" s="48">
        <v>4.592767812407172</v>
      </c>
    </row>
    <row r="37" spans="1:38" x14ac:dyDescent="0.25">
      <c r="B37" s="69" t="s">
        <v>46</v>
      </c>
      <c r="C37" s="48">
        <v>80.289795660948542</v>
      </c>
      <c r="D37" s="92">
        <v>3.910191725529768</v>
      </c>
      <c r="E37" s="48">
        <v>5.1668138244197781</v>
      </c>
      <c r="F37" s="48">
        <v>4.3406281533804236</v>
      </c>
      <c r="G37" s="48">
        <v>0.81672552976791124</v>
      </c>
      <c r="H37" s="48">
        <v>5.4758451059535824</v>
      </c>
      <c r="I37" s="48">
        <v>90.646676106525817</v>
      </c>
      <c r="J37" s="92">
        <v>1.4878049944130523</v>
      </c>
      <c r="K37" s="48">
        <v>2.1541043448694852</v>
      </c>
      <c r="L37" s="48">
        <v>1.6046929993072987</v>
      </c>
      <c r="M37" s="48">
        <v>2.68837755924126</v>
      </c>
      <c r="N37" s="48">
        <v>1.4183439956430892</v>
      </c>
      <c r="O37" s="48">
        <v>87.820088283749982</v>
      </c>
      <c r="P37" s="92">
        <v>1.754547697033364</v>
      </c>
      <c r="Q37" s="48">
        <v>2.4336142666099159</v>
      </c>
      <c r="R37" s="48">
        <v>3.5713581372774534</v>
      </c>
      <c r="S37" s="48">
        <v>1.4352466698258666</v>
      </c>
      <c r="T37" s="48">
        <v>2.985144945503408</v>
      </c>
      <c r="U37" s="48">
        <v>86.638674569458701</v>
      </c>
      <c r="V37" s="92">
        <v>2.1194424010921629</v>
      </c>
      <c r="W37" s="48">
        <v>2.5264687793188045</v>
      </c>
      <c r="X37" s="48">
        <v>1.0851661060870497</v>
      </c>
      <c r="Y37" s="48">
        <v>2.5271135763286807</v>
      </c>
      <c r="Z37" s="48">
        <v>5.1031347249042138</v>
      </c>
      <c r="AA37" s="48">
        <v>87.577777399876339</v>
      </c>
      <c r="AB37" s="92">
        <v>3.2578446236573142</v>
      </c>
      <c r="AC37" s="48">
        <v>2.3249577088246176</v>
      </c>
      <c r="AD37" s="48">
        <v>1.3985162823399451</v>
      </c>
      <c r="AE37" s="48">
        <v>2.0348439433943701</v>
      </c>
      <c r="AF37" s="48">
        <v>3.4060602303097895</v>
      </c>
      <c r="AG37" s="48">
        <v>85.039120504851667</v>
      </c>
      <c r="AH37" s="92">
        <v>3.1726953258489052</v>
      </c>
      <c r="AI37" s="48">
        <v>2.7100265131045034</v>
      </c>
      <c r="AJ37" s="48">
        <v>3.1003621925677032</v>
      </c>
      <c r="AK37" s="48">
        <v>1.4160954316666328</v>
      </c>
      <c r="AL37" s="48">
        <v>4.5617000771113778</v>
      </c>
    </row>
    <row r="38" spans="1:38" x14ac:dyDescent="0.25">
      <c r="B38" s="69" t="s">
        <v>47</v>
      </c>
      <c r="C38" s="48">
        <v>80.623010931230112</v>
      </c>
      <c r="D38" s="92">
        <v>4.4018956690189572</v>
      </c>
      <c r="E38" s="48">
        <v>2.9922512799225127</v>
      </c>
      <c r="F38" s="48">
        <v>3.7705825377058253</v>
      </c>
      <c r="G38" s="48">
        <v>2.7881555278815551</v>
      </c>
      <c r="H38" s="48">
        <v>5.4241040542410408</v>
      </c>
      <c r="I38" s="48">
        <v>85.715676077947691</v>
      </c>
      <c r="J38" s="92">
        <v>3.6785258574811261</v>
      </c>
      <c r="K38" s="48">
        <v>3.3092779566373167</v>
      </c>
      <c r="L38" s="48">
        <v>4.6253384941463667</v>
      </c>
      <c r="M38" s="48">
        <v>1.131496922456368</v>
      </c>
      <c r="N38" s="48">
        <v>1.5396846913311346</v>
      </c>
      <c r="O38" s="48">
        <v>70.29881707836897</v>
      </c>
      <c r="P38" s="92">
        <v>2.6013228861041147</v>
      </c>
      <c r="Q38" s="48">
        <v>4.9403814777798409</v>
      </c>
      <c r="R38" s="48">
        <v>1.7783069880051947</v>
      </c>
      <c r="S38" s="48">
        <v>4.6675805858732105</v>
      </c>
      <c r="T38" s="48">
        <v>15.713590983868672</v>
      </c>
      <c r="U38" s="48">
        <v>78.630578195108129</v>
      </c>
      <c r="V38" s="92">
        <v>2.3210593610593282</v>
      </c>
      <c r="W38" s="48">
        <v>4.1564776030991624</v>
      </c>
      <c r="X38" s="48">
        <v>1.9533363972780136</v>
      </c>
      <c r="Y38" s="48">
        <v>4.1348974612571201</v>
      </c>
      <c r="Z38" s="48">
        <v>8.8036507636783394</v>
      </c>
      <c r="AA38" s="48">
        <v>77.373573787681281</v>
      </c>
      <c r="AB38" s="92">
        <v>8.618783415413187</v>
      </c>
      <c r="AC38" s="48">
        <v>3.6696458571073487</v>
      </c>
      <c r="AD38" s="48">
        <v>1.8651983756388384</v>
      </c>
      <c r="AE38" s="48">
        <v>2.2203302343761386</v>
      </c>
      <c r="AF38" s="48">
        <v>6.2524683917898338</v>
      </c>
      <c r="AG38" s="48">
        <v>74.311816879618249</v>
      </c>
      <c r="AH38" s="92">
        <v>9.2311809917085714</v>
      </c>
      <c r="AI38" s="48">
        <v>2.2556088207642992</v>
      </c>
      <c r="AJ38" s="48">
        <v>2.8472088341384429</v>
      </c>
      <c r="AK38" s="48">
        <v>1.08015262008868</v>
      </c>
      <c r="AL38" s="48">
        <v>10.274031911872509</v>
      </c>
    </row>
    <row r="39" spans="1:38" x14ac:dyDescent="0.25">
      <c r="B39" s="69" t="s">
        <v>48</v>
      </c>
      <c r="C39" s="48">
        <v>79.597937946762229</v>
      </c>
      <c r="D39" s="92">
        <v>5.3870182633525605</v>
      </c>
      <c r="E39" s="48">
        <v>4.0972767865698243</v>
      </c>
      <c r="F39" s="48">
        <v>4.3732393016615241</v>
      </c>
      <c r="G39" s="48">
        <v>3.0758321994595734</v>
      </c>
      <c r="H39" s="48">
        <v>3.4686955021942856</v>
      </c>
      <c r="I39" s="48">
        <v>74.810045632440534</v>
      </c>
      <c r="J39" s="92">
        <v>2.2031500348373405</v>
      </c>
      <c r="K39" s="48">
        <v>2.3986823596356275</v>
      </c>
      <c r="L39" s="48">
        <v>12.568316806305651</v>
      </c>
      <c r="M39" s="48">
        <v>2.2495809257127535</v>
      </c>
      <c r="N39" s="48">
        <v>5.7702242410680888</v>
      </c>
      <c r="O39" s="48">
        <v>53.239009508188197</v>
      </c>
      <c r="P39" s="92">
        <v>7.5615336465485834</v>
      </c>
      <c r="Q39" s="48">
        <v>3.7826782496536899</v>
      </c>
      <c r="R39" s="48">
        <v>6.2294260322022019</v>
      </c>
      <c r="S39" s="48">
        <v>2.3025043468810802</v>
      </c>
      <c r="T39" s="48">
        <v>26.884848216526251</v>
      </c>
      <c r="U39" s="48">
        <v>68.334688848289574</v>
      </c>
      <c r="V39" s="92">
        <v>17.595352961373862</v>
      </c>
      <c r="W39" s="48">
        <v>3.2792762991558644</v>
      </c>
      <c r="X39" s="48">
        <v>2.2416344101944787</v>
      </c>
      <c r="Y39" s="48">
        <v>2.7497256682372693</v>
      </c>
      <c r="Z39" s="48">
        <v>5.79932182736757</v>
      </c>
      <c r="AA39" s="48">
        <v>66.254870167857902</v>
      </c>
      <c r="AB39" s="92">
        <v>7.3264088426083021</v>
      </c>
      <c r="AC39" s="48">
        <v>4.7919392135749419</v>
      </c>
      <c r="AD39" s="48">
        <v>3.4497122765466943</v>
      </c>
      <c r="AE39" s="48">
        <v>3.9051492411695317</v>
      </c>
      <c r="AF39" s="48">
        <v>14.271920144556294</v>
      </c>
      <c r="AG39" s="48">
        <v>56.719980111159394</v>
      </c>
      <c r="AH39" s="92">
        <v>16.581779609511116</v>
      </c>
      <c r="AI39" s="48">
        <v>3.4174053904474513</v>
      </c>
      <c r="AJ39" s="48">
        <v>4.2168640895419509</v>
      </c>
      <c r="AK39" s="48">
        <v>2.8143159161801665</v>
      </c>
      <c r="AL39" s="48">
        <v>16.249654506747689</v>
      </c>
    </row>
    <row r="40" spans="1:38" x14ac:dyDescent="0.25">
      <c r="B40" s="69" t="s">
        <v>49</v>
      </c>
      <c r="C40" s="94">
        <v>73.499976507071381</v>
      </c>
      <c r="D40" s="95">
        <v>4.2733637175210264</v>
      </c>
      <c r="E40" s="94">
        <v>5.33524409152845</v>
      </c>
      <c r="F40" s="94">
        <v>8.3352910773857065</v>
      </c>
      <c r="G40" s="94">
        <v>1.9381666118498331</v>
      </c>
      <c r="H40" s="94">
        <v>6.6179579946436125</v>
      </c>
      <c r="I40" s="94">
        <v>66.631821840956235</v>
      </c>
      <c r="J40" s="95">
        <v>1.6861767966415075</v>
      </c>
      <c r="K40" s="94">
        <v>5.9394889853152932</v>
      </c>
      <c r="L40" s="94">
        <v>8.414904538940176</v>
      </c>
      <c r="M40" s="94">
        <v>4.483978807726519</v>
      </c>
      <c r="N40" s="94">
        <v>12.843629030420267</v>
      </c>
      <c r="O40" s="94">
        <v>40.853367591574177</v>
      </c>
      <c r="P40" s="95">
        <v>10.964638609013331</v>
      </c>
      <c r="Q40" s="94">
        <v>12.548613091542219</v>
      </c>
      <c r="R40" s="94">
        <v>11.963794852708228</v>
      </c>
      <c r="S40" s="94">
        <v>1.4854109727667775</v>
      </c>
      <c r="T40" s="94">
        <v>22.184174882395272</v>
      </c>
      <c r="U40" s="94">
        <v>28.712041209030076</v>
      </c>
      <c r="V40" s="95">
        <v>12.314424121540354</v>
      </c>
      <c r="W40" s="94">
        <v>14.495687713679786</v>
      </c>
      <c r="X40" s="94">
        <v>3.3276611735387691</v>
      </c>
      <c r="Y40" s="94">
        <v>2.9427237460394209</v>
      </c>
      <c r="Z40" s="94">
        <v>38.207463082123517</v>
      </c>
      <c r="AA40" s="94">
        <v>26.091105472472758</v>
      </c>
      <c r="AB40" s="95">
        <v>6.0124609950929271</v>
      </c>
      <c r="AC40" s="94">
        <v>4.7407840853746963</v>
      </c>
      <c r="AD40" s="94">
        <v>11.98451603053635</v>
      </c>
      <c r="AE40" s="94">
        <v>5.4508370875958123</v>
      </c>
      <c r="AF40" s="94">
        <v>45.720295303485933</v>
      </c>
      <c r="AG40" s="94">
        <v>25.967325647788993</v>
      </c>
      <c r="AH40" s="95">
        <v>44.382008269017852</v>
      </c>
      <c r="AI40" s="94">
        <v>0.95547838965401377</v>
      </c>
      <c r="AJ40" s="94">
        <v>7.911764782697805</v>
      </c>
      <c r="AK40" s="94">
        <v>4.6981842041438027</v>
      </c>
      <c r="AL40" s="94">
        <v>16.085238809257223</v>
      </c>
    </row>
    <row r="41" spans="1:38" x14ac:dyDescent="0.25">
      <c r="C41" s="48"/>
      <c r="D41" s="92"/>
      <c r="E41" s="48"/>
      <c r="F41" s="48"/>
      <c r="G41" s="48"/>
      <c r="H41" s="48"/>
      <c r="I41" s="48"/>
      <c r="J41" s="92"/>
      <c r="K41" s="48"/>
      <c r="L41" s="48"/>
      <c r="M41" s="48"/>
      <c r="N41" s="48"/>
      <c r="O41" s="48"/>
      <c r="P41" s="92"/>
      <c r="Q41" s="48"/>
      <c r="R41" s="48"/>
      <c r="S41" s="48"/>
      <c r="T41" s="48"/>
      <c r="U41" s="48"/>
      <c r="V41" s="92"/>
      <c r="W41" s="48"/>
      <c r="X41" s="48"/>
      <c r="Y41" s="48"/>
      <c r="Z41" s="48"/>
      <c r="AA41" s="48"/>
      <c r="AB41" s="92"/>
      <c r="AC41" s="48"/>
      <c r="AD41" s="48"/>
      <c r="AE41" s="48"/>
      <c r="AF41" s="48"/>
      <c r="AG41" s="48"/>
      <c r="AH41" s="92"/>
      <c r="AI41" s="48"/>
      <c r="AJ41" s="48"/>
      <c r="AK41" s="48"/>
      <c r="AL41" s="48"/>
    </row>
    <row r="42" spans="1:38" x14ac:dyDescent="0.25">
      <c r="A42" s="69" t="s">
        <v>128</v>
      </c>
      <c r="B42" s="69" t="s">
        <v>45</v>
      </c>
      <c r="C42" s="48">
        <v>85.549799858723802</v>
      </c>
      <c r="D42" s="92">
        <v>0.69931716505768771</v>
      </c>
      <c r="E42" s="48">
        <v>2.4393689663291735</v>
      </c>
      <c r="F42" s="48">
        <v>2.0108311749470213</v>
      </c>
      <c r="G42" s="48">
        <v>0.99128796797739582</v>
      </c>
      <c r="H42" s="48">
        <v>8.3093948669649169</v>
      </c>
      <c r="I42" s="48">
        <v>90.303458617349463</v>
      </c>
      <c r="J42" s="92">
        <v>1.9085889520786776</v>
      </c>
      <c r="K42" s="48">
        <v>1.4987659577768111</v>
      </c>
      <c r="L42" s="48">
        <v>2.4659035445144872</v>
      </c>
      <c r="M42" s="48">
        <v>0.87486210029426603</v>
      </c>
      <c r="N42" s="48">
        <v>2.9484208279862965</v>
      </c>
      <c r="O42" s="48">
        <v>88.309509236744518</v>
      </c>
      <c r="P42" s="92">
        <v>2.9327429066722082</v>
      </c>
      <c r="Q42" s="48">
        <v>2.7207943807245791</v>
      </c>
      <c r="R42" s="48">
        <v>1.0744892896744398</v>
      </c>
      <c r="S42" s="48">
        <v>0.49114172228956904</v>
      </c>
      <c r="T42" s="48">
        <v>4.4713224638946816</v>
      </c>
      <c r="U42" s="48">
        <v>89.07031144616856</v>
      </c>
      <c r="V42" s="92">
        <v>2.5205717134446268</v>
      </c>
      <c r="W42" s="48">
        <v>1.5774910483907896</v>
      </c>
      <c r="X42" s="48">
        <v>1.4729688264765344</v>
      </c>
      <c r="Y42" s="48">
        <v>0.49279286265684036</v>
      </c>
      <c r="Z42" s="48">
        <v>4.8658640309474253</v>
      </c>
      <c r="AA42" s="48">
        <v>92.094039131504914</v>
      </c>
      <c r="AB42" s="92">
        <v>1.3286858347449677</v>
      </c>
      <c r="AC42" s="48">
        <v>2.0410142577213608</v>
      </c>
      <c r="AD42" s="48">
        <v>0.41938202823558157</v>
      </c>
      <c r="AE42" s="48">
        <v>0.85970271626424366</v>
      </c>
      <c r="AF42" s="48">
        <v>3.2571760779275349</v>
      </c>
      <c r="AG42" s="48">
        <v>87.90429763836157</v>
      </c>
      <c r="AH42" s="92">
        <v>1.32395615914664</v>
      </c>
      <c r="AI42" s="48">
        <v>1.5118405681320994</v>
      </c>
      <c r="AJ42" s="48">
        <v>1.500366730915687</v>
      </c>
      <c r="AK42" s="48">
        <v>2.7037963110672898</v>
      </c>
      <c r="AL42" s="48">
        <v>5.055742453205772</v>
      </c>
    </row>
    <row r="43" spans="1:38" x14ac:dyDescent="0.25">
      <c r="B43" s="69" t="s">
        <v>46</v>
      </c>
      <c r="C43" s="48">
        <v>80.564172560698182</v>
      </c>
      <c r="D43" s="92">
        <v>3.5364189105348061</v>
      </c>
      <c r="E43" s="48">
        <v>5.1371137858295075</v>
      </c>
      <c r="F43" s="48">
        <v>3.7887248211109732</v>
      </c>
      <c r="G43" s="48">
        <v>0.53563303966579812</v>
      </c>
      <c r="H43" s="48">
        <v>6.4379368821607317</v>
      </c>
      <c r="I43" s="48">
        <v>89.73279149731556</v>
      </c>
      <c r="J43" s="92">
        <v>1.7142910613815749</v>
      </c>
      <c r="K43" s="48">
        <v>2.3445924576885777</v>
      </c>
      <c r="L43" s="48">
        <v>1.7563583542366141</v>
      </c>
      <c r="M43" s="48">
        <v>2.6862319936446815</v>
      </c>
      <c r="N43" s="48">
        <v>1.7657346357329973</v>
      </c>
      <c r="O43" s="48">
        <v>87.399662169869003</v>
      </c>
      <c r="P43" s="92">
        <v>1.7443734559400035</v>
      </c>
      <c r="Q43" s="48">
        <v>2.3707219377991815</v>
      </c>
      <c r="R43" s="48">
        <v>3.7655498973679329</v>
      </c>
      <c r="S43" s="48">
        <v>1.5142875279097396</v>
      </c>
      <c r="T43" s="48">
        <v>3.2054050111141339</v>
      </c>
      <c r="U43" s="48">
        <v>85.485990568258046</v>
      </c>
      <c r="V43" s="92">
        <v>2.3746802430151854</v>
      </c>
      <c r="W43" s="48">
        <v>2.2425449311183456</v>
      </c>
      <c r="X43" s="48">
        <v>0.91899419705969687</v>
      </c>
      <c r="Y43" s="48">
        <v>2.8536977357534297</v>
      </c>
      <c r="Z43" s="48">
        <v>6.1240925738066609</v>
      </c>
      <c r="AA43" s="48">
        <v>88.378753545361675</v>
      </c>
      <c r="AB43" s="92">
        <v>2.8547185388753165</v>
      </c>
      <c r="AC43" s="48">
        <v>2.3134776614910777</v>
      </c>
      <c r="AD43" s="48">
        <v>0.65561211764422422</v>
      </c>
      <c r="AE43" s="48">
        <v>1.8144123731974764</v>
      </c>
      <c r="AF43" s="48">
        <v>3.9830260348696807</v>
      </c>
      <c r="AG43" s="48">
        <v>84.301335837284753</v>
      </c>
      <c r="AH43" s="92">
        <v>3.3795623857663459</v>
      </c>
      <c r="AI43" s="48">
        <v>2.8726212847133672</v>
      </c>
      <c r="AJ43" s="48">
        <v>2.7562284941367983</v>
      </c>
      <c r="AK43" s="48">
        <v>1.4508219920669971</v>
      </c>
      <c r="AL43" s="48">
        <v>5.2394299836543343</v>
      </c>
    </row>
    <row r="44" spans="1:38" x14ac:dyDescent="0.25">
      <c r="B44" s="69" t="s">
        <v>47</v>
      </c>
      <c r="C44" s="48">
        <v>80.261198057204524</v>
      </c>
      <c r="D44" s="92">
        <v>5.0534268753372906</v>
      </c>
      <c r="E44" s="48">
        <v>3.3135456017269291</v>
      </c>
      <c r="F44" s="48">
        <v>2.3054506206152183</v>
      </c>
      <c r="G44" s="48">
        <v>3.2660550458715596</v>
      </c>
      <c r="H44" s="48">
        <v>5.8003237992444685</v>
      </c>
      <c r="I44" s="48">
        <v>84.862876712665084</v>
      </c>
      <c r="J44" s="92">
        <v>4.4664425672267249</v>
      </c>
      <c r="K44" s="48">
        <v>2.993508307946346</v>
      </c>
      <c r="L44" s="48">
        <v>4.7370710028269976</v>
      </c>
      <c r="M44" s="48">
        <v>1.1200595874877153</v>
      </c>
      <c r="N44" s="48">
        <v>1.8200418218471368</v>
      </c>
      <c r="O44" s="48">
        <v>70.801194488910212</v>
      </c>
      <c r="P44" s="92">
        <v>2.1970952427744961</v>
      </c>
      <c r="Q44" s="48">
        <v>6.1106838962395011</v>
      </c>
      <c r="R44" s="48">
        <v>2.2826834902089224</v>
      </c>
      <c r="S44" s="48">
        <v>3.4034515197491912</v>
      </c>
      <c r="T44" s="48">
        <v>15.204891362117673</v>
      </c>
      <c r="U44" s="48">
        <v>77.807175748877285</v>
      </c>
      <c r="V44" s="92">
        <v>2.3967269416410675</v>
      </c>
      <c r="W44" s="48">
        <v>3.4086426201912277</v>
      </c>
      <c r="X44" s="48">
        <v>2.4617393245775148</v>
      </c>
      <c r="Y44" s="48">
        <v>3.2228031291064192</v>
      </c>
      <c r="Z44" s="48">
        <v>10.702912090950003</v>
      </c>
      <c r="AA44" s="48">
        <v>71.917442530744637</v>
      </c>
      <c r="AB44" s="92">
        <v>12.140643100812815</v>
      </c>
      <c r="AC44" s="48">
        <v>3.82296831789253</v>
      </c>
      <c r="AD44" s="48">
        <v>1.9395356305307512</v>
      </c>
      <c r="AE44" s="48">
        <v>1.9005000448830542</v>
      </c>
      <c r="AF44" s="48">
        <v>8.2789102392615419</v>
      </c>
      <c r="AG44" s="48">
        <v>69.267802619399077</v>
      </c>
      <c r="AH44" s="92">
        <v>11.869860328543135</v>
      </c>
      <c r="AI44" s="48">
        <v>1.803655254315599</v>
      </c>
      <c r="AJ44" s="48">
        <v>1.7989078869869575</v>
      </c>
      <c r="AK44" s="48">
        <v>1.4747961808051828</v>
      </c>
      <c r="AL44" s="48">
        <v>13.784977778739794</v>
      </c>
    </row>
    <row r="45" spans="1:38" x14ac:dyDescent="0.25">
      <c r="B45" s="69" t="s">
        <v>48</v>
      </c>
      <c r="C45" s="48">
        <v>79.057765939736967</v>
      </c>
      <c r="D45" s="92">
        <v>5.5863397464862423</v>
      </c>
      <c r="E45" s="48">
        <v>3.5625104045280507</v>
      </c>
      <c r="F45" s="48">
        <v>4.8586173274037439</v>
      </c>
      <c r="G45" s="48">
        <v>3.1534638160241624</v>
      </c>
      <c r="H45" s="48">
        <v>3.7813027658208278</v>
      </c>
      <c r="I45" s="48">
        <v>75.086107025100119</v>
      </c>
      <c r="J45" s="92">
        <v>1.6427922563072819</v>
      </c>
      <c r="K45" s="48">
        <v>2.3837698027469978</v>
      </c>
      <c r="L45" s="48">
        <v>11.192717286036787</v>
      </c>
      <c r="M45" s="48">
        <v>2.7467655173046048</v>
      </c>
      <c r="N45" s="48">
        <v>6.9478481125042135</v>
      </c>
      <c r="O45" s="48">
        <v>47.46866817210595</v>
      </c>
      <c r="P45" s="92">
        <v>7.7228392315908199</v>
      </c>
      <c r="Q45" s="48">
        <v>4.266936509230657</v>
      </c>
      <c r="R45" s="48">
        <v>6.9683768499896503</v>
      </c>
      <c r="S45" s="48">
        <v>2.4056035530478788</v>
      </c>
      <c r="T45" s="48">
        <v>31.167575684035047</v>
      </c>
      <c r="U45" s="48">
        <v>64.10451757605</v>
      </c>
      <c r="V45" s="92">
        <v>19.565873003930299</v>
      </c>
      <c r="W45" s="48">
        <v>3.5350600934629246</v>
      </c>
      <c r="X45" s="48">
        <v>2.8639739231294308</v>
      </c>
      <c r="Y45" s="48">
        <v>2.8152640745513309</v>
      </c>
      <c r="Z45" s="48">
        <v>7.1153115081402998</v>
      </c>
      <c r="AA45" s="48">
        <v>65.416080122910458</v>
      </c>
      <c r="AB45" s="92">
        <v>8.0913356924440478</v>
      </c>
      <c r="AC45" s="48">
        <v>2.0432258059217903</v>
      </c>
      <c r="AD45" s="48">
        <v>2.3365961961310155</v>
      </c>
      <c r="AE45" s="48">
        <v>2.4983787257477861</v>
      </c>
      <c r="AF45" s="48">
        <v>19.61438343555653</v>
      </c>
      <c r="AG45" s="48">
        <v>52.715225659760769</v>
      </c>
      <c r="AH45" s="92">
        <v>19.377425570373479</v>
      </c>
      <c r="AI45" s="48">
        <v>2.4895440785023077</v>
      </c>
      <c r="AJ45" s="48">
        <v>0.7885658944748335</v>
      </c>
      <c r="AK45" s="48">
        <v>3.4803600983699843</v>
      </c>
      <c r="AL45" s="48">
        <v>21.148877703028965</v>
      </c>
    </row>
    <row r="46" spans="1:38" x14ac:dyDescent="0.25">
      <c r="B46" s="69" t="s">
        <v>49</v>
      </c>
      <c r="C46" s="48">
        <v>72.590350326700872</v>
      </c>
      <c r="D46" s="92">
        <v>6.0873417254236033</v>
      </c>
      <c r="E46" s="48">
        <v>5.6591236295175165</v>
      </c>
      <c r="F46" s="48">
        <v>8.1915168518586885</v>
      </c>
      <c r="G46" s="48">
        <v>1.8863745431725052</v>
      </c>
      <c r="H46" s="48">
        <v>5.5852929233268114</v>
      </c>
      <c r="I46" s="48">
        <v>64.180587808372138</v>
      </c>
      <c r="J46" s="92">
        <v>0.82837752949434607</v>
      </c>
      <c r="K46" s="48">
        <v>6.8809304808704468</v>
      </c>
      <c r="L46" s="48">
        <v>6.4154926561673893</v>
      </c>
      <c r="M46" s="48">
        <v>4.2818695193999377</v>
      </c>
      <c r="N46" s="48">
        <v>17.41274200569574</v>
      </c>
      <c r="O46" s="48">
        <v>37.126382169786467</v>
      </c>
      <c r="P46" s="92">
        <v>11.899864240647966</v>
      </c>
      <c r="Q46" s="48">
        <v>13.823662570606626</v>
      </c>
      <c r="R46" s="48">
        <v>8.4593949789811695</v>
      </c>
      <c r="S46" s="48">
        <v>1.3152733692005352</v>
      </c>
      <c r="T46" s="48">
        <v>27.375422670777233</v>
      </c>
      <c r="U46" s="48">
        <v>25.23256570545135</v>
      </c>
      <c r="V46" s="92">
        <v>12.246229183343358</v>
      </c>
      <c r="W46" s="48">
        <v>15.272404215222071</v>
      </c>
      <c r="X46" s="48">
        <v>3.5769645346440795</v>
      </c>
      <c r="Y46" s="48">
        <v>2.6423957088285146</v>
      </c>
      <c r="Z46" s="48">
        <v>41.029441792730765</v>
      </c>
      <c r="AA46" s="48">
        <v>22.144635040809423</v>
      </c>
      <c r="AB46" s="92">
        <v>5.8490097972924575</v>
      </c>
      <c r="AC46" s="48">
        <v>3.3836433461158659</v>
      </c>
      <c r="AD46" s="48">
        <v>14.051079887971122</v>
      </c>
      <c r="AE46" s="48">
        <v>4.1977363535946832</v>
      </c>
      <c r="AF46" s="48">
        <v>50.373894471608324</v>
      </c>
      <c r="AG46" s="48">
        <v>25.496972313158246</v>
      </c>
      <c r="AH46" s="92">
        <v>45.119458617127506</v>
      </c>
      <c r="AI46" s="48">
        <v>0.70705771868404244</v>
      </c>
      <c r="AJ46" s="48">
        <v>8.2152561040256895</v>
      </c>
      <c r="AK46" s="48">
        <v>3.6789672780080029</v>
      </c>
      <c r="AL46" s="48">
        <v>16.782288053564816</v>
      </c>
    </row>
    <row r="47" spans="1:38" x14ac:dyDescent="0.25">
      <c r="C47" s="48"/>
      <c r="D47" s="92"/>
      <c r="E47" s="48"/>
      <c r="F47" s="48"/>
      <c r="G47" s="48"/>
      <c r="H47" s="48"/>
      <c r="I47" s="48"/>
      <c r="J47" s="92"/>
      <c r="K47" s="48"/>
      <c r="L47" s="48"/>
      <c r="M47" s="48"/>
      <c r="N47" s="48"/>
      <c r="O47" s="48"/>
      <c r="P47" s="92"/>
      <c r="Q47" s="48"/>
      <c r="R47" s="48"/>
      <c r="S47" s="48"/>
      <c r="T47" s="48"/>
      <c r="U47" s="48"/>
      <c r="V47" s="92"/>
      <c r="W47" s="48"/>
      <c r="X47" s="48"/>
      <c r="Y47" s="48"/>
      <c r="Z47" s="48"/>
      <c r="AA47" s="48"/>
      <c r="AB47" s="92"/>
      <c r="AC47" s="48"/>
      <c r="AD47" s="48"/>
      <c r="AE47" s="48"/>
      <c r="AF47" s="48"/>
      <c r="AG47" s="48"/>
      <c r="AH47" s="92"/>
      <c r="AI47" s="48"/>
      <c r="AJ47" s="48"/>
      <c r="AK47" s="48"/>
      <c r="AL47" s="48"/>
    </row>
    <row r="48" spans="1:38" x14ac:dyDescent="0.25">
      <c r="A48" s="69" t="s">
        <v>129</v>
      </c>
      <c r="B48" s="69" t="s">
        <v>45</v>
      </c>
      <c r="C48" s="48">
        <v>84.7375385972651</v>
      </c>
      <c r="D48" s="92">
        <v>0.71404940449933829</v>
      </c>
      <c r="E48" s="48">
        <v>2.1531760035288929</v>
      </c>
      <c r="F48" s="48">
        <v>2.1145787384208208</v>
      </c>
      <c r="G48" s="48">
        <v>1.0173136303484782</v>
      </c>
      <c r="H48" s="48">
        <v>9.2633436259373614</v>
      </c>
      <c r="I48" s="48">
        <v>91.033541561199755</v>
      </c>
      <c r="J48" s="92">
        <v>2.0844076137000478</v>
      </c>
      <c r="K48" s="48">
        <v>1.4457100989507516</v>
      </c>
      <c r="L48" s="48">
        <v>2.2385552186103248</v>
      </c>
      <c r="M48" s="48">
        <v>0.60394080763997349</v>
      </c>
      <c r="N48" s="48">
        <v>2.5938446998991544</v>
      </c>
      <c r="O48" s="48">
        <v>87.324742775145765</v>
      </c>
      <c r="P48" s="92">
        <v>3.2377962394813027</v>
      </c>
      <c r="Q48" s="48">
        <v>2.9285649243983696</v>
      </c>
      <c r="R48" s="48">
        <v>0.95708514989381654</v>
      </c>
      <c r="S48" s="48">
        <v>0.42804613010690329</v>
      </c>
      <c r="T48" s="48">
        <v>5.1237647809738451</v>
      </c>
      <c r="U48" s="48">
        <v>88.472776762950161</v>
      </c>
      <c r="V48" s="92">
        <v>2.5332402062793435</v>
      </c>
      <c r="W48" s="48">
        <v>1.3851581663680534</v>
      </c>
      <c r="X48" s="48">
        <v>1.5425268744054552</v>
      </c>
      <c r="Y48" s="48">
        <v>0.43597193917835747</v>
      </c>
      <c r="Z48" s="48">
        <v>5.6303258982029183</v>
      </c>
      <c r="AA48" s="48">
        <v>91.528870129165597</v>
      </c>
      <c r="AB48" s="92">
        <v>1.6051089771541034</v>
      </c>
      <c r="AC48" s="48">
        <v>2.1154291633507714</v>
      </c>
      <c r="AD48" s="48">
        <v>0.23585962614716691</v>
      </c>
      <c r="AE48" s="48">
        <v>0.69363672611111982</v>
      </c>
      <c r="AF48" s="48">
        <v>3.8210954869638645</v>
      </c>
      <c r="AG48" s="48">
        <v>86.875742841248055</v>
      </c>
      <c r="AH48" s="92">
        <v>0.96227453824567455</v>
      </c>
      <c r="AI48" s="48">
        <v>1.5429756567901809</v>
      </c>
      <c r="AJ48" s="48">
        <v>1.4784978662003834</v>
      </c>
      <c r="AK48" s="48">
        <v>3.3508023129435114</v>
      </c>
      <c r="AL48" s="48">
        <v>5.7897066405722306</v>
      </c>
    </row>
    <row r="49" spans="1:38" x14ac:dyDescent="0.25">
      <c r="B49" s="69" t="s">
        <v>46</v>
      </c>
      <c r="C49" s="48">
        <v>77.69645482764254</v>
      </c>
      <c r="D49" s="92">
        <v>3.3066492403202092</v>
      </c>
      <c r="E49" s="48">
        <v>5.9826825682078084</v>
      </c>
      <c r="F49" s="48">
        <v>4.4763927462832873</v>
      </c>
      <c r="G49" s="48">
        <v>0.61754615258944623</v>
      </c>
      <c r="H49" s="48">
        <v>7.9202744649567061</v>
      </c>
      <c r="I49" s="48">
        <v>87.812014621263742</v>
      </c>
      <c r="J49" s="92">
        <v>2.1254446950084529</v>
      </c>
      <c r="K49" s="48">
        <v>2.9064444882811427</v>
      </c>
      <c r="L49" s="48">
        <v>0.89353507950235223</v>
      </c>
      <c r="M49" s="48">
        <v>3.8038533170590063</v>
      </c>
      <c r="N49" s="48">
        <v>2.4587077988853028</v>
      </c>
      <c r="O49" s="48">
        <v>82.510248340460421</v>
      </c>
      <c r="P49" s="92">
        <v>2.4611138274517388</v>
      </c>
      <c r="Q49" s="48">
        <v>2.6128917471472026</v>
      </c>
      <c r="R49" s="48">
        <v>5.4153303338809753</v>
      </c>
      <c r="S49" s="48">
        <v>1.967166287164851</v>
      </c>
      <c r="T49" s="48">
        <v>5.0332494638948075</v>
      </c>
      <c r="U49" s="48">
        <v>81.914124139082588</v>
      </c>
      <c r="V49" s="92">
        <v>2.9883931114063649</v>
      </c>
      <c r="W49" s="48">
        <v>2.7608494179098422</v>
      </c>
      <c r="X49" s="48">
        <v>0.85397954344654925</v>
      </c>
      <c r="Y49" s="48">
        <v>3.2595182451225195</v>
      </c>
      <c r="Z49" s="48">
        <v>8.2231359699445985</v>
      </c>
      <c r="AA49" s="48">
        <v>88.803373301660073</v>
      </c>
      <c r="AB49" s="92">
        <v>3.2066546688108004</v>
      </c>
      <c r="AC49" s="48">
        <v>2.8433717550158328</v>
      </c>
      <c r="AD49" s="48">
        <v>0.72051557169826563</v>
      </c>
      <c r="AE49" s="48">
        <v>1.325734514567283</v>
      </c>
      <c r="AF49" s="48">
        <v>3.1003503283400224</v>
      </c>
      <c r="AG49" s="48">
        <v>82.205834029646198</v>
      </c>
      <c r="AH49" s="92">
        <v>4.0417962689178202</v>
      </c>
      <c r="AI49" s="48">
        <v>2.7706519890253536</v>
      </c>
      <c r="AJ49" s="48">
        <v>3.0978187368558565</v>
      </c>
      <c r="AK49" s="48">
        <v>1.1619441909784092</v>
      </c>
      <c r="AL49" s="48">
        <v>6.721954867511867</v>
      </c>
    </row>
    <row r="50" spans="1:38" x14ac:dyDescent="0.25">
      <c r="B50" s="69" t="s">
        <v>47</v>
      </c>
      <c r="C50" s="48">
        <v>75.342991461191602</v>
      </c>
      <c r="D50" s="92">
        <v>7.1428571428571423</v>
      </c>
      <c r="E50" s="48">
        <v>3.8520579487671491</v>
      </c>
      <c r="F50" s="48">
        <v>1.9955866832965556</v>
      </c>
      <c r="G50" s="48">
        <v>1.1465029262208577</v>
      </c>
      <c r="H50" s="48">
        <v>10.520003837666698</v>
      </c>
      <c r="I50" s="48">
        <v>84.048251797183511</v>
      </c>
      <c r="J50" s="92">
        <v>5.2528876704781871</v>
      </c>
      <c r="K50" s="48">
        <v>3.5854502127273693</v>
      </c>
      <c r="L50" s="48">
        <v>4.7588687914635042</v>
      </c>
      <c r="M50" s="48">
        <v>0.76508571401878533</v>
      </c>
      <c r="N50" s="48">
        <v>1.5894558141286388</v>
      </c>
      <c r="O50" s="48">
        <v>71.584299312466683</v>
      </c>
      <c r="P50" s="92">
        <v>2.1240843122707092</v>
      </c>
      <c r="Q50" s="48">
        <v>7.6428996038340458</v>
      </c>
      <c r="R50" s="48">
        <v>2.7985950227999274</v>
      </c>
      <c r="S50" s="48">
        <v>2.8392816050194969</v>
      </c>
      <c r="T50" s="48">
        <v>13.010840143609146</v>
      </c>
      <c r="U50" s="48">
        <v>68.700000808258281</v>
      </c>
      <c r="V50" s="92">
        <v>3.5590674503745854</v>
      </c>
      <c r="W50" s="48">
        <v>3.7318240715855837</v>
      </c>
      <c r="X50" s="48">
        <v>3.2543497107981536</v>
      </c>
      <c r="Y50" s="48">
        <v>3.5966040608940695</v>
      </c>
      <c r="Z50" s="48">
        <v>17.158153927632572</v>
      </c>
      <c r="AA50" s="48">
        <v>65.381704079104537</v>
      </c>
      <c r="AB50" s="92">
        <v>14.159406918075076</v>
      </c>
      <c r="AC50" s="48">
        <v>3.8834819084835921</v>
      </c>
      <c r="AD50" s="48">
        <v>2.8239044202243417</v>
      </c>
      <c r="AE50" s="48">
        <v>2.2641420622245905</v>
      </c>
      <c r="AF50" s="48">
        <v>11.487360361139116</v>
      </c>
      <c r="AG50" s="48">
        <v>56.970210431002414</v>
      </c>
      <c r="AH50" s="92">
        <v>14.593916937630194</v>
      </c>
      <c r="AI50" s="48">
        <v>2.1506064525381889</v>
      </c>
      <c r="AJ50" s="48">
        <v>1.803888399059854</v>
      </c>
      <c r="AK50" s="48">
        <v>1.2131568925894765</v>
      </c>
      <c r="AL50" s="48">
        <v>23.268220994981164</v>
      </c>
    </row>
    <row r="51" spans="1:38" x14ac:dyDescent="0.25">
      <c r="B51" s="69" t="s">
        <v>48</v>
      </c>
      <c r="C51" s="48">
        <v>81.873177055201467</v>
      </c>
      <c r="D51" s="92">
        <v>7.8211083504375072</v>
      </c>
      <c r="E51" s="48">
        <v>3.1867775737279898</v>
      </c>
      <c r="F51" s="48">
        <v>1.3287242087069244</v>
      </c>
      <c r="G51" s="48">
        <v>3.2461920708652912</v>
      </c>
      <c r="H51" s="48">
        <v>2.5440207410608191</v>
      </c>
      <c r="I51" s="48">
        <v>70.550950087082043</v>
      </c>
      <c r="J51" s="92">
        <v>3.1230253198991758</v>
      </c>
      <c r="K51" s="48">
        <v>1.8856882956246404</v>
      </c>
      <c r="L51" s="48">
        <v>8.972904046767546</v>
      </c>
      <c r="M51" s="48">
        <v>4.6591638531794377</v>
      </c>
      <c r="N51" s="48">
        <v>10.808268397447153</v>
      </c>
      <c r="O51" s="48">
        <v>35.18792254285691</v>
      </c>
      <c r="P51" s="92">
        <v>3.8719520540517229</v>
      </c>
      <c r="Q51" s="48">
        <v>4.8457460543747919</v>
      </c>
      <c r="R51" s="48">
        <v>6.5872142816571948</v>
      </c>
      <c r="S51" s="48">
        <v>3.5573680220531512</v>
      </c>
      <c r="T51" s="48">
        <v>45.949797045006228</v>
      </c>
      <c r="U51" s="48">
        <v>50.104894194232443</v>
      </c>
      <c r="V51" s="92">
        <v>33.677531986912442</v>
      </c>
      <c r="W51" s="48">
        <v>3.8929769276938928</v>
      </c>
      <c r="X51" s="48">
        <v>1.001241420206711</v>
      </c>
      <c r="Y51" s="48">
        <v>3.106138443128291</v>
      </c>
      <c r="Z51" s="48">
        <v>8.2172169037464187</v>
      </c>
      <c r="AA51" s="48">
        <v>52.158159926929173</v>
      </c>
      <c r="AB51" s="92">
        <v>15.788752601088692</v>
      </c>
      <c r="AC51" s="48">
        <v>2.8578544603288045</v>
      </c>
      <c r="AD51" s="48">
        <v>3.1473371238751295</v>
      </c>
      <c r="AE51" s="48">
        <v>4.0917999591761944</v>
      </c>
      <c r="AF51" s="48">
        <v>21.956096056598192</v>
      </c>
      <c r="AG51" s="48">
        <v>44.010823625031819</v>
      </c>
      <c r="AH51" s="92">
        <v>22.986309359104297</v>
      </c>
      <c r="AI51" s="48">
        <v>2.9346337427059965</v>
      </c>
      <c r="AJ51" s="48">
        <v>0.36743410231321616</v>
      </c>
      <c r="AK51" s="48">
        <v>3.2017925472488087</v>
      </c>
      <c r="AL51" s="48">
        <v>26.499005397285984</v>
      </c>
    </row>
    <row r="52" spans="1:38" x14ac:dyDescent="0.25">
      <c r="B52" s="69" t="s">
        <v>49</v>
      </c>
      <c r="C52" s="48">
        <v>65.223828601288972</v>
      </c>
      <c r="D52" s="92">
        <v>12.898449747430762</v>
      </c>
      <c r="E52" s="48">
        <v>8.5960634035882251</v>
      </c>
      <c r="F52" s="48">
        <v>11.696568542065842</v>
      </c>
      <c r="G52" s="48">
        <v>1.5850897056261977</v>
      </c>
      <c r="H52" s="48">
        <v>0</v>
      </c>
      <c r="I52" s="48">
        <v>66.126116850310254</v>
      </c>
      <c r="J52" s="92">
        <v>0.9935232156979843</v>
      </c>
      <c r="K52" s="48">
        <v>8.1343042500862399</v>
      </c>
      <c r="L52" s="48">
        <v>9.9926450782952863</v>
      </c>
      <c r="M52" s="48">
        <v>1.9197914648462611</v>
      </c>
      <c r="N52" s="48">
        <v>12.833619140763972</v>
      </c>
      <c r="O52" s="48">
        <v>31.606516919834537</v>
      </c>
      <c r="P52" s="92">
        <v>15.265473170752349</v>
      </c>
      <c r="Q52" s="48">
        <v>16.787223861502181</v>
      </c>
      <c r="R52" s="48">
        <v>10.303043499112967</v>
      </c>
      <c r="S52" s="48">
        <v>1.4123048797803817</v>
      </c>
      <c r="T52" s="48">
        <v>24.625437669017586</v>
      </c>
      <c r="U52" s="48">
        <v>17.791661211378628</v>
      </c>
      <c r="V52" s="92">
        <v>6.3801955030806674</v>
      </c>
      <c r="W52" s="48">
        <v>18.414904488507222</v>
      </c>
      <c r="X52" s="48">
        <v>1.4811610609473158</v>
      </c>
      <c r="Y52" s="48">
        <v>1.7372227818254009</v>
      </c>
      <c r="Z52" s="48">
        <v>54.194855796085292</v>
      </c>
      <c r="AA52" s="48">
        <v>12.736340300073024</v>
      </c>
      <c r="AB52" s="92">
        <v>4.9482592998459136</v>
      </c>
      <c r="AC52" s="48">
        <v>0.48382981287777493</v>
      </c>
      <c r="AD52" s="48">
        <v>13.869013332775573</v>
      </c>
      <c r="AE52" s="48">
        <v>6.2025575488388069</v>
      </c>
      <c r="AF52" s="48">
        <v>61.759998904123812</v>
      </c>
      <c r="AG52" s="48">
        <v>17.427985016714302</v>
      </c>
      <c r="AH52" s="92">
        <v>51.859265412084724</v>
      </c>
      <c r="AI52" s="48">
        <v>0.37521095321671794</v>
      </c>
      <c r="AJ52" s="48">
        <v>6.5312345421251621</v>
      </c>
      <c r="AK52" s="48">
        <v>5.1259727322169653</v>
      </c>
      <c r="AL52" s="48">
        <v>18.680331555533183</v>
      </c>
    </row>
    <row r="53" spans="1:38" x14ac:dyDescent="0.25">
      <c r="C53" s="48"/>
      <c r="D53" s="92"/>
      <c r="E53" s="48"/>
      <c r="F53" s="48"/>
      <c r="G53" s="48"/>
      <c r="H53" s="48"/>
      <c r="I53" s="48"/>
      <c r="J53" s="92"/>
      <c r="K53" s="48"/>
      <c r="L53" s="48"/>
      <c r="M53" s="48"/>
      <c r="N53" s="48"/>
      <c r="O53" s="48"/>
      <c r="P53" s="92"/>
      <c r="Q53" s="48"/>
      <c r="R53" s="48"/>
      <c r="S53" s="48"/>
      <c r="T53" s="48"/>
      <c r="U53" s="48"/>
      <c r="V53" s="92"/>
      <c r="W53" s="48"/>
      <c r="X53" s="48"/>
      <c r="Y53" s="48"/>
      <c r="Z53" s="48"/>
      <c r="AA53" s="48"/>
      <c r="AB53" s="92"/>
      <c r="AC53" s="48"/>
      <c r="AD53" s="48"/>
      <c r="AE53" s="48"/>
      <c r="AF53" s="48"/>
      <c r="AG53" s="48"/>
      <c r="AH53" s="92"/>
      <c r="AI53" s="48"/>
      <c r="AJ53" s="48"/>
      <c r="AK53" s="48"/>
      <c r="AL53" s="48"/>
    </row>
    <row r="54" spans="1:38" x14ac:dyDescent="0.25">
      <c r="A54" s="39" t="s">
        <v>123</v>
      </c>
      <c r="C54" s="48"/>
      <c r="D54" s="92"/>
      <c r="E54" s="48"/>
      <c r="F54" s="48"/>
      <c r="G54" s="48"/>
      <c r="H54" s="48"/>
      <c r="I54" s="48"/>
      <c r="J54" s="92"/>
      <c r="K54" s="48"/>
      <c r="L54" s="48"/>
      <c r="M54" s="48"/>
      <c r="N54" s="48"/>
      <c r="O54" s="48"/>
      <c r="P54" s="92"/>
      <c r="Q54" s="48"/>
      <c r="R54" s="48"/>
      <c r="S54" s="48"/>
      <c r="T54" s="48"/>
      <c r="U54" s="48"/>
      <c r="V54" s="92"/>
      <c r="W54" s="48"/>
      <c r="X54" s="48"/>
      <c r="Y54" s="48"/>
      <c r="Z54" s="48"/>
      <c r="AA54" s="48"/>
      <c r="AB54" s="92"/>
      <c r="AC54" s="48"/>
      <c r="AD54" s="48"/>
      <c r="AE54" s="48"/>
      <c r="AF54" s="48"/>
      <c r="AG54" s="48"/>
      <c r="AH54" s="92"/>
      <c r="AI54" s="48"/>
      <c r="AJ54" s="48"/>
      <c r="AK54" s="48"/>
      <c r="AL54" s="48"/>
    </row>
    <row r="55" spans="1:38" x14ac:dyDescent="0.25">
      <c r="A55" s="69" t="s">
        <v>126</v>
      </c>
      <c r="B55" s="69" t="s">
        <v>45</v>
      </c>
      <c r="C55" s="48">
        <v>80.026014568158161</v>
      </c>
      <c r="D55" s="92">
        <v>0.32258064516129031</v>
      </c>
      <c r="E55" s="48">
        <v>2.2788761706555674</v>
      </c>
      <c r="F55" s="48">
        <v>2.0915712799167534</v>
      </c>
      <c r="G55" s="48">
        <v>0.85848074921956297</v>
      </c>
      <c r="H55" s="48">
        <v>14.422476586888658</v>
      </c>
      <c r="I55" s="48">
        <v>90.726869477443131</v>
      </c>
      <c r="J55" s="92">
        <v>2.3428013010321638</v>
      </c>
      <c r="K55" s="48">
        <v>1.4583617764323475</v>
      </c>
      <c r="L55" s="48">
        <v>1.4950615204465594</v>
      </c>
      <c r="M55" s="48">
        <v>0.64552352121417766</v>
      </c>
      <c r="N55" s="48">
        <v>3.3313824034316273</v>
      </c>
      <c r="O55" s="48">
        <v>78.555532906712514</v>
      </c>
      <c r="P55" s="92">
        <v>6.4553030815632546</v>
      </c>
      <c r="Q55" s="48">
        <v>2.0800556723162886</v>
      </c>
      <c r="R55" s="48">
        <v>1.4371254507590687</v>
      </c>
      <c r="S55" s="48">
        <v>0.6374896233104892</v>
      </c>
      <c r="T55" s="48">
        <v>10.834493265338393</v>
      </c>
      <c r="U55" s="48">
        <v>77.63914965493025</v>
      </c>
      <c r="V55" s="92">
        <v>4.364235432264886</v>
      </c>
      <c r="W55" s="48">
        <v>0.78232061001223019</v>
      </c>
      <c r="X55" s="48">
        <v>2.4238512487340271</v>
      </c>
      <c r="Y55" s="48">
        <v>0.92458233004459967</v>
      </c>
      <c r="Z55" s="48">
        <v>13.865860486250185</v>
      </c>
      <c r="AA55" s="48">
        <v>89.739624833983214</v>
      </c>
      <c r="AB55" s="92">
        <v>1.6752284416311449</v>
      </c>
      <c r="AC55" s="48">
        <v>2.6793339637171552</v>
      </c>
      <c r="AD55" s="48">
        <v>0.37381846575769839</v>
      </c>
      <c r="AE55" s="48">
        <v>0.78192133105316541</v>
      </c>
      <c r="AF55" s="48">
        <v>4.7500731782349561</v>
      </c>
      <c r="AG55" s="48">
        <v>82.65371571953203</v>
      </c>
      <c r="AH55" s="92">
        <v>1.1358827304697732</v>
      </c>
      <c r="AI55" s="48">
        <v>1.69948075004135</v>
      </c>
      <c r="AJ55" s="48">
        <v>1.4974844682265831</v>
      </c>
      <c r="AK55" s="48">
        <v>4.6912650774790503</v>
      </c>
      <c r="AL55" s="48">
        <v>8.322170962218463</v>
      </c>
    </row>
    <row r="56" spans="1:38" x14ac:dyDescent="0.25">
      <c r="B56" s="69" t="s">
        <v>46</v>
      </c>
      <c r="C56" s="48">
        <v>77.050643776824032</v>
      </c>
      <c r="D56" s="92">
        <v>3.4197424892703858</v>
      </c>
      <c r="E56" s="48">
        <v>6.4068669527896995</v>
      </c>
      <c r="F56" s="48">
        <v>4.2472103004291846</v>
      </c>
      <c r="G56" s="48">
        <v>0.69012875536480678</v>
      </c>
      <c r="H56" s="48">
        <v>8.1854077253218893</v>
      </c>
      <c r="I56" s="48">
        <v>86.460323510172927</v>
      </c>
      <c r="J56" s="92">
        <v>2.5244288783149358</v>
      </c>
      <c r="K56" s="48">
        <v>3.2181284670151196</v>
      </c>
      <c r="L56" s="48">
        <v>0.98416372085992732</v>
      </c>
      <c r="M56" s="48">
        <v>4.1048681069019173</v>
      </c>
      <c r="N56" s="48">
        <v>2.7080873167351807</v>
      </c>
      <c r="O56" s="48">
        <v>83.574755272829819</v>
      </c>
      <c r="P56" s="92">
        <v>2.2562378941019117</v>
      </c>
      <c r="Q56" s="48">
        <v>2.7846501012692886</v>
      </c>
      <c r="R56" s="48">
        <v>5.0866259689739577</v>
      </c>
      <c r="S56" s="48">
        <v>1.7671256974443927</v>
      </c>
      <c r="T56" s="48">
        <v>4.5306050653806356</v>
      </c>
      <c r="U56" s="48">
        <v>81.873045544582709</v>
      </c>
      <c r="V56" s="92">
        <v>3.3131370867597703</v>
      </c>
      <c r="W56" s="48">
        <v>2.7246658483929038</v>
      </c>
      <c r="X56" s="48">
        <v>0.79697862540022024</v>
      </c>
      <c r="Y56" s="48">
        <v>3.1729152341870104</v>
      </c>
      <c r="Z56" s="48">
        <v>8.1192580007468447</v>
      </c>
      <c r="AA56" s="48">
        <v>88.901199880295536</v>
      </c>
      <c r="AB56" s="92">
        <v>2.7627318199885713</v>
      </c>
      <c r="AC56" s="48">
        <v>2.6658477986432376</v>
      </c>
      <c r="AD56" s="48">
        <v>0.59348993406423389</v>
      </c>
      <c r="AE56" s="48">
        <v>1.465575893718057</v>
      </c>
      <c r="AF56" s="48">
        <v>3.6111548296326608</v>
      </c>
      <c r="AG56" s="48">
        <v>84.561254591132865</v>
      </c>
      <c r="AH56" s="92">
        <v>3.3293236709037299</v>
      </c>
      <c r="AI56" s="48">
        <v>2.222941971502653</v>
      </c>
      <c r="AJ56" s="48">
        <v>3.1103380074488154</v>
      </c>
      <c r="AK56" s="48">
        <v>1.05411893707709</v>
      </c>
      <c r="AL56" s="48">
        <v>5.7220228714815464</v>
      </c>
    </row>
    <row r="57" spans="1:38" x14ac:dyDescent="0.25">
      <c r="B57" s="69" t="s">
        <v>47</v>
      </c>
      <c r="C57" s="48">
        <v>78.107340739311411</v>
      </c>
      <c r="D57" s="92">
        <v>5.4166551809686574</v>
      </c>
      <c r="E57" s="48">
        <v>3.5146235907048546</v>
      </c>
      <c r="F57" s="48">
        <v>2.276924773272321</v>
      </c>
      <c r="G57" s="48">
        <v>3.7902803429169998</v>
      </c>
      <c r="H57" s="48">
        <v>6.8941753728257575</v>
      </c>
      <c r="I57" s="48">
        <v>82.927717853240708</v>
      </c>
      <c r="J57" s="92">
        <v>5.9939788205043563</v>
      </c>
      <c r="K57" s="48">
        <v>2.9935849812238726</v>
      </c>
      <c r="L57" s="48">
        <v>4.6206929345789236</v>
      </c>
      <c r="M57" s="48">
        <v>1.3115190509961014</v>
      </c>
      <c r="N57" s="48">
        <v>2.1525063594560452</v>
      </c>
      <c r="O57" s="48">
        <v>69.001035492944638</v>
      </c>
      <c r="P57" s="92">
        <v>1.9317379781358273</v>
      </c>
      <c r="Q57" s="48">
        <v>6.4908591118236467</v>
      </c>
      <c r="R57" s="48">
        <v>2.164749087622214</v>
      </c>
      <c r="S57" s="48">
        <v>3.1311080161626044</v>
      </c>
      <c r="T57" s="48">
        <v>17.280510313311066</v>
      </c>
      <c r="U57" s="48">
        <v>75.190611011252358</v>
      </c>
      <c r="V57" s="92">
        <v>2.7417112038979226</v>
      </c>
      <c r="W57" s="48">
        <v>3.4461835961158949</v>
      </c>
      <c r="X57" s="48">
        <v>2.7397098267725326</v>
      </c>
      <c r="Y57" s="48">
        <v>3.5172035127037224</v>
      </c>
      <c r="Z57" s="48">
        <v>12.364580663936058</v>
      </c>
      <c r="AA57" s="48">
        <v>72.420999479599061</v>
      </c>
      <c r="AB57" s="92">
        <v>11.693534118846397</v>
      </c>
      <c r="AC57" s="48">
        <v>3.6004658258645397</v>
      </c>
      <c r="AD57" s="48">
        <v>2.3712114365082164</v>
      </c>
      <c r="AE57" s="48">
        <v>1.9414758306698008</v>
      </c>
      <c r="AF57" s="48">
        <v>7.9723131011696609</v>
      </c>
      <c r="AG57" s="48">
        <v>67.889952391141591</v>
      </c>
      <c r="AH57" s="92">
        <v>12.993108683168447</v>
      </c>
      <c r="AI57" s="48">
        <v>1.8022503639391181</v>
      </c>
      <c r="AJ57" s="48">
        <v>1.9028807798325629</v>
      </c>
      <c r="AK57" s="48">
        <v>1.4844914104265527</v>
      </c>
      <c r="AL57" s="48">
        <v>13.927316482189028</v>
      </c>
    </row>
    <row r="58" spans="1:38" x14ac:dyDescent="0.25">
      <c r="B58" s="69" t="s">
        <v>48</v>
      </c>
      <c r="C58" s="48">
        <v>79.250968575118392</v>
      </c>
      <c r="D58" s="92">
        <v>5.4742430764815619</v>
      </c>
      <c r="E58" s="48">
        <v>3.5107858611948153</v>
      </c>
      <c r="F58" s="48">
        <v>4.8859233749461906</v>
      </c>
      <c r="G58" s="48">
        <v>3.0755249437987278</v>
      </c>
      <c r="H58" s="48">
        <v>3.8025541684603246</v>
      </c>
      <c r="I58" s="48">
        <v>72.934355814182695</v>
      </c>
      <c r="J58" s="92">
        <v>2.1375789695134815</v>
      </c>
      <c r="K58" s="48">
        <v>2.2410236990309089</v>
      </c>
      <c r="L58" s="48">
        <v>13.423470736860832</v>
      </c>
      <c r="M58" s="48">
        <v>2.6246385630582587</v>
      </c>
      <c r="N58" s="48">
        <v>6.6389322173538279</v>
      </c>
      <c r="O58" s="48">
        <v>47.79659180730134</v>
      </c>
      <c r="P58" s="92">
        <v>7.7409043502755059</v>
      </c>
      <c r="Q58" s="48">
        <v>4.2267896366379762</v>
      </c>
      <c r="R58" s="48">
        <v>6.9784192445630726</v>
      </c>
      <c r="S58" s="48">
        <v>2.3829696424790692</v>
      </c>
      <c r="T58" s="48">
        <v>30.87432531874304</v>
      </c>
      <c r="U58" s="48">
        <v>67.253076084218691</v>
      </c>
      <c r="V58" s="92">
        <v>16.975407152394414</v>
      </c>
      <c r="W58" s="48">
        <v>3.8347780460039482</v>
      </c>
      <c r="X58" s="48">
        <v>2.4546227786271726</v>
      </c>
      <c r="Y58" s="48">
        <v>3.2947974679138126</v>
      </c>
      <c r="Z58" s="48">
        <v>6.187318551363628</v>
      </c>
      <c r="AA58" s="48">
        <v>66.143949507339599</v>
      </c>
      <c r="AB58" s="92">
        <v>7.7498405738497684</v>
      </c>
      <c r="AC58" s="48">
        <v>5.5155752742417086</v>
      </c>
      <c r="AD58" s="48">
        <v>2.2047025262211513</v>
      </c>
      <c r="AE58" s="48">
        <v>3.1754183835231458</v>
      </c>
      <c r="AF58" s="48">
        <v>15.210513629842698</v>
      </c>
      <c r="AG58" s="48">
        <v>57.641061650437742</v>
      </c>
      <c r="AH58" s="92">
        <v>17.111605566509517</v>
      </c>
      <c r="AI58" s="48">
        <v>3.3521933094707212</v>
      </c>
      <c r="AJ58" s="48">
        <v>0.62261148215984818</v>
      </c>
      <c r="AK58" s="48">
        <v>3.1757161540947374</v>
      </c>
      <c r="AL58" s="48">
        <v>18.096811422098401</v>
      </c>
    </row>
    <row r="59" spans="1:38" x14ac:dyDescent="0.25">
      <c r="B59" s="69" t="s">
        <v>49</v>
      </c>
      <c r="C59" s="48">
        <v>71.666164204602552</v>
      </c>
      <c r="D59" s="92">
        <v>4.5648678524771373</v>
      </c>
      <c r="E59" s="48">
        <v>5.7054567380162799</v>
      </c>
      <c r="F59" s="48">
        <v>8.9136770173851865</v>
      </c>
      <c r="G59" s="48">
        <v>2.0726560144709074</v>
      </c>
      <c r="H59" s="48">
        <v>7.0771781730479351</v>
      </c>
      <c r="I59" s="48">
        <v>65.847423254361999</v>
      </c>
      <c r="J59" s="92">
        <v>1.7877692254802739</v>
      </c>
      <c r="K59" s="48">
        <v>6.1610334819912191</v>
      </c>
      <c r="L59" s="48">
        <v>8.6986478840295369</v>
      </c>
      <c r="M59" s="48">
        <v>3.6875724077588998</v>
      </c>
      <c r="N59" s="48">
        <v>13.817553746378069</v>
      </c>
      <c r="O59" s="48">
        <v>42.298164767875697</v>
      </c>
      <c r="P59" s="92">
        <v>10.391978265124854</v>
      </c>
      <c r="Q59" s="48">
        <v>11.91701676640767</v>
      </c>
      <c r="R59" s="48">
        <v>11.345206386433963</v>
      </c>
      <c r="S59" s="48">
        <v>3.1800171228270862</v>
      </c>
      <c r="T59" s="48">
        <v>20.867616691330731</v>
      </c>
      <c r="U59" s="48">
        <v>27.875792086442562</v>
      </c>
      <c r="V59" s="92">
        <v>12.458879462126049</v>
      </c>
      <c r="W59" s="48">
        <v>14.665730541914096</v>
      </c>
      <c r="X59" s="48">
        <v>3.3666965700325853</v>
      </c>
      <c r="Y59" s="48">
        <v>2.9772436031426182</v>
      </c>
      <c r="Z59" s="48">
        <v>38.655658794563635</v>
      </c>
      <c r="AA59" s="48">
        <v>27.028935496338107</v>
      </c>
      <c r="AB59" s="92">
        <v>6.8713925406780119</v>
      </c>
      <c r="AC59" s="48">
        <v>4.6985430102485761</v>
      </c>
      <c r="AD59" s="48">
        <v>11.405414684943256</v>
      </c>
      <c r="AE59" s="48">
        <v>6.8144342447447075</v>
      </c>
      <c r="AF59" s="48">
        <v>43.181279205760731</v>
      </c>
      <c r="AG59" s="48">
        <v>25.575661752630403</v>
      </c>
      <c r="AH59" s="92">
        <v>44.411651608855955</v>
      </c>
      <c r="AI59" s="48">
        <v>0.95089715176732648</v>
      </c>
      <c r="AJ59" s="48">
        <v>7.3658450976006664</v>
      </c>
      <c r="AK59" s="48">
        <v>4.4451292441354813</v>
      </c>
      <c r="AL59" s="48">
        <v>17.250815265845624</v>
      </c>
    </row>
    <row r="60" spans="1:38" x14ac:dyDescent="0.25">
      <c r="C60" s="48"/>
      <c r="D60" s="92"/>
      <c r="E60" s="48"/>
      <c r="F60" s="48"/>
      <c r="G60" s="48"/>
      <c r="H60" s="48"/>
      <c r="I60" s="48"/>
      <c r="J60" s="92"/>
      <c r="K60" s="48"/>
      <c r="L60" s="48"/>
      <c r="M60" s="48"/>
      <c r="N60" s="48"/>
      <c r="O60" s="48"/>
      <c r="P60" s="92"/>
      <c r="Q60" s="48"/>
      <c r="R60" s="48"/>
      <c r="S60" s="48"/>
      <c r="T60" s="48"/>
      <c r="U60" s="48"/>
      <c r="V60" s="92"/>
      <c r="W60" s="48"/>
      <c r="X60" s="48"/>
      <c r="Y60" s="48"/>
      <c r="Z60" s="48"/>
      <c r="AA60" s="48"/>
      <c r="AB60" s="92"/>
      <c r="AC60" s="48"/>
      <c r="AD60" s="48"/>
      <c r="AE60" s="48"/>
      <c r="AF60" s="48"/>
      <c r="AG60" s="48"/>
      <c r="AH60" s="92"/>
      <c r="AI60" s="48"/>
      <c r="AJ60" s="48"/>
      <c r="AK60" s="48"/>
      <c r="AL60" s="48"/>
    </row>
    <row r="61" spans="1:38" x14ac:dyDescent="0.25">
      <c r="A61" s="69" t="s">
        <v>127</v>
      </c>
      <c r="B61" s="69" t="s">
        <v>45</v>
      </c>
      <c r="C61" s="48">
        <v>65.173628585807748</v>
      </c>
      <c r="D61" s="92">
        <v>0.40261701056869653</v>
      </c>
      <c r="E61" s="48">
        <v>1.8369401107196779</v>
      </c>
      <c r="F61" s="48">
        <v>2.7805737292400603</v>
      </c>
      <c r="G61" s="48">
        <v>7.5490689481630596E-2</v>
      </c>
      <c r="H61" s="48">
        <v>29.730749874182184</v>
      </c>
      <c r="I61" s="48">
        <v>94.017057581835331</v>
      </c>
      <c r="J61" s="92">
        <v>1.8024504423587897</v>
      </c>
      <c r="K61" s="48">
        <v>1.629752009966172</v>
      </c>
      <c r="L61" s="48">
        <v>2.2188942209459244</v>
      </c>
      <c r="M61" s="48">
        <v>0.15500761374349775</v>
      </c>
      <c r="N61" s="48">
        <v>0.17683813115028366</v>
      </c>
      <c r="O61" s="48">
        <v>70.24267251907311</v>
      </c>
      <c r="P61" s="92">
        <v>5.4179914692888671</v>
      </c>
      <c r="Q61" s="48">
        <v>2.5807872682566164</v>
      </c>
      <c r="R61" s="48">
        <v>0</v>
      </c>
      <c r="S61" s="48">
        <v>0</v>
      </c>
      <c r="T61" s="48">
        <v>21.758548743381407</v>
      </c>
      <c r="U61" s="48">
        <v>83.019843138396837</v>
      </c>
      <c r="V61" s="92">
        <v>7.5375151202914017</v>
      </c>
      <c r="W61" s="48">
        <v>1.3403318165777545</v>
      </c>
      <c r="X61" s="48">
        <v>0</v>
      </c>
      <c r="Y61" s="48">
        <v>1.4540990553864064</v>
      </c>
      <c r="Z61" s="48">
        <v>6.6482106400372318</v>
      </c>
      <c r="AA61" s="48">
        <v>86.143269266512078</v>
      </c>
      <c r="AB61" s="92">
        <v>1.7415445212251</v>
      </c>
      <c r="AC61" s="48">
        <v>3.2492957946770931</v>
      </c>
      <c r="AD61" s="48">
        <v>5.9237393268139121E-2</v>
      </c>
      <c r="AE61" s="48">
        <v>0.77270928286209706</v>
      </c>
      <c r="AF61" s="48">
        <v>8.0339439240593844</v>
      </c>
      <c r="AG61" s="48">
        <v>80.99955987061162</v>
      </c>
      <c r="AH61" s="92">
        <v>2.1830019123045918</v>
      </c>
      <c r="AI61" s="48">
        <v>0.41086604108889907</v>
      </c>
      <c r="AJ61" s="48">
        <v>0</v>
      </c>
      <c r="AK61" s="48">
        <v>2.8271207825089113</v>
      </c>
      <c r="AL61" s="48">
        <v>13.57945062669876</v>
      </c>
    </row>
    <row r="62" spans="1:38" x14ac:dyDescent="0.25">
      <c r="B62" s="69" t="s">
        <v>46</v>
      </c>
      <c r="C62" s="48">
        <v>71.211625319107156</v>
      </c>
      <c r="D62" s="92">
        <v>3.894743732408195</v>
      </c>
      <c r="E62" s="48">
        <v>5.9435753092884731</v>
      </c>
      <c r="F62" s="48">
        <v>4.1369378804739148</v>
      </c>
      <c r="G62" s="48">
        <v>1.1389670746874385</v>
      </c>
      <c r="H62" s="48">
        <v>13.674150684034824</v>
      </c>
      <c r="I62" s="48">
        <v>81.553787567702187</v>
      </c>
      <c r="J62" s="92">
        <v>4.2941839397405959</v>
      </c>
      <c r="K62" s="48">
        <v>2.8752696010235166</v>
      </c>
      <c r="L62" s="48">
        <v>1.1409223914576117</v>
      </c>
      <c r="M62" s="48">
        <v>7.293891268796389</v>
      </c>
      <c r="N62" s="48">
        <v>2.8419452312796971</v>
      </c>
      <c r="O62" s="48">
        <v>78.530246550131139</v>
      </c>
      <c r="P62" s="92">
        <v>3.048885145122513</v>
      </c>
      <c r="Q62" s="48">
        <v>2.7845946581461658</v>
      </c>
      <c r="R62" s="48">
        <v>6.947176878496462</v>
      </c>
      <c r="S62" s="48">
        <v>2.2567115499833088</v>
      </c>
      <c r="T62" s="48">
        <v>6.4323852181204195</v>
      </c>
      <c r="U62" s="48">
        <v>78.212809307476249</v>
      </c>
      <c r="V62" s="92">
        <v>2.6803774681567956</v>
      </c>
      <c r="W62" s="48">
        <v>3.1143424074849166</v>
      </c>
      <c r="X62" s="48">
        <v>0.36494082145871476</v>
      </c>
      <c r="Y62" s="48">
        <v>4.3925281939329022</v>
      </c>
      <c r="Z62" s="48">
        <v>11.235002221194751</v>
      </c>
      <c r="AA62" s="48">
        <v>86.740331535833022</v>
      </c>
      <c r="AB62" s="92">
        <v>3.5611361740534071</v>
      </c>
      <c r="AC62" s="48">
        <v>3.6808877887176905</v>
      </c>
      <c r="AD62" s="48">
        <v>0.5276269035024248</v>
      </c>
      <c r="AE62" s="48">
        <v>1.6845693231496133</v>
      </c>
      <c r="AF62" s="48">
        <v>3.8054482941809935</v>
      </c>
      <c r="AG62" s="48">
        <v>80.286665517314262</v>
      </c>
      <c r="AH62" s="92">
        <v>5.0866912533827566</v>
      </c>
      <c r="AI62" s="48">
        <v>3.5577506538625827</v>
      </c>
      <c r="AJ62" s="48">
        <v>2.717236702010895</v>
      </c>
      <c r="AK62" s="48">
        <v>0.84396618618758013</v>
      </c>
      <c r="AL62" s="48">
        <v>7.50768971501188</v>
      </c>
    </row>
    <row r="63" spans="1:38" x14ac:dyDescent="0.25">
      <c r="B63" s="69" t="s">
        <v>47</v>
      </c>
      <c r="C63" s="48">
        <v>75.63636363636364</v>
      </c>
      <c r="D63" s="92">
        <v>8.8197226502311246</v>
      </c>
      <c r="E63" s="48">
        <v>4.8875192604006159</v>
      </c>
      <c r="F63" s="48">
        <v>2.4406779661016951</v>
      </c>
      <c r="G63" s="48">
        <v>1.164869029275809</v>
      </c>
      <c r="H63" s="48">
        <v>7.0508474576271185</v>
      </c>
      <c r="I63" s="48">
        <v>83.555927396572656</v>
      </c>
      <c r="J63" s="92">
        <v>5.1372973954600525</v>
      </c>
      <c r="K63" s="48">
        <v>3.7854630233344491</v>
      </c>
      <c r="L63" s="48">
        <v>5.0317549836294422</v>
      </c>
      <c r="M63" s="48">
        <v>0.8089577635179559</v>
      </c>
      <c r="N63" s="48">
        <v>1.6805994374854381</v>
      </c>
      <c r="O63" s="48">
        <v>71.15062844752191</v>
      </c>
      <c r="P63" s="92">
        <v>1.7691798131896628</v>
      </c>
      <c r="Q63" s="48">
        <v>7.8406130921603143</v>
      </c>
      <c r="R63" s="48">
        <v>2.8872650972486094</v>
      </c>
      <c r="S63" s="48">
        <v>2.9292407842672223</v>
      </c>
      <c r="T63" s="48">
        <v>13.423072765612273</v>
      </c>
      <c r="U63" s="48">
        <v>68.001100996375826</v>
      </c>
      <c r="V63" s="92">
        <v>3.2959603260019699</v>
      </c>
      <c r="W63" s="48">
        <v>3.7764504572869937</v>
      </c>
      <c r="X63" s="48">
        <v>3.5420577960505919</v>
      </c>
      <c r="Y63" s="48">
        <v>3.6396134410143182</v>
      </c>
      <c r="Z63" s="48">
        <v>17.74481709698178</v>
      </c>
      <c r="AA63" s="48">
        <v>63.966990182623327</v>
      </c>
      <c r="AB63" s="92">
        <v>15.968030310707915</v>
      </c>
      <c r="AC63" s="48">
        <v>3.8013830385308318</v>
      </c>
      <c r="AD63" s="48">
        <v>2.6939246664509984</v>
      </c>
      <c r="AE63" s="48">
        <v>2.4703497330242854</v>
      </c>
      <c r="AF63" s="48">
        <v>11.099321919932486</v>
      </c>
      <c r="AG63" s="48">
        <v>58.096922081946353</v>
      </c>
      <c r="AH63" s="92">
        <v>15.665529676489246</v>
      </c>
      <c r="AI63" s="48">
        <v>1.8997659123006136</v>
      </c>
      <c r="AJ63" s="48">
        <v>1.6609983940028377</v>
      </c>
      <c r="AK63" s="48">
        <v>1.4711212214827922</v>
      </c>
      <c r="AL63" s="48">
        <v>21.205662886285307</v>
      </c>
    </row>
    <row r="64" spans="1:38" x14ac:dyDescent="0.25">
      <c r="B64" s="69" t="s">
        <v>48</v>
      </c>
      <c r="C64" s="48">
        <v>81.499176276770996</v>
      </c>
      <c r="D64" s="92">
        <v>6.2932454695222404</v>
      </c>
      <c r="E64" s="48">
        <v>4.1186161449752881</v>
      </c>
      <c r="F64" s="48">
        <v>1.3014827018121911</v>
      </c>
      <c r="G64" s="48">
        <v>3.2207578253706757</v>
      </c>
      <c r="H64" s="48">
        <v>3.5667215815485993</v>
      </c>
      <c r="I64" s="48">
        <v>66.446718740587258</v>
      </c>
      <c r="J64" s="92">
        <v>2.3465788583313389</v>
      </c>
      <c r="K64" s="48">
        <v>1.8112521290057315</v>
      </c>
      <c r="L64" s="48">
        <v>16.386632890341506</v>
      </c>
      <c r="M64" s="48">
        <v>3.3439270110351567</v>
      </c>
      <c r="N64" s="48">
        <v>9.6648903706990001</v>
      </c>
      <c r="O64" s="48">
        <v>43.668897939375213</v>
      </c>
      <c r="P64" s="92">
        <v>6.0343545487888619</v>
      </c>
      <c r="Q64" s="48">
        <v>4.170890352351134</v>
      </c>
      <c r="R64" s="48">
        <v>7.7215529214073193</v>
      </c>
      <c r="S64" s="48">
        <v>2.9152552939669718</v>
      </c>
      <c r="T64" s="48">
        <v>35.4890489441105</v>
      </c>
      <c r="U64" s="48">
        <v>57.730107800555722</v>
      </c>
      <c r="V64" s="92">
        <v>23.64264387379275</v>
      </c>
      <c r="W64" s="48">
        <v>4.0475264476624302</v>
      </c>
      <c r="X64" s="48">
        <v>2.8042553701032213</v>
      </c>
      <c r="Y64" s="48">
        <v>3.0451827273552796</v>
      </c>
      <c r="Z64" s="48">
        <v>8.7302835533449539</v>
      </c>
      <c r="AA64" s="48">
        <v>58.413124295251876</v>
      </c>
      <c r="AB64" s="92">
        <v>11.72908552440944</v>
      </c>
      <c r="AC64" s="48">
        <v>2.1050195420837992</v>
      </c>
      <c r="AD64" s="48">
        <v>2.4173217022634153</v>
      </c>
      <c r="AE64" s="48">
        <v>2.9849531668550555</v>
      </c>
      <c r="AF64" s="48">
        <v>22.350495862509163</v>
      </c>
      <c r="AG64" s="48">
        <v>48.963731735677477</v>
      </c>
      <c r="AH64" s="92">
        <v>21.615253406166328</v>
      </c>
      <c r="AI64" s="48">
        <v>2.5201638087230203</v>
      </c>
      <c r="AJ64" s="48">
        <v>0.31553993033779704</v>
      </c>
      <c r="AK64" s="48">
        <v>2.9903047390155115</v>
      </c>
      <c r="AL64" s="48">
        <v>23.595005326966582</v>
      </c>
    </row>
    <row r="65" spans="1:38" x14ac:dyDescent="0.25">
      <c r="B65" s="69" t="s">
        <v>49</v>
      </c>
      <c r="C65" s="48">
        <v>71.423983299209127</v>
      </c>
      <c r="D65" s="92">
        <v>6.6160825404472279</v>
      </c>
      <c r="E65" s="48">
        <v>5.9496567505720828</v>
      </c>
      <c r="F65" s="48">
        <v>8.0412702236139548</v>
      </c>
      <c r="G65" s="48">
        <v>1.8948974266329439</v>
      </c>
      <c r="H65" s="48">
        <v>6.0741097595246698</v>
      </c>
      <c r="I65" s="48">
        <v>62.117415492979774</v>
      </c>
      <c r="J65" s="92">
        <v>1.0136046303694619</v>
      </c>
      <c r="K65" s="48">
        <v>6.458938604990232</v>
      </c>
      <c r="L65" s="48">
        <v>6.5588113161468442</v>
      </c>
      <c r="M65" s="48">
        <v>4.6471401439132807</v>
      </c>
      <c r="N65" s="48">
        <v>19.204089811600408</v>
      </c>
      <c r="O65" s="48">
        <v>36.415303268564074</v>
      </c>
      <c r="P65" s="92">
        <v>12.034447595017458</v>
      </c>
      <c r="Q65" s="48">
        <v>13.98000341961138</v>
      </c>
      <c r="R65" s="48">
        <v>8.5550678143332579</v>
      </c>
      <c r="S65" s="48">
        <v>1.3301486567130785</v>
      </c>
      <c r="T65" s="48">
        <v>27.685029245760752</v>
      </c>
      <c r="U65" s="48">
        <v>25.144389790052678</v>
      </c>
      <c r="V65" s="92">
        <v>9.126224643940569</v>
      </c>
      <c r="W65" s="48">
        <v>16.049345153524776</v>
      </c>
      <c r="X65" s="48">
        <v>3.7667828196251496</v>
      </c>
      <c r="Y65" s="48">
        <v>2.7065132806533421</v>
      </c>
      <c r="Z65" s="48">
        <v>43.206745537119644</v>
      </c>
      <c r="AA65" s="48">
        <v>20.623067059485994</v>
      </c>
      <c r="AB65" s="92">
        <v>5.7080940227918955</v>
      </c>
      <c r="AC65" s="48">
        <v>3.423628739234104</v>
      </c>
      <c r="AD65" s="48">
        <v>12.108692413933133</v>
      </c>
      <c r="AE65" s="48">
        <v>5.8171136416045268</v>
      </c>
      <c r="AF65" s="48">
        <v>52.319403145787504</v>
      </c>
      <c r="AG65" s="48">
        <v>24.819356565975006</v>
      </c>
      <c r="AH65" s="92">
        <v>45.672971827642598</v>
      </c>
      <c r="AI65" s="48">
        <v>0.62700577323576501</v>
      </c>
      <c r="AJ65" s="48">
        <v>8.224623538273141</v>
      </c>
      <c r="AK65" s="48">
        <v>3.7057231887706035</v>
      </c>
      <c r="AL65" s="48">
        <v>16.950319191778959</v>
      </c>
    </row>
    <row r="66" spans="1:38" x14ac:dyDescent="0.25">
      <c r="C66" s="48"/>
      <c r="D66" s="92"/>
      <c r="E66" s="48"/>
      <c r="F66" s="48"/>
      <c r="G66" s="48"/>
      <c r="H66" s="48"/>
      <c r="I66" s="48"/>
      <c r="J66" s="92"/>
      <c r="K66" s="48"/>
      <c r="L66" s="48"/>
      <c r="M66" s="48"/>
      <c r="N66" s="48"/>
      <c r="O66" s="48"/>
      <c r="P66" s="92"/>
      <c r="Q66" s="48"/>
      <c r="R66" s="48"/>
      <c r="S66" s="48"/>
      <c r="T66" s="48"/>
      <c r="U66" s="48"/>
      <c r="V66" s="92"/>
      <c r="W66" s="48"/>
      <c r="X66" s="48"/>
      <c r="Y66" s="48"/>
      <c r="Z66" s="48"/>
      <c r="AA66" s="48"/>
      <c r="AB66" s="92"/>
      <c r="AC66" s="48"/>
      <c r="AD66" s="48"/>
      <c r="AE66" s="48"/>
      <c r="AF66" s="48"/>
      <c r="AG66" s="48"/>
      <c r="AH66" s="92"/>
      <c r="AI66" s="48"/>
      <c r="AJ66" s="48"/>
      <c r="AK66" s="48"/>
      <c r="AL66" s="48"/>
    </row>
    <row r="67" spans="1:38" x14ac:dyDescent="0.25">
      <c r="A67" s="69" t="s">
        <v>128</v>
      </c>
      <c r="B67" s="69" t="s">
        <v>45</v>
      </c>
      <c r="C67" s="48">
        <v>40.392895586652315</v>
      </c>
      <c r="D67" s="92">
        <v>0.80731969860064579</v>
      </c>
      <c r="E67" s="48">
        <v>0.37674919268030138</v>
      </c>
      <c r="F67" s="48">
        <v>3.6060279870828849</v>
      </c>
      <c r="G67" s="48">
        <v>0.1076426264800861</v>
      </c>
      <c r="H67" s="48">
        <v>54.709364908503765</v>
      </c>
      <c r="I67" s="48">
        <v>94.478441290165691</v>
      </c>
      <c r="J67" s="92">
        <v>1.2195325962108112</v>
      </c>
      <c r="K67" s="48">
        <v>1.2235120647171316</v>
      </c>
      <c r="L67" s="48">
        <v>2.8298045728486025</v>
      </c>
      <c r="M67" s="48">
        <v>0.24870947605775576</v>
      </c>
      <c r="N67" s="48">
        <v>0</v>
      </c>
      <c r="O67" s="48">
        <v>64.185815727665613</v>
      </c>
      <c r="P67" s="92">
        <v>1.2043036852762496</v>
      </c>
      <c r="Q67" s="48">
        <v>0.82725627324004258</v>
      </c>
      <c r="R67" s="48">
        <v>0</v>
      </c>
      <c r="S67" s="48">
        <v>0</v>
      </c>
      <c r="T67" s="48">
        <v>33.782624313818097</v>
      </c>
      <c r="U67" s="48">
        <v>82.180097426398859</v>
      </c>
      <c r="V67" s="92">
        <v>14.055443173961683</v>
      </c>
      <c r="W67" s="48">
        <v>0.47438948451844071</v>
      </c>
      <c r="X67" s="48">
        <v>0</v>
      </c>
      <c r="Y67" s="48">
        <v>0.4595056818519182</v>
      </c>
      <c r="Z67" s="48">
        <v>2.8305637010136833</v>
      </c>
      <c r="AA67" s="48">
        <v>85.091564129785041</v>
      </c>
      <c r="AB67" s="92">
        <v>1.9955208899759178</v>
      </c>
      <c r="AC67" s="48">
        <v>1.0622361356299916</v>
      </c>
      <c r="AD67" s="48">
        <v>9.0447679715403781E-2</v>
      </c>
      <c r="AE67" s="48">
        <v>1.1798250711855778</v>
      </c>
      <c r="AF67" s="48">
        <v>10.580406039078238</v>
      </c>
      <c r="AG67" s="48">
        <v>77.50290860885724</v>
      </c>
      <c r="AH67" s="92">
        <v>3.220580981483518</v>
      </c>
      <c r="AI67" s="48">
        <v>1.1312438067517951E-2</v>
      </c>
      <c r="AJ67" s="48">
        <v>0</v>
      </c>
      <c r="AK67" s="48">
        <v>4.2390711225292499</v>
      </c>
      <c r="AL67" s="48">
        <v>15.026126174336319</v>
      </c>
    </row>
    <row r="68" spans="1:38" x14ac:dyDescent="0.25">
      <c r="B68" s="69" t="s">
        <v>46</v>
      </c>
      <c r="C68" s="48">
        <v>66.780897634313504</v>
      </c>
      <c r="D68" s="92">
        <v>2.8963077603360601</v>
      </c>
      <c r="E68" s="48">
        <v>6.1795268627017466</v>
      </c>
      <c r="F68" s="48">
        <v>5.3835949590979437</v>
      </c>
      <c r="G68" s="48">
        <v>1.6360822462967057</v>
      </c>
      <c r="H68" s="48">
        <v>17.123590537254035</v>
      </c>
      <c r="I68" s="48">
        <v>77.891817459306395</v>
      </c>
      <c r="J68" s="92">
        <v>6.2706836082213737</v>
      </c>
      <c r="K68" s="48">
        <v>2.1830963510662382</v>
      </c>
      <c r="L68" s="48">
        <v>0.61507500129990822</v>
      </c>
      <c r="M68" s="48">
        <v>10.651077145557359</v>
      </c>
      <c r="N68" s="48">
        <v>2.3882504345487368</v>
      </c>
      <c r="O68" s="48">
        <v>75.740419738742943</v>
      </c>
      <c r="P68" s="92">
        <v>2.2683048210634076</v>
      </c>
      <c r="Q68" s="48">
        <v>3.6683980911390157</v>
      </c>
      <c r="R68" s="48">
        <v>6.1073163454007275</v>
      </c>
      <c r="S68" s="48">
        <v>2.4255241441243047</v>
      </c>
      <c r="T68" s="48">
        <v>9.7900368595296019</v>
      </c>
      <c r="U68" s="48">
        <v>81.80791795097204</v>
      </c>
      <c r="V68" s="92">
        <v>4.7825651375343909</v>
      </c>
      <c r="W68" s="48">
        <v>2.6293954004600475</v>
      </c>
      <c r="X68" s="48">
        <v>0.39672655259394607</v>
      </c>
      <c r="Y68" s="48">
        <v>5.3793569598241584</v>
      </c>
      <c r="Z68" s="48">
        <v>5.0040378304092599</v>
      </c>
      <c r="AA68" s="48">
        <v>84.182764831951474</v>
      </c>
      <c r="AB68" s="92">
        <v>5.1033880350651657</v>
      </c>
      <c r="AC68" s="48">
        <v>6.5035645470467918</v>
      </c>
      <c r="AD68" s="48">
        <v>0.1384483884904647</v>
      </c>
      <c r="AE68" s="48">
        <v>2.7033957883528741</v>
      </c>
      <c r="AF68" s="48">
        <v>1.3684386945244638</v>
      </c>
      <c r="AG68" s="48">
        <v>82.565607150545802</v>
      </c>
      <c r="AH68" s="92">
        <v>1.2085805722098517</v>
      </c>
      <c r="AI68" s="48">
        <v>3.2536158249171674</v>
      </c>
      <c r="AJ68" s="48">
        <v>0</v>
      </c>
      <c r="AK68" s="48">
        <v>1.3032743204763413</v>
      </c>
      <c r="AL68" s="48">
        <v>11.668922540310177</v>
      </c>
    </row>
    <row r="69" spans="1:38" x14ac:dyDescent="0.25">
      <c r="B69" s="69" t="s">
        <v>47</v>
      </c>
      <c r="C69" s="48">
        <v>75.553137468262605</v>
      </c>
      <c r="D69" s="92">
        <v>15.125136017410229</v>
      </c>
      <c r="E69" s="48">
        <v>7.1091766412767505</v>
      </c>
      <c r="F69" s="48">
        <v>1.9767863619876678</v>
      </c>
      <c r="G69" s="48">
        <v>0.23576351106274934</v>
      </c>
      <c r="H69" s="48">
        <v>0</v>
      </c>
      <c r="I69" s="48">
        <v>84.359631345050929</v>
      </c>
      <c r="J69" s="92">
        <v>9.1582258300652093</v>
      </c>
      <c r="K69" s="48">
        <v>2.4428418585881277</v>
      </c>
      <c r="L69" s="48">
        <v>1.5103532459736779</v>
      </c>
      <c r="M69" s="48">
        <v>1.4211031139261243</v>
      </c>
      <c r="N69" s="48">
        <v>1.1078446063959273</v>
      </c>
      <c r="O69" s="48">
        <v>65.296990136640545</v>
      </c>
      <c r="P69" s="92">
        <v>2.365651815100466</v>
      </c>
      <c r="Q69" s="48">
        <v>10.406015420153047</v>
      </c>
      <c r="R69" s="48">
        <v>2.8035694093551764</v>
      </c>
      <c r="S69" s="48">
        <v>3.7356597560452136</v>
      </c>
      <c r="T69" s="48">
        <v>15.392113462705559</v>
      </c>
      <c r="U69" s="48">
        <v>64.532713093477923</v>
      </c>
      <c r="V69" s="92">
        <v>2.6345997991023751</v>
      </c>
      <c r="W69" s="48">
        <v>3.8292649127939802</v>
      </c>
      <c r="X69" s="48">
        <v>0.92335840867024699</v>
      </c>
      <c r="Y69" s="48">
        <v>1.3157758854767407</v>
      </c>
      <c r="Z69" s="48">
        <v>26.76428794639471</v>
      </c>
      <c r="AA69" s="48">
        <v>56.341362168700961</v>
      </c>
      <c r="AB69" s="92">
        <v>18.546909429351263</v>
      </c>
      <c r="AC69" s="48">
        <v>5.2298233127900966</v>
      </c>
      <c r="AD69" s="48">
        <v>3.1769228731343935</v>
      </c>
      <c r="AE69" s="48">
        <v>2.8922816814666716</v>
      </c>
      <c r="AF69" s="48">
        <v>13.812699919780286</v>
      </c>
      <c r="AG69" s="48">
        <v>53.238812838592345</v>
      </c>
      <c r="AH69" s="92">
        <v>18.1816652381425</v>
      </c>
      <c r="AI69" s="48">
        <v>2.5067891215773344</v>
      </c>
      <c r="AJ69" s="48">
        <v>2.2567537606963604</v>
      </c>
      <c r="AK69" s="48">
        <v>1.0978935550889533</v>
      </c>
      <c r="AL69" s="48">
        <v>22.718085394763101</v>
      </c>
    </row>
    <row r="70" spans="1:38" x14ac:dyDescent="0.25">
      <c r="B70" s="69" t="s">
        <v>48</v>
      </c>
      <c r="C70" s="48">
        <v>82.09310527243872</v>
      </c>
      <c r="D70" s="92">
        <v>6.1364838652794917</v>
      </c>
      <c r="E70" s="48">
        <v>3.350379121847999</v>
      </c>
      <c r="F70" s="48">
        <v>1.1726326926467996</v>
      </c>
      <c r="G70" s="48">
        <v>4.6817139834244408</v>
      </c>
      <c r="H70" s="48">
        <v>2.5656850643625462</v>
      </c>
      <c r="I70" s="48">
        <v>64.994125200267945</v>
      </c>
      <c r="J70" s="92">
        <v>0.46274398826028895</v>
      </c>
      <c r="K70" s="48">
        <v>1.6981150379966174</v>
      </c>
      <c r="L70" s="48">
        <v>8.7598067453581248</v>
      </c>
      <c r="M70" s="48">
        <v>7.7269859855771408</v>
      </c>
      <c r="N70" s="48">
        <v>16.35822304253988</v>
      </c>
      <c r="O70" s="48">
        <v>32.617972693991881</v>
      </c>
      <c r="P70" s="92">
        <v>4.0552731703029981</v>
      </c>
      <c r="Q70" s="48">
        <v>5.0993312624195299</v>
      </c>
      <c r="R70" s="48">
        <v>6.2097191078924681</v>
      </c>
      <c r="S70" s="48">
        <v>3.7435304622308871</v>
      </c>
      <c r="T70" s="48">
        <v>48.274173303162236</v>
      </c>
      <c r="U70" s="48">
        <v>49.452994553665015</v>
      </c>
      <c r="V70" s="92">
        <v>33.897751901614136</v>
      </c>
      <c r="W70" s="48">
        <v>4.3342951320345398</v>
      </c>
      <c r="X70" s="48">
        <v>0.62388864478248696</v>
      </c>
      <c r="Y70" s="48">
        <v>1.8621147181561393</v>
      </c>
      <c r="Z70" s="48">
        <v>9.8289546856485703</v>
      </c>
      <c r="AA70" s="48">
        <v>52.158159926929173</v>
      </c>
      <c r="AB70" s="92">
        <v>15.788752601088692</v>
      </c>
      <c r="AC70" s="48">
        <v>2.8578544603288045</v>
      </c>
      <c r="AD70" s="48">
        <v>3.1473371238751295</v>
      </c>
      <c r="AE70" s="48">
        <v>4.0917999591761944</v>
      </c>
      <c r="AF70" s="48">
        <v>21.956096056598192</v>
      </c>
      <c r="AG70" s="48">
        <v>44.63847917794341</v>
      </c>
      <c r="AH70" s="92">
        <v>22.520752218739339</v>
      </c>
      <c r="AI70" s="48">
        <v>2.2227022072555656</v>
      </c>
      <c r="AJ70" s="48">
        <v>0.38798504909340764</v>
      </c>
      <c r="AK70" s="48">
        <v>3.3808719191020868</v>
      </c>
      <c r="AL70" s="48">
        <v>26.849208478399756</v>
      </c>
    </row>
    <row r="71" spans="1:38" x14ac:dyDescent="0.25">
      <c r="B71" s="69" t="s">
        <v>49</v>
      </c>
      <c r="C71" s="48">
        <v>65.930485155684281</v>
      </c>
      <c r="D71" s="92">
        <v>8.9367608013516779</v>
      </c>
      <c r="E71" s="48">
        <v>6.7704561911658221</v>
      </c>
      <c r="F71" s="48">
        <v>8.1040308954863622</v>
      </c>
      <c r="G71" s="48">
        <v>1.2068549360366883</v>
      </c>
      <c r="H71" s="48">
        <v>9.051412020275162</v>
      </c>
      <c r="I71" s="48">
        <v>66.109479987277396</v>
      </c>
      <c r="J71" s="92">
        <v>0.92021715339749499</v>
      </c>
      <c r="K71" s="48">
        <v>7.9591138415996783</v>
      </c>
      <c r="L71" s="48">
        <v>9.1736116681496611</v>
      </c>
      <c r="M71" s="48">
        <v>3.9691633334880705</v>
      </c>
      <c r="N71" s="48">
        <v>11.868414016087691</v>
      </c>
      <c r="O71" s="48">
        <v>38.569114425861557</v>
      </c>
      <c r="P71" s="92">
        <v>13.17886529603971</v>
      </c>
      <c r="Q71" s="48">
        <v>14.79407367576216</v>
      </c>
      <c r="R71" s="48">
        <v>9.0787076201867034</v>
      </c>
      <c r="S71" s="48">
        <v>1.2522682844816606</v>
      </c>
      <c r="T71" s="48">
        <v>23.126970697668209</v>
      </c>
      <c r="U71" s="48">
        <v>18.533626707056886</v>
      </c>
      <c r="V71" s="92">
        <v>7.2120451674032182</v>
      </c>
      <c r="W71" s="48">
        <v>18.023672514651373</v>
      </c>
      <c r="X71" s="48">
        <v>1.4496932047966367</v>
      </c>
      <c r="Y71" s="48">
        <v>1.7374986274915727</v>
      </c>
      <c r="Z71" s="48">
        <v>53.04346451848361</v>
      </c>
      <c r="AA71" s="48">
        <v>16.314495332503313</v>
      </c>
      <c r="AB71" s="92">
        <v>5.8640961911979641</v>
      </c>
      <c r="AC71" s="48">
        <v>2.1653005106533016</v>
      </c>
      <c r="AD71" s="48">
        <v>12.582854060976029</v>
      </c>
      <c r="AE71" s="48">
        <v>5.6795318998177153</v>
      </c>
      <c r="AF71" s="48">
        <v>57.393721185405319</v>
      </c>
      <c r="AG71" s="48">
        <v>21.958492905387111</v>
      </c>
      <c r="AH71" s="92">
        <v>45.27215823306036</v>
      </c>
      <c r="AI71" s="48">
        <v>0.32788584746683436</v>
      </c>
      <c r="AJ71" s="48">
        <v>7.6072792972704955</v>
      </c>
      <c r="AK71" s="48">
        <v>4.45058574225882</v>
      </c>
      <c r="AL71" s="48">
        <v>20.383597992802169</v>
      </c>
    </row>
    <row r="72" spans="1:38" x14ac:dyDescent="0.25">
      <c r="C72" s="48"/>
      <c r="D72" s="92"/>
      <c r="E72" s="48"/>
      <c r="F72" s="48"/>
      <c r="G72" s="48"/>
      <c r="H72" s="48"/>
      <c r="I72" s="48"/>
      <c r="J72" s="92"/>
      <c r="K72" s="48"/>
      <c r="L72" s="48"/>
      <c r="M72" s="48"/>
      <c r="N72" s="48"/>
      <c r="O72" s="48"/>
      <c r="P72" s="92"/>
      <c r="Q72" s="48"/>
      <c r="R72" s="48"/>
      <c r="S72" s="48"/>
      <c r="T72" s="48"/>
      <c r="U72" s="48"/>
      <c r="V72" s="92"/>
      <c r="W72" s="48"/>
      <c r="X72" s="48"/>
      <c r="Y72" s="48"/>
      <c r="Z72" s="48"/>
      <c r="AA72" s="48"/>
      <c r="AB72" s="92"/>
      <c r="AC72" s="48"/>
      <c r="AD72" s="48"/>
      <c r="AE72" s="48"/>
      <c r="AF72" s="48"/>
      <c r="AG72" s="48"/>
      <c r="AH72" s="92"/>
      <c r="AI72" s="48"/>
      <c r="AJ72" s="48"/>
      <c r="AK72" s="48"/>
      <c r="AL72" s="48"/>
    </row>
    <row r="73" spans="1:38" x14ac:dyDescent="0.25">
      <c r="A73" s="69" t="s">
        <v>129</v>
      </c>
      <c r="B73" s="69" t="s">
        <v>45</v>
      </c>
      <c r="C73" s="48">
        <v>21.897810218978105</v>
      </c>
      <c r="D73" s="92">
        <v>0</v>
      </c>
      <c r="E73" s="48">
        <v>0</v>
      </c>
      <c r="F73" s="48">
        <v>0</v>
      </c>
      <c r="G73" s="48">
        <v>0</v>
      </c>
      <c r="H73" s="48">
        <v>78.102189781021906</v>
      </c>
      <c r="I73" s="48">
        <v>92.465117076891175</v>
      </c>
      <c r="J73" s="92">
        <v>1.2471874735187964</v>
      </c>
      <c r="K73" s="48">
        <v>0.10621107178361532</v>
      </c>
      <c r="L73" s="48">
        <v>6.1814843778064121</v>
      </c>
      <c r="M73" s="48">
        <v>0</v>
      </c>
      <c r="N73" s="48">
        <v>0</v>
      </c>
      <c r="O73" s="48">
        <v>49.546843770136405</v>
      </c>
      <c r="P73" s="92">
        <v>0</v>
      </c>
      <c r="Q73" s="48">
        <v>0.18377124251323709</v>
      </c>
      <c r="R73" s="48">
        <v>0</v>
      </c>
      <c r="S73" s="48">
        <v>0</v>
      </c>
      <c r="T73" s="48">
        <v>50.26938498735035</v>
      </c>
      <c r="U73" s="48"/>
      <c r="V73" s="92"/>
      <c r="W73" s="48"/>
      <c r="X73" s="48"/>
      <c r="Y73" s="48"/>
      <c r="Z73" s="48"/>
      <c r="AA73" s="48">
        <v>81.360440616861453</v>
      </c>
      <c r="AB73" s="92">
        <v>0</v>
      </c>
      <c r="AC73" s="48">
        <v>0.10504180410336546</v>
      </c>
      <c r="AD73" s="48">
        <v>0</v>
      </c>
      <c r="AE73" s="48">
        <v>0</v>
      </c>
      <c r="AF73" s="48">
        <v>18.534517579035185</v>
      </c>
      <c r="AG73" s="48">
        <v>77.967468264044953</v>
      </c>
      <c r="AH73" s="92">
        <v>7.455699201845885</v>
      </c>
      <c r="AI73" s="48">
        <v>0</v>
      </c>
      <c r="AJ73" s="48">
        <v>0</v>
      </c>
      <c r="AK73" s="48">
        <v>0</v>
      </c>
      <c r="AL73" s="48">
        <v>14.576830810605088</v>
      </c>
    </row>
    <row r="74" spans="1:38" x14ac:dyDescent="0.25">
      <c r="B74" s="69" t="s">
        <v>46</v>
      </c>
      <c r="C74" s="48">
        <v>99.704142011834321</v>
      </c>
      <c r="D74" s="92">
        <v>0</v>
      </c>
      <c r="E74" s="48">
        <v>0.29585798816568049</v>
      </c>
      <c r="F74" s="48">
        <v>0</v>
      </c>
      <c r="G74" s="48">
        <v>0</v>
      </c>
      <c r="H74" s="48">
        <v>0</v>
      </c>
      <c r="I74" s="48">
        <v>72.923323962999461</v>
      </c>
      <c r="J74" s="92">
        <v>1.9169249970376883</v>
      </c>
      <c r="K74" s="48">
        <v>1.6571171829724272</v>
      </c>
      <c r="L74" s="48">
        <v>0.37229158666212403</v>
      </c>
      <c r="M74" s="48">
        <v>23.130342270328303</v>
      </c>
      <c r="N74" s="48">
        <v>0</v>
      </c>
      <c r="O74" s="48">
        <v>83.348758161515903</v>
      </c>
      <c r="P74" s="92">
        <v>0</v>
      </c>
      <c r="Q74" s="48">
        <v>0.13111214046050473</v>
      </c>
      <c r="R74" s="48">
        <v>16.192349346872334</v>
      </c>
      <c r="S74" s="48">
        <v>0.32778035115126181</v>
      </c>
      <c r="T74" s="48">
        <v>0</v>
      </c>
      <c r="U74" s="48">
        <v>49.931317964581005</v>
      </c>
      <c r="V74" s="92">
        <v>1.3808475140828232E-2</v>
      </c>
      <c r="W74" s="48">
        <v>1.7260593240160937</v>
      </c>
      <c r="X74" s="48">
        <v>0</v>
      </c>
      <c r="Y74" s="48">
        <v>29.697563382354158</v>
      </c>
      <c r="Z74" s="48">
        <v>18.631250011654206</v>
      </c>
      <c r="AA74" s="48">
        <v>84.092936630325326</v>
      </c>
      <c r="AB74" s="92">
        <v>0</v>
      </c>
      <c r="AC74" s="48">
        <v>11.496958297470245</v>
      </c>
      <c r="AD74" s="48">
        <v>0</v>
      </c>
      <c r="AE74" s="48">
        <v>0</v>
      </c>
      <c r="AF74" s="48">
        <v>4.410105072204427</v>
      </c>
      <c r="AG74" s="48">
        <v>75.879618764525631</v>
      </c>
      <c r="AH74" s="92">
        <v>0</v>
      </c>
      <c r="AI74" s="48">
        <v>5.7149280133080964</v>
      </c>
      <c r="AJ74" s="48">
        <v>0</v>
      </c>
      <c r="AK74" s="48">
        <v>0</v>
      </c>
      <c r="AL74" s="48">
        <v>18.405453349664693</v>
      </c>
    </row>
    <row r="75" spans="1:38" x14ac:dyDescent="0.25">
      <c r="B75" s="69" t="s">
        <v>47</v>
      </c>
      <c r="C75" s="48"/>
      <c r="D75" s="92"/>
      <c r="E75" s="48"/>
      <c r="F75" s="48"/>
      <c r="G75" s="48"/>
      <c r="H75" s="48"/>
      <c r="I75" s="48">
        <v>58.495633568578967</v>
      </c>
      <c r="J75" s="92">
        <v>34.174393118977967</v>
      </c>
      <c r="K75" s="48">
        <v>7.1692282836614174</v>
      </c>
      <c r="L75" s="48">
        <v>0</v>
      </c>
      <c r="M75" s="48">
        <v>0</v>
      </c>
      <c r="N75" s="48">
        <v>0.16074502878164612</v>
      </c>
      <c r="O75" s="48">
        <v>44.592553963679968</v>
      </c>
      <c r="P75" s="92">
        <v>0</v>
      </c>
      <c r="Q75" s="48">
        <v>24.219109832670842</v>
      </c>
      <c r="R75" s="48">
        <v>0</v>
      </c>
      <c r="S75" s="48">
        <v>0</v>
      </c>
      <c r="T75" s="48">
        <v>31.188336203649197</v>
      </c>
      <c r="U75" s="48">
        <v>52.960327090188066</v>
      </c>
      <c r="V75" s="92">
        <v>7.2136241528952691</v>
      </c>
      <c r="W75" s="48">
        <v>1.6305393616806403</v>
      </c>
      <c r="X75" s="48">
        <v>1.8034060382238173</v>
      </c>
      <c r="Y75" s="48">
        <v>0.51025489847491656</v>
      </c>
      <c r="Z75" s="48">
        <v>35.881848458537299</v>
      </c>
      <c r="AA75" s="48">
        <v>67.353290958541962</v>
      </c>
      <c r="AB75" s="92">
        <v>29.435271270218777</v>
      </c>
      <c r="AC75" s="48">
        <v>6.0455711618369573E-2</v>
      </c>
      <c r="AD75" s="48">
        <v>0</v>
      </c>
      <c r="AE75" s="48">
        <v>1.9014547548708631</v>
      </c>
      <c r="AF75" s="48">
        <v>1.2495264870095157</v>
      </c>
      <c r="AG75" s="48">
        <v>49.617361885721948</v>
      </c>
      <c r="AH75" s="92">
        <v>15.024034497923239</v>
      </c>
      <c r="AI75" s="48">
        <v>2.3600860614284325</v>
      </c>
      <c r="AJ75" s="48">
        <v>0.20018049392651555</v>
      </c>
      <c r="AK75" s="48">
        <v>0.32268055186907313</v>
      </c>
      <c r="AL75" s="48">
        <v>32.475656612809409</v>
      </c>
    </row>
    <row r="76" spans="1:38" x14ac:dyDescent="0.25">
      <c r="B76" s="69" t="s">
        <v>48</v>
      </c>
      <c r="C76" s="48">
        <v>90.464597281395825</v>
      </c>
      <c r="D76" s="92">
        <v>0</v>
      </c>
      <c r="E76" s="48">
        <v>0</v>
      </c>
      <c r="F76" s="48">
        <v>0</v>
      </c>
      <c r="G76" s="48">
        <v>9.5354027186041783</v>
      </c>
      <c r="H76" s="48">
        <v>0</v>
      </c>
      <c r="I76" s="48">
        <v>98.551859099804304</v>
      </c>
      <c r="J76" s="92">
        <v>1.4481409001956946</v>
      </c>
      <c r="K76" s="48">
        <v>0</v>
      </c>
      <c r="L76" s="48">
        <v>0</v>
      </c>
      <c r="M76" s="48">
        <v>0</v>
      </c>
      <c r="N76" s="48">
        <v>0</v>
      </c>
      <c r="O76" s="48">
        <v>21.855920656483402</v>
      </c>
      <c r="P76" s="92">
        <v>6.4085847689333804</v>
      </c>
      <c r="Q76" s="48">
        <v>5.9094892086258159</v>
      </c>
      <c r="R76" s="48">
        <v>4.776295167739339</v>
      </c>
      <c r="S76" s="48">
        <v>0.30295047115489804</v>
      </c>
      <c r="T76" s="48">
        <v>60.746759727063171</v>
      </c>
      <c r="U76" s="48">
        <v>12.462290606934673</v>
      </c>
      <c r="V76" s="92">
        <v>49.2116207944838</v>
      </c>
      <c r="W76" s="48">
        <v>12.962548808058777</v>
      </c>
      <c r="X76" s="48">
        <v>0</v>
      </c>
      <c r="Y76" s="48">
        <v>0</v>
      </c>
      <c r="Z76" s="48">
        <v>25.363539414058174</v>
      </c>
      <c r="AA76" s="48">
        <v>53.967382795581344</v>
      </c>
      <c r="AB76" s="92">
        <v>3.1217380281564027</v>
      </c>
      <c r="AC76" s="48">
        <v>2.683046315163486</v>
      </c>
      <c r="AD76" s="48">
        <v>1.7670865415376904</v>
      </c>
      <c r="AE76" s="48">
        <v>5.5637908967361902</v>
      </c>
      <c r="AF76" s="48">
        <v>32.89695579411066</v>
      </c>
      <c r="AG76" s="48">
        <v>32.717631803526992</v>
      </c>
      <c r="AH76" s="92">
        <v>32.201526717940531</v>
      </c>
      <c r="AI76" s="48">
        <v>8.1971495091964219E-3</v>
      </c>
      <c r="AJ76" s="48">
        <v>0</v>
      </c>
      <c r="AK76" s="48">
        <v>4.9778528438645484</v>
      </c>
      <c r="AL76" s="48">
        <v>30.094790260660737</v>
      </c>
    </row>
    <row r="77" spans="1:38" x14ac:dyDescent="0.25">
      <c r="B77" s="69" t="s">
        <v>49</v>
      </c>
      <c r="C77" s="48">
        <v>69.339622641509436</v>
      </c>
      <c r="D77" s="92">
        <v>16.442048517520217</v>
      </c>
      <c r="E77" s="48">
        <v>0.22911051212938005</v>
      </c>
      <c r="F77" s="48">
        <v>13.504043126684637</v>
      </c>
      <c r="G77" s="48">
        <v>0.48517520215633425</v>
      </c>
      <c r="H77" s="48">
        <v>0</v>
      </c>
      <c r="I77" s="48">
        <v>71.122983841067182</v>
      </c>
      <c r="J77" s="92">
        <v>0.93277476254413472</v>
      </c>
      <c r="K77" s="48">
        <v>3.9912914869718144</v>
      </c>
      <c r="L77" s="48">
        <v>15.451575453363711</v>
      </c>
      <c r="M77" s="48">
        <v>2.8160424363131229</v>
      </c>
      <c r="N77" s="48">
        <v>5.6853320197400397</v>
      </c>
      <c r="O77" s="48">
        <v>24.470221216953558</v>
      </c>
      <c r="P77" s="92">
        <v>21.781414630250538</v>
      </c>
      <c r="Q77" s="48">
        <v>27.436904874400465</v>
      </c>
      <c r="R77" s="48">
        <v>0.92487909207013863</v>
      </c>
      <c r="S77" s="48">
        <v>0.44839564895816797</v>
      </c>
      <c r="T77" s="48">
        <v>24.938184537367135</v>
      </c>
      <c r="U77" s="48">
        <v>14.129926463358514</v>
      </c>
      <c r="V77" s="92">
        <v>7.6348100668803998</v>
      </c>
      <c r="W77" s="48">
        <v>19.103474483347878</v>
      </c>
      <c r="X77" s="48">
        <v>1.0920299042708124</v>
      </c>
      <c r="Y77" s="48">
        <v>0.36619669845727476</v>
      </c>
      <c r="Z77" s="48">
        <v>57.673563910302569</v>
      </c>
      <c r="AA77" s="48">
        <v>10.698881554239321</v>
      </c>
      <c r="AB77" s="92">
        <v>2.0940885404916179</v>
      </c>
      <c r="AC77" s="48">
        <v>0.39502901806544954</v>
      </c>
      <c r="AD77" s="48">
        <v>12.041217293710863</v>
      </c>
      <c r="AE77" s="48">
        <v>4.7388040097056194</v>
      </c>
      <c r="AF77" s="48">
        <v>70.031978391963747</v>
      </c>
      <c r="AG77" s="48">
        <v>14.524347097346615</v>
      </c>
      <c r="AH77" s="92">
        <v>68.530241340222204</v>
      </c>
      <c r="AI77" s="48">
        <v>0</v>
      </c>
      <c r="AJ77" s="48">
        <v>8.7601565255000473</v>
      </c>
      <c r="AK77" s="48">
        <v>0.43263295810230834</v>
      </c>
      <c r="AL77" s="48">
        <v>7.7526213985706569</v>
      </c>
    </row>
    <row r="79" spans="1:38" ht="31.5" x14ac:dyDescent="0.25">
      <c r="A79" s="39" t="s">
        <v>124</v>
      </c>
      <c r="C79" s="48"/>
      <c r="D79" s="92"/>
      <c r="E79" s="48"/>
      <c r="F79" s="48"/>
      <c r="G79" s="48"/>
      <c r="H79" s="48"/>
      <c r="I79" s="48"/>
      <c r="J79" s="92"/>
      <c r="K79" s="48"/>
      <c r="L79" s="48"/>
      <c r="M79" s="48"/>
      <c r="N79" s="48"/>
      <c r="O79" s="48"/>
      <c r="P79" s="92"/>
      <c r="Q79" s="48"/>
      <c r="R79" s="48"/>
      <c r="S79" s="48"/>
      <c r="T79" s="48"/>
      <c r="U79" s="48"/>
      <c r="V79" s="92"/>
      <c r="W79" s="48"/>
      <c r="X79" s="48"/>
      <c r="Y79" s="48"/>
      <c r="Z79" s="48"/>
      <c r="AA79" s="48"/>
      <c r="AB79" s="92"/>
      <c r="AC79" s="48"/>
      <c r="AD79" s="48"/>
      <c r="AE79" s="48"/>
      <c r="AF79" s="48"/>
      <c r="AG79" s="48"/>
      <c r="AH79" s="92"/>
      <c r="AI79" s="48"/>
      <c r="AJ79" s="48"/>
      <c r="AK79" s="48"/>
      <c r="AL79" s="48"/>
    </row>
    <row r="80" spans="1:38" x14ac:dyDescent="0.25">
      <c r="A80" s="69" t="s">
        <v>126</v>
      </c>
      <c r="B80" s="69" t="s">
        <v>45</v>
      </c>
      <c r="C80" s="48">
        <v>87.457336477105969</v>
      </c>
      <c r="D80" s="92">
        <v>0.87717851901927479</v>
      </c>
      <c r="E80" s="48">
        <v>2.9233787861300269</v>
      </c>
      <c r="F80" s="48">
        <v>1.7378687200118716</v>
      </c>
      <c r="G80" s="48">
        <v>0.96126894095533311</v>
      </c>
      <c r="H80" s="48">
        <v>6.0429685567775238</v>
      </c>
      <c r="I80" s="48">
        <v>91.420255049117031</v>
      </c>
      <c r="J80" s="92">
        <v>1.5534181362147559</v>
      </c>
      <c r="K80" s="48">
        <v>1.5453070712144068</v>
      </c>
      <c r="L80" s="48">
        <v>2.2713076867237585</v>
      </c>
      <c r="M80" s="48">
        <v>0.83264017804512047</v>
      </c>
      <c r="N80" s="48">
        <v>2.377071878684931</v>
      </c>
      <c r="O80" s="48">
        <v>88.353953925233753</v>
      </c>
      <c r="P80" s="92">
        <v>2.5334506164410668</v>
      </c>
      <c r="Q80" s="48">
        <v>2.5337410240000411</v>
      </c>
      <c r="R80" s="48">
        <v>2.1329212978453223</v>
      </c>
      <c r="S80" s="48">
        <v>0.57324552182626853</v>
      </c>
      <c r="T80" s="48">
        <v>3.8726876146535472</v>
      </c>
      <c r="U80" s="48">
        <v>89.491954817570402</v>
      </c>
      <c r="V80" s="92">
        <v>2.3019110764313493</v>
      </c>
      <c r="W80" s="48">
        <v>1.6573229701058834</v>
      </c>
      <c r="X80" s="48">
        <v>2.0211210693215609</v>
      </c>
      <c r="Y80" s="48">
        <v>0.82109596341238233</v>
      </c>
      <c r="Z80" s="48">
        <v>3.7065940403648918</v>
      </c>
      <c r="AA80" s="48">
        <v>91.367426496854137</v>
      </c>
      <c r="AB80" s="92">
        <v>1.5082856238005846</v>
      </c>
      <c r="AC80" s="48">
        <v>1.9016930686795059</v>
      </c>
      <c r="AD80" s="48">
        <v>1.7813282253054932</v>
      </c>
      <c r="AE80" s="48">
        <v>0.78409585507491342</v>
      </c>
      <c r="AF80" s="48">
        <v>2.6571707528773958</v>
      </c>
      <c r="AG80" s="48">
        <v>89.825494580146554</v>
      </c>
      <c r="AH80" s="92">
        <v>1.3414307323489498</v>
      </c>
      <c r="AI80" s="48">
        <v>1.3360280462520902</v>
      </c>
      <c r="AJ80" s="48">
        <v>1.6838908048756436</v>
      </c>
      <c r="AK80" s="48">
        <v>2.1115341104710734</v>
      </c>
      <c r="AL80" s="48">
        <v>3.7016216184934487</v>
      </c>
    </row>
    <row r="81" spans="1:38" x14ac:dyDescent="0.25">
      <c r="B81" s="69" t="s">
        <v>46</v>
      </c>
      <c r="C81" s="48">
        <v>80.538231050937753</v>
      </c>
      <c r="D81" s="92">
        <v>3.9329708134502277</v>
      </c>
      <c r="E81" s="48">
        <v>4.736433248252137</v>
      </c>
      <c r="F81" s="48">
        <v>5.4200421706802793</v>
      </c>
      <c r="G81" s="48">
        <v>1.0076573077349906</v>
      </c>
      <c r="H81" s="48">
        <v>4.3646654089446235</v>
      </c>
      <c r="I81" s="48">
        <v>90.774975039551094</v>
      </c>
      <c r="J81" s="92">
        <v>1.3062098286736123</v>
      </c>
      <c r="K81" s="48">
        <v>2.2356082412522902</v>
      </c>
      <c r="L81" s="48">
        <v>1.9851766460637281</v>
      </c>
      <c r="M81" s="48">
        <v>2.1933004183309501</v>
      </c>
      <c r="N81" s="48">
        <v>1.5047298261283151</v>
      </c>
      <c r="O81" s="48">
        <v>85.518118302538653</v>
      </c>
      <c r="P81" s="92">
        <v>2.2362007286552106</v>
      </c>
      <c r="Q81" s="48">
        <v>2.2073234673652156</v>
      </c>
      <c r="R81" s="48">
        <v>5.7669153262122341</v>
      </c>
      <c r="S81" s="48">
        <v>1.52391241370305</v>
      </c>
      <c r="T81" s="48">
        <v>2.7475297615256267</v>
      </c>
      <c r="U81" s="48">
        <v>87.702883982645744</v>
      </c>
      <c r="V81" s="92">
        <v>2.05701002804516</v>
      </c>
      <c r="W81" s="48">
        <v>2.5517900621025458</v>
      </c>
      <c r="X81" s="48">
        <v>1.9113370265307108</v>
      </c>
      <c r="Y81" s="48">
        <v>1.9020313714961636</v>
      </c>
      <c r="Z81" s="48">
        <v>3.8749476668438136</v>
      </c>
      <c r="AA81" s="48">
        <v>88.036286639224087</v>
      </c>
      <c r="AB81" s="92">
        <v>2.5164419851710913</v>
      </c>
      <c r="AC81" s="48">
        <v>2.1234038021191162</v>
      </c>
      <c r="AD81" s="48">
        <v>2.9477057802057742</v>
      </c>
      <c r="AE81" s="48">
        <v>1.6210195220056203</v>
      </c>
      <c r="AF81" s="48">
        <v>2.755142392330983</v>
      </c>
      <c r="AG81" s="48">
        <v>87.085988052126226</v>
      </c>
      <c r="AH81" s="92">
        <v>3.0135703159041269</v>
      </c>
      <c r="AI81" s="48">
        <v>2.1825247427747154</v>
      </c>
      <c r="AJ81" s="48">
        <v>2.7808937708237758</v>
      </c>
      <c r="AK81" s="48">
        <v>1.0994437014681324</v>
      </c>
      <c r="AL81" s="48">
        <v>3.8375793659066875</v>
      </c>
    </row>
    <row r="82" spans="1:38" x14ac:dyDescent="0.25">
      <c r="B82" s="69" t="s">
        <v>47</v>
      </c>
      <c r="C82" s="48">
        <v>81.228014818450617</v>
      </c>
      <c r="D82" s="92">
        <v>3.7256483072140614</v>
      </c>
      <c r="E82" s="48">
        <v>3.3879091727144179</v>
      </c>
      <c r="F82" s="48">
        <v>4.672252801832439</v>
      </c>
      <c r="G82" s="48">
        <v>2.274188082132548</v>
      </c>
      <c r="H82" s="48">
        <v>4.7119868176559265</v>
      </c>
      <c r="I82" s="48">
        <v>84.71895004792087</v>
      </c>
      <c r="J82" s="92">
        <v>3.5021576315127994</v>
      </c>
      <c r="K82" s="48">
        <v>3.0316690233968426</v>
      </c>
      <c r="L82" s="48">
        <v>4.1752337076769193</v>
      </c>
      <c r="M82" s="48">
        <v>1.678664217739914</v>
      </c>
      <c r="N82" s="48">
        <v>2.8933253717526548</v>
      </c>
      <c r="O82" s="48">
        <v>76.209012287885486</v>
      </c>
      <c r="P82" s="92">
        <v>2.1394528687487337</v>
      </c>
      <c r="Q82" s="48">
        <v>4.0564823179816214</v>
      </c>
      <c r="R82" s="48">
        <v>3.3053523892385375</v>
      </c>
      <c r="S82" s="48">
        <v>3.9073283097420801</v>
      </c>
      <c r="T82" s="48">
        <v>10.382371826403539</v>
      </c>
      <c r="U82" s="48">
        <v>80.649480758230851</v>
      </c>
      <c r="V82" s="92">
        <v>2.8999033832985912</v>
      </c>
      <c r="W82" s="48">
        <v>3.7809345475075382</v>
      </c>
      <c r="X82" s="48">
        <v>2.2955578391015918</v>
      </c>
      <c r="Y82" s="48">
        <v>3.4043587219844662</v>
      </c>
      <c r="Z82" s="48">
        <v>6.9697646238760331</v>
      </c>
      <c r="AA82" s="48">
        <v>80.878854337090488</v>
      </c>
      <c r="AB82" s="92">
        <v>6.2480600284475498</v>
      </c>
      <c r="AC82" s="48">
        <v>3.447568552570754</v>
      </c>
      <c r="AD82" s="48">
        <v>3.1569578363101778</v>
      </c>
      <c r="AE82" s="48">
        <v>2.2466921204025834</v>
      </c>
      <c r="AF82" s="48">
        <v>4.0218670705210364</v>
      </c>
      <c r="AG82" s="48">
        <v>76.702753196508183</v>
      </c>
      <c r="AH82" s="92">
        <v>7.0795679935999623</v>
      </c>
      <c r="AI82" s="48">
        <v>2.3594659581482209</v>
      </c>
      <c r="AJ82" s="48">
        <v>4.7075360164460873</v>
      </c>
      <c r="AK82" s="48">
        <v>1.5745059741624097</v>
      </c>
      <c r="AL82" s="48">
        <v>7.5761709682389613</v>
      </c>
    </row>
    <row r="83" spans="1:38" x14ac:dyDescent="0.25">
      <c r="B83" s="69" t="s">
        <v>48</v>
      </c>
      <c r="C83" s="48">
        <v>78.877137623510848</v>
      </c>
      <c r="D83" s="92">
        <v>5.0928587664291163</v>
      </c>
      <c r="E83" s="48">
        <v>4.2518484844433146</v>
      </c>
      <c r="F83" s="48">
        <v>5.2586541161369684</v>
      </c>
      <c r="G83" s="48">
        <v>2.7169044403738418</v>
      </c>
      <c r="H83" s="48">
        <v>3.8025965691059085</v>
      </c>
      <c r="I83" s="48">
        <v>78.434570604990711</v>
      </c>
      <c r="J83" s="92">
        <v>2.2253224871433819</v>
      </c>
      <c r="K83" s="48">
        <v>2.6106014495090513</v>
      </c>
      <c r="L83" s="48">
        <v>9.6474086801577972</v>
      </c>
      <c r="M83" s="48">
        <v>2.533361421149845</v>
      </c>
      <c r="N83" s="48">
        <v>4.5487353570492175</v>
      </c>
      <c r="O83" s="48">
        <v>60.681517224762139</v>
      </c>
      <c r="P83" s="92">
        <v>5.9860880329604766</v>
      </c>
      <c r="Q83" s="48">
        <v>3.7960945918485587</v>
      </c>
      <c r="R83" s="48">
        <v>6.2165535713766564</v>
      </c>
      <c r="S83" s="48">
        <v>3.3261243645478529</v>
      </c>
      <c r="T83" s="48">
        <v>19.993622214504317</v>
      </c>
      <c r="U83" s="48">
        <v>71.47583262289443</v>
      </c>
      <c r="V83" s="92">
        <v>13.99455739855123</v>
      </c>
      <c r="W83" s="48">
        <v>3.6944038367134597</v>
      </c>
      <c r="X83" s="48">
        <v>2.3935931100023482</v>
      </c>
      <c r="Y83" s="48">
        <v>2.9711426785134623</v>
      </c>
      <c r="Z83" s="48">
        <v>5.470470355109514</v>
      </c>
      <c r="AA83" s="48">
        <v>72.141951956230145</v>
      </c>
      <c r="AB83" s="92">
        <v>5.4479341347096391</v>
      </c>
      <c r="AC83" s="48">
        <v>5.6295904031824833</v>
      </c>
      <c r="AD83" s="48">
        <v>3.0035136698383593</v>
      </c>
      <c r="AE83" s="48">
        <v>2.9513231426929738</v>
      </c>
      <c r="AF83" s="48">
        <v>10.825686687373951</v>
      </c>
      <c r="AG83" s="48">
        <v>67.581875094761429</v>
      </c>
      <c r="AH83" s="92">
        <v>11.403634671808977</v>
      </c>
      <c r="AI83" s="48">
        <v>2.5913288860754018</v>
      </c>
      <c r="AJ83" s="48">
        <v>4.7394968342169994</v>
      </c>
      <c r="AK83" s="48">
        <v>2.3755859513831532</v>
      </c>
      <c r="AL83" s="48">
        <v>11.308078130442064</v>
      </c>
    </row>
    <row r="84" spans="1:38" x14ac:dyDescent="0.25">
      <c r="B84" s="69" t="s">
        <v>49</v>
      </c>
      <c r="C84" s="48">
        <v>72.398549802824064</v>
      </c>
      <c r="D84" s="92">
        <v>4.2265615061696984</v>
      </c>
      <c r="E84" s="48">
        <v>5.0518381885256325</v>
      </c>
      <c r="F84" s="48">
        <v>9.1336980027986261</v>
      </c>
      <c r="G84" s="48">
        <v>3.9546495356824836</v>
      </c>
      <c r="H84" s="48">
        <v>5.2347029639994913</v>
      </c>
      <c r="I84" s="48">
        <v>68.26869296519142</v>
      </c>
      <c r="J84" s="92">
        <v>1.5803208539006561</v>
      </c>
      <c r="K84" s="48">
        <v>5.2758297358734758</v>
      </c>
      <c r="L84" s="48">
        <v>7.9392118050701015</v>
      </c>
      <c r="M84" s="48">
        <v>3.871052257342543</v>
      </c>
      <c r="N84" s="48">
        <v>13.064892382621816</v>
      </c>
      <c r="O84" s="48">
        <v>47.401297397423754</v>
      </c>
      <c r="P84" s="92">
        <v>9.4128928099171727</v>
      </c>
      <c r="Q84" s="48">
        <v>10.38120853221486</v>
      </c>
      <c r="R84" s="48">
        <v>9.4367738141214428</v>
      </c>
      <c r="S84" s="48">
        <v>2.9413520519701528</v>
      </c>
      <c r="T84" s="48">
        <v>20.426475394352618</v>
      </c>
      <c r="U84" s="48">
        <v>34.81857140694045</v>
      </c>
      <c r="V84" s="92">
        <v>12.257139438583241</v>
      </c>
      <c r="W84" s="48">
        <v>12.731016334383202</v>
      </c>
      <c r="X84" s="48">
        <v>3.9785948515704139</v>
      </c>
      <c r="Y84" s="48">
        <v>3.7063680095672207</v>
      </c>
      <c r="Z84" s="48">
        <v>32.5083108300487</v>
      </c>
      <c r="AA84" s="48">
        <v>31.360490097957346</v>
      </c>
      <c r="AB84" s="92">
        <v>6.821747677649916</v>
      </c>
      <c r="AC84" s="48">
        <v>6.3324489852414816</v>
      </c>
      <c r="AD84" s="48">
        <v>10.10612184866698</v>
      </c>
      <c r="AE84" s="48">
        <v>6.8052172325875331</v>
      </c>
      <c r="AF84" s="48">
        <v>38.57397363903646</v>
      </c>
      <c r="AG84" s="48">
        <v>30.71167142587294</v>
      </c>
      <c r="AH84" s="92">
        <v>40.18101467246975</v>
      </c>
      <c r="AI84" s="48">
        <v>0.93005296605286147</v>
      </c>
      <c r="AJ84" s="48">
        <v>8.1458947422653676</v>
      </c>
      <c r="AK84" s="48">
        <v>4.6609332442106464</v>
      </c>
      <c r="AL84" s="48">
        <v>15.37043312143922</v>
      </c>
    </row>
    <row r="85" spans="1:38" x14ac:dyDescent="0.25">
      <c r="C85" s="48"/>
      <c r="D85" s="92"/>
      <c r="E85" s="48"/>
      <c r="F85" s="48"/>
      <c r="G85" s="48"/>
      <c r="H85" s="48"/>
      <c r="I85" s="48"/>
      <c r="J85" s="92"/>
      <c r="K85" s="48"/>
      <c r="L85" s="48"/>
      <c r="M85" s="48"/>
      <c r="N85" s="48"/>
      <c r="O85" s="48"/>
      <c r="P85" s="92"/>
      <c r="Q85" s="48"/>
      <c r="R85" s="48"/>
      <c r="S85" s="48"/>
      <c r="T85" s="48"/>
      <c r="U85" s="48"/>
      <c r="V85" s="92"/>
      <c r="W85" s="48"/>
      <c r="X85" s="48"/>
      <c r="Y85" s="48"/>
      <c r="Z85" s="48"/>
      <c r="AA85" s="48"/>
      <c r="AB85" s="92"/>
      <c r="AC85" s="48"/>
      <c r="AD85" s="48"/>
      <c r="AE85" s="48"/>
      <c r="AF85" s="48"/>
      <c r="AG85" s="48"/>
      <c r="AH85" s="92"/>
      <c r="AI85" s="48"/>
      <c r="AJ85" s="48"/>
      <c r="AK85" s="48"/>
      <c r="AL85" s="48"/>
    </row>
    <row r="86" spans="1:38" x14ac:dyDescent="0.25">
      <c r="A86" s="69" t="s">
        <v>127</v>
      </c>
      <c r="B86" s="69" t="s">
        <v>45</v>
      </c>
      <c r="C86" s="48">
        <v>87.548759018260895</v>
      </c>
      <c r="D86" s="92">
        <v>0.81811591701473985</v>
      </c>
      <c r="E86" s="48">
        <v>2.6856294659808762</v>
      </c>
      <c r="F86" s="48">
        <v>1.7052711519210191</v>
      </c>
      <c r="G86" s="48">
        <v>0.91649694501018331</v>
      </c>
      <c r="H86" s="48">
        <v>6.325727501812282</v>
      </c>
      <c r="I86" s="48">
        <v>91.301924756626576</v>
      </c>
      <c r="J86" s="92">
        <v>1.5883152711287194</v>
      </c>
      <c r="K86" s="48">
        <v>1.4893091090225281</v>
      </c>
      <c r="L86" s="48">
        <v>2.3290872585774505</v>
      </c>
      <c r="M86" s="48">
        <v>0.85382162927554528</v>
      </c>
      <c r="N86" s="48">
        <v>2.4375419753691805</v>
      </c>
      <c r="O86" s="48">
        <v>88.870805693160221</v>
      </c>
      <c r="P86" s="92">
        <v>2.2069124951374395</v>
      </c>
      <c r="Q86" s="48">
        <v>2.5483261243675073</v>
      </c>
      <c r="R86" s="48">
        <v>1.8003867295652947</v>
      </c>
      <c r="S86" s="48">
        <v>0.58425030444516057</v>
      </c>
      <c r="T86" s="48">
        <v>3.9893186533243816</v>
      </c>
      <c r="U86" s="48">
        <v>89.426346662451692</v>
      </c>
      <c r="V86" s="92">
        <v>2.3796649706033999</v>
      </c>
      <c r="W86" s="48">
        <v>1.6011587853118108</v>
      </c>
      <c r="X86" s="48">
        <v>1.8973984257050602</v>
      </c>
      <c r="Y86" s="48">
        <v>0.85332221251148643</v>
      </c>
      <c r="Z86" s="48">
        <v>3.842108879063884</v>
      </c>
      <c r="AA86" s="48">
        <v>91.733991572258049</v>
      </c>
      <c r="AB86" s="92">
        <v>1.5159577845040244</v>
      </c>
      <c r="AC86" s="48">
        <v>1.9408898445763914</v>
      </c>
      <c r="AD86" s="48">
        <v>1.2969645054397769</v>
      </c>
      <c r="AE86" s="48">
        <v>0.80025725883624121</v>
      </c>
      <c r="AF86" s="48">
        <v>2.7119390686669758</v>
      </c>
      <c r="AG86" s="48">
        <v>89.579390112999093</v>
      </c>
      <c r="AH86" s="92">
        <v>1.3740382842697703</v>
      </c>
      <c r="AI86" s="48">
        <v>1.3467480284709743</v>
      </c>
      <c r="AJ86" s="48">
        <v>1.7294359684109344</v>
      </c>
      <c r="AK86" s="48">
        <v>2.1686459885651233</v>
      </c>
      <c r="AL86" s="48">
        <v>3.801741508376987</v>
      </c>
    </row>
    <row r="87" spans="1:38" x14ac:dyDescent="0.25">
      <c r="B87" s="69" t="s">
        <v>46</v>
      </c>
      <c r="C87" s="48">
        <v>80.930909265805738</v>
      </c>
      <c r="D87" s="92">
        <v>3.9763845802371161</v>
      </c>
      <c r="E87" s="48">
        <v>4.6545463290286895</v>
      </c>
      <c r="F87" s="48">
        <v>4.8793978308443355</v>
      </c>
      <c r="G87" s="48">
        <v>1.0461005699444483</v>
      </c>
      <c r="H87" s="48">
        <v>4.5126614241396723</v>
      </c>
      <c r="I87" s="48">
        <v>90.759463999492311</v>
      </c>
      <c r="J87" s="92">
        <v>1.3125069593379621</v>
      </c>
      <c r="K87" s="48">
        <v>2.1647856743305423</v>
      </c>
      <c r="L87" s="48">
        <v>1.8484744030741704</v>
      </c>
      <c r="M87" s="48">
        <v>2.2961412666489847</v>
      </c>
      <c r="N87" s="48">
        <v>1.618627697116036</v>
      </c>
      <c r="O87" s="48">
        <v>85.979991138552293</v>
      </c>
      <c r="P87" s="92">
        <v>2.0866159683098027</v>
      </c>
      <c r="Q87" s="48">
        <v>2.1996535484000925</v>
      </c>
      <c r="R87" s="48">
        <v>5.1658900609842817</v>
      </c>
      <c r="S87" s="48">
        <v>1.6390447643850909</v>
      </c>
      <c r="T87" s="48">
        <v>2.9288045193684424</v>
      </c>
      <c r="U87" s="48">
        <v>87.623370972022997</v>
      </c>
      <c r="V87" s="92">
        <v>2.174884508264451</v>
      </c>
      <c r="W87" s="48">
        <v>2.2655204658346926</v>
      </c>
      <c r="X87" s="48">
        <v>1.706037140276236</v>
      </c>
      <c r="Y87" s="48">
        <v>2.0432941965331359</v>
      </c>
      <c r="Z87" s="48">
        <v>4.1868928428770689</v>
      </c>
      <c r="AA87" s="48">
        <v>86.971194137287981</v>
      </c>
      <c r="AB87" s="92">
        <v>2.6287223733692371</v>
      </c>
      <c r="AC87" s="48">
        <v>2.2986941473604938</v>
      </c>
      <c r="AD87" s="48">
        <v>3.1666456857562753</v>
      </c>
      <c r="AE87" s="48">
        <v>1.7939387798279947</v>
      </c>
      <c r="AF87" s="48">
        <v>3.1408049708802595</v>
      </c>
      <c r="AG87" s="48">
        <v>86.797683482444128</v>
      </c>
      <c r="AH87" s="92">
        <v>2.7720401868928564</v>
      </c>
      <c r="AI87" s="48">
        <v>2.2993614601287748</v>
      </c>
      <c r="AJ87" s="48">
        <v>2.7412450784183391</v>
      </c>
      <c r="AK87" s="48">
        <v>1.1911536400415947</v>
      </c>
      <c r="AL87" s="48">
        <v>4.1985161397137354</v>
      </c>
    </row>
    <row r="88" spans="1:38" x14ac:dyDescent="0.25">
      <c r="B88" s="69" t="s">
        <v>47</v>
      </c>
      <c r="C88" s="48">
        <v>81.24232544353643</v>
      </c>
      <c r="D88" s="92">
        <v>3.9660696391017769</v>
      </c>
      <c r="E88" s="48">
        <v>3.14321604493938</v>
      </c>
      <c r="F88" s="48">
        <v>4.2384722869119695</v>
      </c>
      <c r="G88" s="48">
        <v>2.4685607824871916</v>
      </c>
      <c r="H88" s="48">
        <v>4.9413558030232458</v>
      </c>
      <c r="I88" s="48">
        <v>82.875139965356297</v>
      </c>
      <c r="J88" s="92">
        <v>3.684360078872345</v>
      </c>
      <c r="K88" s="48">
        <v>3.2135063431615629</v>
      </c>
      <c r="L88" s="48">
        <v>4.7332213983873679</v>
      </c>
      <c r="M88" s="48">
        <v>1.9521981712865268</v>
      </c>
      <c r="N88" s="48">
        <v>3.5415740429358973</v>
      </c>
      <c r="O88" s="48">
        <v>74.892072430473405</v>
      </c>
      <c r="P88" s="92">
        <v>2.5053160256862776</v>
      </c>
      <c r="Q88" s="48">
        <v>4.4078738127618555</v>
      </c>
      <c r="R88" s="48">
        <v>2.3833893749361459</v>
      </c>
      <c r="S88" s="48">
        <v>3.8269995049200438</v>
      </c>
      <c r="T88" s="48">
        <v>11.984348851222261</v>
      </c>
      <c r="U88" s="48">
        <v>78.795744420825116</v>
      </c>
      <c r="V88" s="92">
        <v>2.8725811008428979</v>
      </c>
      <c r="W88" s="48">
        <v>4.1157765262696859</v>
      </c>
      <c r="X88" s="48">
        <v>2.2355121674521423</v>
      </c>
      <c r="Y88" s="48">
        <v>3.872547282746174</v>
      </c>
      <c r="Z88" s="48">
        <v>8.1078382801022482</v>
      </c>
      <c r="AA88" s="48">
        <v>79.23462991665329</v>
      </c>
      <c r="AB88" s="92">
        <v>7.5350222154047479</v>
      </c>
      <c r="AC88" s="48">
        <v>3.5835477490527796</v>
      </c>
      <c r="AD88" s="48">
        <v>1.9883529645808122</v>
      </c>
      <c r="AE88" s="48">
        <v>2.6185216721555524</v>
      </c>
      <c r="AF88" s="48">
        <v>5.0399254816419408</v>
      </c>
      <c r="AG88" s="48">
        <v>76.230496308191718</v>
      </c>
      <c r="AH88" s="92">
        <v>7.9524772512708894</v>
      </c>
      <c r="AI88" s="48">
        <v>2.6571214003156753</v>
      </c>
      <c r="AJ88" s="48">
        <v>2.9850072325944796</v>
      </c>
      <c r="AK88" s="48">
        <v>1.5019735106226797</v>
      </c>
      <c r="AL88" s="48">
        <v>8.6729244391912079</v>
      </c>
    </row>
    <row r="89" spans="1:38" x14ac:dyDescent="0.25">
      <c r="B89" s="69" t="s">
        <v>48</v>
      </c>
      <c r="C89" s="48">
        <v>79.132265386007035</v>
      </c>
      <c r="D89" s="92">
        <v>5.2432485773494291</v>
      </c>
      <c r="E89" s="48">
        <v>4.195585671523963</v>
      </c>
      <c r="F89" s="48">
        <v>4.5557711917371142</v>
      </c>
      <c r="G89" s="48">
        <v>2.9242459129633893</v>
      </c>
      <c r="H89" s="48">
        <v>3.9488832604190649</v>
      </c>
      <c r="I89" s="48">
        <v>77.391898648605718</v>
      </c>
      <c r="J89" s="92">
        <v>1.930957755494864</v>
      </c>
      <c r="K89" s="48">
        <v>2.7279679117648854</v>
      </c>
      <c r="L89" s="48">
        <v>10.835256556086415</v>
      </c>
      <c r="M89" s="48">
        <v>1.9430108481294655</v>
      </c>
      <c r="N89" s="48">
        <v>5.1709082799186508</v>
      </c>
      <c r="O89" s="48">
        <v>56.151656509311287</v>
      </c>
      <c r="P89" s="92">
        <v>6.9276825575763503</v>
      </c>
      <c r="Q89" s="48">
        <v>3.5384279895609452</v>
      </c>
      <c r="R89" s="48">
        <v>6.426065666748106</v>
      </c>
      <c r="S89" s="48">
        <v>3.1396499599782772</v>
      </c>
      <c r="T89" s="48">
        <v>23.816517316825035</v>
      </c>
      <c r="U89" s="48">
        <v>67.61032296035242</v>
      </c>
      <c r="V89" s="92">
        <v>16.737500652881547</v>
      </c>
      <c r="W89" s="48">
        <v>3.858922726108637</v>
      </c>
      <c r="X89" s="48">
        <v>2.2195384348567178</v>
      </c>
      <c r="Y89" s="48">
        <v>3.3895974218008948</v>
      </c>
      <c r="Z89" s="48">
        <v>6.1841177305412787</v>
      </c>
      <c r="AA89" s="48">
        <v>68.587483037038567</v>
      </c>
      <c r="AB89" s="92">
        <v>6.404273453426633</v>
      </c>
      <c r="AC89" s="48">
        <v>4.4161135966129779</v>
      </c>
      <c r="AD89" s="48">
        <v>3.1218780141821911</v>
      </c>
      <c r="AE89" s="48">
        <v>3.8101964074761097</v>
      </c>
      <c r="AF89" s="48">
        <v>13.660055582373563</v>
      </c>
      <c r="AG89" s="48">
        <v>62.086467866492256</v>
      </c>
      <c r="AH89" s="92">
        <v>13.978468144161432</v>
      </c>
      <c r="AI89" s="48">
        <v>3.0201844251995942</v>
      </c>
      <c r="AJ89" s="48">
        <v>3.9406772489965949</v>
      </c>
      <c r="AK89" s="48">
        <v>2.6477936096683208</v>
      </c>
      <c r="AL89" s="48">
        <v>14.326408290195245</v>
      </c>
    </row>
    <row r="90" spans="1:38" x14ac:dyDescent="0.25">
      <c r="B90" s="69" t="s">
        <v>49</v>
      </c>
      <c r="C90" s="48">
        <v>73.641162100854999</v>
      </c>
      <c r="D90" s="92">
        <v>4.5170999825510378</v>
      </c>
      <c r="E90" s="48">
        <v>5.132175885534811</v>
      </c>
      <c r="F90" s="48">
        <v>7.7822369569010643</v>
      </c>
      <c r="G90" s="48">
        <v>2.4101378467981154</v>
      </c>
      <c r="H90" s="48">
        <v>6.5171872273599716</v>
      </c>
      <c r="I90" s="48">
        <v>67.244690596180348</v>
      </c>
      <c r="J90" s="92">
        <v>1.6400905835145398</v>
      </c>
      <c r="K90" s="48">
        <v>5.8943207438302254</v>
      </c>
      <c r="L90" s="48">
        <v>8.1849102199594377</v>
      </c>
      <c r="M90" s="48">
        <v>4.5433980682426451</v>
      </c>
      <c r="N90" s="48">
        <v>12.492589788272813</v>
      </c>
      <c r="O90" s="48">
        <v>43.650498521612981</v>
      </c>
      <c r="P90" s="92">
        <v>10.033869768903946</v>
      </c>
      <c r="Q90" s="48">
        <v>11.819627876251596</v>
      </c>
      <c r="R90" s="48">
        <v>10.954249564286215</v>
      </c>
      <c r="S90" s="48">
        <v>3.2471032376081852</v>
      </c>
      <c r="T90" s="48">
        <v>20.294651031337079</v>
      </c>
      <c r="U90" s="48">
        <v>28.806870070872371</v>
      </c>
      <c r="V90" s="92">
        <v>13.698452683907927</v>
      </c>
      <c r="W90" s="48">
        <v>13.823646394582017</v>
      </c>
      <c r="X90" s="48">
        <v>3.5635392355274331</v>
      </c>
      <c r="Y90" s="48">
        <v>3.6713835570673909</v>
      </c>
      <c r="Z90" s="48">
        <v>36.436109118361045</v>
      </c>
      <c r="AA90" s="48">
        <v>26.734985637558005</v>
      </c>
      <c r="AB90" s="92">
        <v>6.7774449304212849</v>
      </c>
      <c r="AC90" s="48">
        <v>4.5928449677215832</v>
      </c>
      <c r="AD90" s="48">
        <v>11.655158400824059</v>
      </c>
      <c r="AE90" s="48">
        <v>5.2907455811151047</v>
      </c>
      <c r="AF90" s="48">
        <v>44.948819521203724</v>
      </c>
      <c r="AG90" s="48">
        <v>29.32676648335762</v>
      </c>
      <c r="AH90" s="92">
        <v>42.962133311724102</v>
      </c>
      <c r="AI90" s="48">
        <v>0.94316881268766417</v>
      </c>
      <c r="AJ90" s="48">
        <v>7.3059797920660721</v>
      </c>
      <c r="AK90" s="48">
        <v>4.3384554265242379</v>
      </c>
      <c r="AL90" s="48">
        <v>15.123496258439474</v>
      </c>
    </row>
    <row r="91" spans="1:38" x14ac:dyDescent="0.25">
      <c r="C91" s="48"/>
      <c r="D91" s="92"/>
      <c r="E91" s="48"/>
      <c r="F91" s="48"/>
      <c r="G91" s="48"/>
      <c r="H91" s="48"/>
      <c r="I91" s="48"/>
      <c r="J91" s="92"/>
      <c r="K91" s="48"/>
      <c r="L91" s="48"/>
      <c r="M91" s="48"/>
      <c r="N91" s="48"/>
      <c r="O91" s="48"/>
      <c r="P91" s="92"/>
      <c r="Q91" s="48"/>
      <c r="R91" s="48"/>
      <c r="S91" s="48"/>
      <c r="T91" s="48"/>
      <c r="U91" s="48"/>
      <c r="V91" s="92"/>
      <c r="W91" s="48"/>
      <c r="X91" s="48"/>
      <c r="Y91" s="48"/>
      <c r="Z91" s="48"/>
      <c r="AA91" s="48"/>
      <c r="AB91" s="92"/>
      <c r="AC91" s="48"/>
      <c r="AD91" s="48"/>
      <c r="AE91" s="48"/>
      <c r="AF91" s="48"/>
      <c r="AG91" s="48"/>
      <c r="AH91" s="92"/>
      <c r="AI91" s="48"/>
      <c r="AJ91" s="48"/>
      <c r="AK91" s="48"/>
      <c r="AL91" s="48"/>
    </row>
    <row r="92" spans="1:38" x14ac:dyDescent="0.25">
      <c r="A92" s="69" t="s">
        <v>128</v>
      </c>
      <c r="B92" s="69" t="s">
        <v>45</v>
      </c>
      <c r="C92" s="48">
        <v>87.235502274860977</v>
      </c>
      <c r="D92" s="92">
        <v>0.83411569292987653</v>
      </c>
      <c r="E92" s="48">
        <v>2.6774752654004477</v>
      </c>
      <c r="F92" s="48">
        <v>1.7079511807611758</v>
      </c>
      <c r="G92" s="48">
        <v>0.94424785152018487</v>
      </c>
      <c r="H92" s="48">
        <v>6.6007077345273348</v>
      </c>
      <c r="I92" s="48">
        <v>91.370457966115225</v>
      </c>
      <c r="J92" s="92">
        <v>1.6370631244238598</v>
      </c>
      <c r="K92" s="48">
        <v>1.4752021605731052</v>
      </c>
      <c r="L92" s="48">
        <v>2.1377124880616405</v>
      </c>
      <c r="M92" s="48">
        <v>0.86407445274602446</v>
      </c>
      <c r="N92" s="48">
        <v>2.5154898080801442</v>
      </c>
      <c r="O92" s="48">
        <v>89.04348088977649</v>
      </c>
      <c r="P92" s="92">
        <v>2.2992258696251056</v>
      </c>
      <c r="Q92" s="48">
        <v>2.5118070214476496</v>
      </c>
      <c r="R92" s="48">
        <v>1.8756954582780001</v>
      </c>
      <c r="S92" s="48">
        <v>0.5544392883718271</v>
      </c>
      <c r="T92" s="48">
        <v>3.71535147250093</v>
      </c>
      <c r="U92" s="48">
        <v>89.385347508359942</v>
      </c>
      <c r="V92" s="92">
        <v>2.4423282274205458</v>
      </c>
      <c r="W92" s="48">
        <v>1.5847891726575616</v>
      </c>
      <c r="X92" s="48">
        <v>1.8282858338118502</v>
      </c>
      <c r="Y92" s="48">
        <v>0.80852365562390938</v>
      </c>
      <c r="Z92" s="48">
        <v>3.9507255459265296</v>
      </c>
      <c r="AA92" s="48">
        <v>91.945482304903564</v>
      </c>
      <c r="AB92" s="92">
        <v>1.3835148703414331</v>
      </c>
      <c r="AC92" s="48">
        <v>1.9824598698956124</v>
      </c>
      <c r="AD92" s="48">
        <v>1.0571562002550672</v>
      </c>
      <c r="AE92" s="48">
        <v>0.82516061430039589</v>
      </c>
      <c r="AF92" s="48">
        <v>2.806226147392521</v>
      </c>
      <c r="AG92" s="48">
        <v>89.328097207361935</v>
      </c>
      <c r="AH92" s="92">
        <v>1.4151739686489841</v>
      </c>
      <c r="AI92" s="48">
        <v>1.3927794356230727</v>
      </c>
      <c r="AJ92" s="48">
        <v>1.6894958981670753</v>
      </c>
      <c r="AK92" s="48">
        <v>2.2427695991871808</v>
      </c>
      <c r="AL92" s="48">
        <v>3.9316837897537185</v>
      </c>
    </row>
    <row r="93" spans="1:38" x14ac:dyDescent="0.25">
      <c r="B93" s="69" t="s">
        <v>46</v>
      </c>
      <c r="C93" s="48">
        <v>80.862145868404767</v>
      </c>
      <c r="D93" s="92">
        <v>3.7884346987813124</v>
      </c>
      <c r="E93" s="48">
        <v>5.0891354081236244</v>
      </c>
      <c r="F93" s="48">
        <v>4.1855512870318412</v>
      </c>
      <c r="G93" s="48">
        <v>0.90646177752838086</v>
      </c>
      <c r="H93" s="48">
        <v>5.1682709601300703</v>
      </c>
      <c r="I93" s="48">
        <v>90.898817321761712</v>
      </c>
      <c r="J93" s="92">
        <v>1.4124700799459757</v>
      </c>
      <c r="K93" s="48">
        <v>2.2284751487814924</v>
      </c>
      <c r="L93" s="48">
        <v>1.5380766225682148</v>
      </c>
      <c r="M93" s="48">
        <v>2.5522517267288167</v>
      </c>
      <c r="N93" s="48">
        <v>1.369909100213784</v>
      </c>
      <c r="O93" s="48">
        <v>87.181547538784301</v>
      </c>
      <c r="P93" s="92">
        <v>2.0721105095453343</v>
      </c>
      <c r="Q93" s="48">
        <v>2.3565804226400688</v>
      </c>
      <c r="R93" s="48">
        <v>4.1740803102087876</v>
      </c>
      <c r="S93" s="48">
        <v>1.5256583596990554</v>
      </c>
      <c r="T93" s="48">
        <v>2.6900228591224504</v>
      </c>
      <c r="U93" s="48">
        <v>86.717019778189169</v>
      </c>
      <c r="V93" s="92">
        <v>2.2929706554445302</v>
      </c>
      <c r="W93" s="48">
        <v>2.3384807774688245</v>
      </c>
      <c r="X93" s="48">
        <v>1.728376098032558</v>
      </c>
      <c r="Y93" s="48">
        <v>2.2521038967517724</v>
      </c>
      <c r="Z93" s="48">
        <v>4.6710489155002639</v>
      </c>
      <c r="AA93" s="48">
        <v>87.395485239364447</v>
      </c>
      <c r="AB93" s="92">
        <v>2.7152150575525442</v>
      </c>
      <c r="AC93" s="48">
        <v>2.1219990949410721</v>
      </c>
      <c r="AD93" s="48">
        <v>2.737289068924277</v>
      </c>
      <c r="AE93" s="48">
        <v>1.926904122846453</v>
      </c>
      <c r="AF93" s="48">
        <v>3.1031075291392982</v>
      </c>
      <c r="AG93" s="48">
        <v>86.124421355101433</v>
      </c>
      <c r="AH93" s="92">
        <v>2.8468936914416023</v>
      </c>
      <c r="AI93" s="48">
        <v>2.4510027248410298</v>
      </c>
      <c r="AJ93" s="48">
        <v>2.8831979932034373</v>
      </c>
      <c r="AK93" s="48">
        <v>1.3193311720492693</v>
      </c>
      <c r="AL93" s="48">
        <v>4.3751530900968119</v>
      </c>
    </row>
    <row r="94" spans="1:38" x14ac:dyDescent="0.25">
      <c r="B94" s="69" t="s">
        <v>47</v>
      </c>
      <c r="C94" s="48">
        <v>80.92598908594816</v>
      </c>
      <c r="D94" s="92">
        <v>4.1319918144611192</v>
      </c>
      <c r="E94" s="48">
        <v>2.9502046384720328</v>
      </c>
      <c r="F94" s="48">
        <v>3.9085948158253752</v>
      </c>
      <c r="G94" s="48">
        <v>2.740450204638472</v>
      </c>
      <c r="H94" s="48">
        <v>5.3427694406548429</v>
      </c>
      <c r="I94" s="48">
        <v>85.685856571954972</v>
      </c>
      <c r="J94" s="92">
        <v>3.6896126299815548</v>
      </c>
      <c r="K94" s="48">
        <v>3.3060195823827425</v>
      </c>
      <c r="L94" s="48">
        <v>4.6392788815756907</v>
      </c>
      <c r="M94" s="48">
        <v>1.1349071605382062</v>
      </c>
      <c r="N94" s="48">
        <v>1.5443251735668282</v>
      </c>
      <c r="O94" s="48">
        <v>70.978948847467308</v>
      </c>
      <c r="P94" s="92">
        <v>2.5337127639628099</v>
      </c>
      <c r="Q94" s="48">
        <v>4.7743369107943909</v>
      </c>
      <c r="R94" s="48">
        <v>1.8173020726293319</v>
      </c>
      <c r="S94" s="48">
        <v>4.508825036971321</v>
      </c>
      <c r="T94" s="48">
        <v>15.386874368174841</v>
      </c>
      <c r="U94" s="48">
        <v>78.550869480585263</v>
      </c>
      <c r="V94" s="92">
        <v>2.3379474464210457</v>
      </c>
      <c r="W94" s="48">
        <v>4.1852905063132075</v>
      </c>
      <c r="X94" s="48">
        <v>1.967548921253413</v>
      </c>
      <c r="Y94" s="48">
        <v>4.1621236161181141</v>
      </c>
      <c r="Z94" s="48">
        <v>8.79621980919908</v>
      </c>
      <c r="AA94" s="48">
        <v>78.245984635661969</v>
      </c>
      <c r="AB94" s="92">
        <v>8.1763223560548468</v>
      </c>
      <c r="AC94" s="48">
        <v>3.8835757298728324</v>
      </c>
      <c r="AD94" s="48">
        <v>1.7431549986772665</v>
      </c>
      <c r="AE94" s="48">
        <v>2.0901246893818599</v>
      </c>
      <c r="AF94" s="48">
        <v>5.8608376067822796</v>
      </c>
      <c r="AG94" s="48">
        <v>74.972136819003168</v>
      </c>
      <c r="AH94" s="92">
        <v>8.953274738934681</v>
      </c>
      <c r="AI94" s="48">
        <v>2.4276693393456203</v>
      </c>
      <c r="AJ94" s="48">
        <v>3.0927225530422495</v>
      </c>
      <c r="AK94" s="48">
        <v>1.0208730427657637</v>
      </c>
      <c r="AL94" s="48">
        <v>9.5333236010247173</v>
      </c>
    </row>
    <row r="95" spans="1:38" x14ac:dyDescent="0.25">
      <c r="B95" s="69" t="s">
        <v>48</v>
      </c>
      <c r="C95" s="48">
        <v>77.994709110387191</v>
      </c>
      <c r="D95" s="92">
        <v>6.038610376265332</v>
      </c>
      <c r="E95" s="48">
        <v>4.3201644111152415</v>
      </c>
      <c r="F95" s="48">
        <v>4.4994424889044353</v>
      </c>
      <c r="G95" s="48">
        <v>3.3341349832746667</v>
      </c>
      <c r="H95" s="48">
        <v>3.8129386300531274</v>
      </c>
      <c r="I95" s="48">
        <v>74.835169015081092</v>
      </c>
      <c r="J95" s="92">
        <v>2.147306714253665</v>
      </c>
      <c r="K95" s="48">
        <v>2.1974093366361234</v>
      </c>
      <c r="L95" s="48">
        <v>12.395942922780817</v>
      </c>
      <c r="M95" s="48">
        <v>2.4305773446394308</v>
      </c>
      <c r="N95" s="48">
        <v>5.9935946666088711</v>
      </c>
      <c r="O95" s="48">
        <v>53.239009508188197</v>
      </c>
      <c r="P95" s="92">
        <v>7.5615336465485834</v>
      </c>
      <c r="Q95" s="48">
        <v>3.7826782496536899</v>
      </c>
      <c r="R95" s="48">
        <v>6.2294260322022019</v>
      </c>
      <c r="S95" s="48">
        <v>2.3025043468810802</v>
      </c>
      <c r="T95" s="48">
        <v>26.884848216526251</v>
      </c>
      <c r="U95" s="48">
        <v>67.30192799320487</v>
      </c>
      <c r="V95" s="92">
        <v>18.894552824250415</v>
      </c>
      <c r="W95" s="48">
        <v>3.3553638944526814</v>
      </c>
      <c r="X95" s="48">
        <v>2.1477521116220166</v>
      </c>
      <c r="Y95" s="48">
        <v>2.8866074068355063</v>
      </c>
      <c r="Z95" s="48">
        <v>5.4137957977402618</v>
      </c>
      <c r="AA95" s="48">
        <v>67.508601779167719</v>
      </c>
      <c r="AB95" s="92">
        <v>7.0537673429870553</v>
      </c>
      <c r="AC95" s="48">
        <v>5.1842814249280087</v>
      </c>
      <c r="AD95" s="48">
        <v>3.5128072646273831</v>
      </c>
      <c r="AE95" s="48">
        <v>2.896202549253283</v>
      </c>
      <c r="AF95" s="48">
        <v>13.844339543483851</v>
      </c>
      <c r="AG95" s="48">
        <v>56.719980111159394</v>
      </c>
      <c r="AH95" s="92">
        <v>16.581779609511116</v>
      </c>
      <c r="AI95" s="48">
        <v>3.4174053904474513</v>
      </c>
      <c r="AJ95" s="48">
        <v>4.2168640895419509</v>
      </c>
      <c r="AK95" s="48">
        <v>2.8143159161801665</v>
      </c>
      <c r="AL95" s="48">
        <v>16.249654506747689</v>
      </c>
    </row>
    <row r="96" spans="1:38" x14ac:dyDescent="0.25">
      <c r="B96" s="69" t="s">
        <v>49</v>
      </c>
      <c r="C96" s="48">
        <v>72.986433110080711</v>
      </c>
      <c r="D96" s="92">
        <v>5.0203217127482969</v>
      </c>
      <c r="E96" s="48">
        <v>6.087927185299673</v>
      </c>
      <c r="F96" s="48">
        <v>8.0227832159825976</v>
      </c>
      <c r="G96" s="48">
        <v>1.6801190680634264</v>
      </c>
      <c r="H96" s="48">
        <v>6.2024157078252911</v>
      </c>
      <c r="I96" s="48">
        <v>67.016797133801305</v>
      </c>
      <c r="J96" s="92">
        <v>1.2445738100812873</v>
      </c>
      <c r="K96" s="48">
        <v>6.4106390713184718</v>
      </c>
      <c r="L96" s="48">
        <v>5.7676071229604462</v>
      </c>
      <c r="M96" s="48">
        <v>3.8494535748454526</v>
      </c>
      <c r="N96" s="48">
        <v>15.71092928699303</v>
      </c>
      <c r="O96" s="48">
        <v>39.767891951485495</v>
      </c>
      <c r="P96" s="92">
        <v>11.070993143115231</v>
      </c>
      <c r="Q96" s="48">
        <v>12.817995403603714</v>
      </c>
      <c r="R96" s="48">
        <v>9.6829564541892221</v>
      </c>
      <c r="S96" s="48">
        <v>1.6787088024756345</v>
      </c>
      <c r="T96" s="48">
        <v>24.981454245130703</v>
      </c>
      <c r="U96" s="48">
        <v>26.220924011496638</v>
      </c>
      <c r="V96" s="92">
        <v>12.741549405232282</v>
      </c>
      <c r="W96" s="48">
        <v>14.862074145426895</v>
      </c>
      <c r="X96" s="48">
        <v>3.480860732880342</v>
      </c>
      <c r="Y96" s="48">
        <v>2.7675061743409182</v>
      </c>
      <c r="Z96" s="48">
        <v>39.927086624728588</v>
      </c>
      <c r="AA96" s="48">
        <v>24.094202752470771</v>
      </c>
      <c r="AB96" s="92">
        <v>5.5672020749179989</v>
      </c>
      <c r="AC96" s="48">
        <v>3.0140643287000484</v>
      </c>
      <c r="AD96" s="48">
        <v>12.685431068672948</v>
      </c>
      <c r="AE96" s="48">
        <v>5.3891415030824872</v>
      </c>
      <c r="AF96" s="48">
        <v>49.249957270103423</v>
      </c>
      <c r="AG96" s="48">
        <v>25.799930129541565</v>
      </c>
      <c r="AH96" s="92">
        <v>45.437298426979417</v>
      </c>
      <c r="AI96" s="48">
        <v>0.69280060019870304</v>
      </c>
      <c r="AJ96" s="48">
        <v>8.0136035307892097</v>
      </c>
      <c r="AK96" s="48">
        <v>3.5886629455478638</v>
      </c>
      <c r="AL96" s="48">
        <v>16.467704471941534</v>
      </c>
    </row>
    <row r="97" spans="1:38" x14ac:dyDescent="0.25">
      <c r="C97" s="48"/>
      <c r="D97" s="92"/>
      <c r="E97" s="48"/>
      <c r="F97" s="48"/>
      <c r="G97" s="48"/>
      <c r="H97" s="48"/>
      <c r="I97" s="48"/>
      <c r="J97" s="92"/>
      <c r="K97" s="48"/>
      <c r="L97" s="48"/>
      <c r="M97" s="48"/>
      <c r="N97" s="48"/>
      <c r="O97" s="48"/>
      <c r="P97" s="92"/>
      <c r="Q97" s="48"/>
      <c r="R97" s="48"/>
      <c r="S97" s="48"/>
      <c r="T97" s="48"/>
      <c r="U97" s="48"/>
      <c r="V97" s="92"/>
      <c r="W97" s="48"/>
      <c r="X97" s="48"/>
      <c r="Y97" s="48"/>
      <c r="Z97" s="48"/>
      <c r="AA97" s="48"/>
      <c r="AB97" s="92"/>
      <c r="AC97" s="48"/>
      <c r="AD97" s="48"/>
      <c r="AE97" s="48"/>
      <c r="AF97" s="48"/>
      <c r="AG97" s="48"/>
      <c r="AH97" s="92"/>
      <c r="AI97" s="48"/>
      <c r="AJ97" s="48"/>
      <c r="AK97" s="48"/>
      <c r="AL97" s="48"/>
    </row>
    <row r="98" spans="1:38" x14ac:dyDescent="0.25">
      <c r="A98" s="69" t="s">
        <v>129</v>
      </c>
      <c r="B98" s="69" t="s">
        <v>45</v>
      </c>
      <c r="C98" s="48">
        <v>86.75868725868726</v>
      </c>
      <c r="D98" s="92">
        <v>0.78571428571428581</v>
      </c>
      <c r="E98" s="48">
        <v>2.6486486486486487</v>
      </c>
      <c r="F98" s="48">
        <v>1.7471042471042471</v>
      </c>
      <c r="G98" s="48">
        <v>1.0019305019305018</v>
      </c>
      <c r="H98" s="48">
        <v>7.057915057915058</v>
      </c>
      <c r="I98" s="48">
        <v>91.091985260879113</v>
      </c>
      <c r="J98" s="92">
        <v>1.7425560037676029</v>
      </c>
      <c r="K98" s="48">
        <v>1.5063888667261944</v>
      </c>
      <c r="L98" s="48">
        <v>2.1990738943171948</v>
      </c>
      <c r="M98" s="48">
        <v>0.77539680100690189</v>
      </c>
      <c r="N98" s="48">
        <v>2.6845991733029857</v>
      </c>
      <c r="O98" s="48">
        <v>88.389807455599609</v>
      </c>
      <c r="P98" s="92">
        <v>2.4916876277394455</v>
      </c>
      <c r="Q98" s="48">
        <v>2.617271045567175</v>
      </c>
      <c r="R98" s="48">
        <v>1.8884184722239157</v>
      </c>
      <c r="S98" s="48">
        <v>0.59023408944371547</v>
      </c>
      <c r="T98" s="48">
        <v>4.0225813094261396</v>
      </c>
      <c r="U98" s="48">
        <v>89.563009857103651</v>
      </c>
      <c r="V98" s="92">
        <v>2.1380652043702364</v>
      </c>
      <c r="W98" s="48">
        <v>1.6563505846589448</v>
      </c>
      <c r="X98" s="48">
        <v>1.950624579746475</v>
      </c>
      <c r="Y98" s="48">
        <v>0.43656296020159019</v>
      </c>
      <c r="Z98" s="48">
        <v>4.2553867746278025</v>
      </c>
      <c r="AA98" s="48">
        <v>91.550709307401107</v>
      </c>
      <c r="AB98" s="92">
        <v>1.405180332203688</v>
      </c>
      <c r="AC98" s="48">
        <v>2.1060562410915131</v>
      </c>
      <c r="AD98" s="48">
        <v>1.0286967484136953</v>
      </c>
      <c r="AE98" s="48">
        <v>0.85516799915146602</v>
      </c>
      <c r="AF98" s="48">
        <v>3.0541893803015401</v>
      </c>
      <c r="AG98" s="48">
        <v>89.332501352446187</v>
      </c>
      <c r="AH98" s="92">
        <v>1.2387235391501299</v>
      </c>
      <c r="AI98" s="48">
        <v>1.3758438868200591</v>
      </c>
      <c r="AJ98" s="48">
        <v>1.6648345643798648</v>
      </c>
      <c r="AK98" s="48">
        <v>2.2393177658606018</v>
      </c>
      <c r="AL98" s="48">
        <v>4.1487787981778306</v>
      </c>
    </row>
    <row r="99" spans="1:38" x14ac:dyDescent="0.25">
      <c r="B99" s="69" t="s">
        <v>46</v>
      </c>
      <c r="C99" s="48">
        <v>79.950310057163634</v>
      </c>
      <c r="D99" s="92">
        <v>3.6479689740844727</v>
      </c>
      <c r="E99" s="48">
        <v>5.1043286807926149</v>
      </c>
      <c r="F99" s="48">
        <v>4.3428202072434203</v>
      </c>
      <c r="G99" s="48">
        <v>0.66657240390247852</v>
      </c>
      <c r="H99" s="48">
        <v>6.2879996768133797</v>
      </c>
      <c r="I99" s="48">
        <v>89.827538032735049</v>
      </c>
      <c r="J99" s="92">
        <v>1.7176666809988768</v>
      </c>
      <c r="K99" s="48">
        <v>2.2310877964268685</v>
      </c>
      <c r="L99" s="48">
        <v>1.5370963229727257</v>
      </c>
      <c r="M99" s="48">
        <v>2.9371926243354465</v>
      </c>
      <c r="N99" s="48">
        <v>1.7494185425310342</v>
      </c>
      <c r="O99" s="48">
        <v>87.017521639442236</v>
      </c>
      <c r="P99" s="92">
        <v>1.6330415083518033</v>
      </c>
      <c r="Q99" s="48">
        <v>2.25666258444204</v>
      </c>
      <c r="R99" s="48">
        <v>4.1476439130459486</v>
      </c>
      <c r="S99" s="48">
        <v>1.570523991101461</v>
      </c>
      <c r="T99" s="48">
        <v>3.3746063636165005</v>
      </c>
      <c r="U99" s="48">
        <v>85.677544216051089</v>
      </c>
      <c r="V99" s="92">
        <v>2.402763487207769</v>
      </c>
      <c r="W99" s="48">
        <v>2.1682647666713066</v>
      </c>
      <c r="X99" s="48">
        <v>0.96979536727626947</v>
      </c>
      <c r="Y99" s="48">
        <v>2.5679869495909187</v>
      </c>
      <c r="Z99" s="48">
        <v>6.2136454802600589</v>
      </c>
      <c r="AA99" s="48">
        <v>87.977487853521978</v>
      </c>
      <c r="AB99" s="92">
        <v>2.6451587361834847</v>
      </c>
      <c r="AC99" s="48">
        <v>2.5416658802443566</v>
      </c>
      <c r="AD99" s="48">
        <v>0.64493317297274844</v>
      </c>
      <c r="AE99" s="48">
        <v>2.3726591403081496</v>
      </c>
      <c r="AF99" s="48">
        <v>3.818095448315618</v>
      </c>
      <c r="AG99" s="48">
        <v>84.211151472830053</v>
      </c>
      <c r="AH99" s="92">
        <v>3.3461079422383815</v>
      </c>
      <c r="AI99" s="48">
        <v>2.8164427369652514</v>
      </c>
      <c r="AJ99" s="48">
        <v>2.865354765501325</v>
      </c>
      <c r="AK99" s="48">
        <v>1.4978107640799931</v>
      </c>
      <c r="AL99" s="48">
        <v>5.2631322964452032</v>
      </c>
    </row>
    <row r="100" spans="1:38" x14ac:dyDescent="0.25">
      <c r="B100" s="69" t="s">
        <v>47</v>
      </c>
      <c r="C100" s="48">
        <v>79.320180029307096</v>
      </c>
      <c r="D100" s="92">
        <v>4.9952899309189869</v>
      </c>
      <c r="E100" s="48">
        <v>3.3415323424743564</v>
      </c>
      <c r="F100" s="48">
        <v>2.1613983671760519</v>
      </c>
      <c r="G100" s="48">
        <v>3.584885911660038</v>
      </c>
      <c r="H100" s="48">
        <v>6.5967134184634704</v>
      </c>
      <c r="I100" s="48">
        <v>84.252721874322091</v>
      </c>
      <c r="J100" s="92">
        <v>4.7273847477693369</v>
      </c>
      <c r="K100" s="48">
        <v>2.9509432290960014</v>
      </c>
      <c r="L100" s="48">
        <v>4.4452323095663395</v>
      </c>
      <c r="M100" s="48">
        <v>1.2617170070901784</v>
      </c>
      <c r="N100" s="48">
        <v>2.3620008321560508</v>
      </c>
      <c r="O100" s="48">
        <v>68.147373941276754</v>
      </c>
      <c r="P100" s="92">
        <v>2.0689756165606852</v>
      </c>
      <c r="Q100" s="48">
        <v>6.6980608888848536</v>
      </c>
      <c r="R100" s="48">
        <v>2.2138972277281828</v>
      </c>
      <c r="S100" s="48">
        <v>3.2115309530006528</v>
      </c>
      <c r="T100" s="48">
        <v>17.66016137254887</v>
      </c>
      <c r="U100" s="48">
        <v>74.355270141941006</v>
      </c>
      <c r="V100" s="92">
        <v>3.072824694471767</v>
      </c>
      <c r="W100" s="48">
        <v>3.1956653765541749</v>
      </c>
      <c r="X100" s="48">
        <v>2.3725398406741829</v>
      </c>
      <c r="Y100" s="48">
        <v>3.7438870041118162</v>
      </c>
      <c r="Z100" s="48">
        <v>13.259812753857</v>
      </c>
      <c r="AA100" s="48">
        <v>70.724068330978071</v>
      </c>
      <c r="AB100" s="92">
        <v>12.630804220765574</v>
      </c>
      <c r="AC100" s="48">
        <v>3.4324572128492088</v>
      </c>
      <c r="AD100" s="48">
        <v>2.3018212604297528</v>
      </c>
      <c r="AE100" s="48">
        <v>2.0907899391582814</v>
      </c>
      <c r="AF100" s="48">
        <v>8.820058918172677</v>
      </c>
      <c r="AG100" s="48">
        <v>65.92598717090938</v>
      </c>
      <c r="AH100" s="92">
        <v>13.440142912799555</v>
      </c>
      <c r="AI100" s="48">
        <v>1.7881568757583479</v>
      </c>
      <c r="AJ100" s="48">
        <v>1.8344715405639807</v>
      </c>
      <c r="AK100" s="48">
        <v>1.3427038403729601</v>
      </c>
      <c r="AL100" s="48">
        <v>15.668537721286096</v>
      </c>
    </row>
    <row r="101" spans="1:38" x14ac:dyDescent="0.25">
      <c r="B101" s="69" t="s">
        <v>48</v>
      </c>
      <c r="C101" s="48">
        <v>81.018684229365022</v>
      </c>
      <c r="D101" s="92">
        <v>7.1229150261292871</v>
      </c>
      <c r="E101" s="48">
        <v>3.9301310043668125</v>
      </c>
      <c r="F101" s="48">
        <v>1.9543274393299448</v>
      </c>
      <c r="G101" s="48">
        <v>2.8205311761758178</v>
      </c>
      <c r="H101" s="48">
        <v>3.153411124633116</v>
      </c>
      <c r="I101" s="48">
        <v>69.463225619021983</v>
      </c>
      <c r="J101" s="92">
        <v>2.0052514905796537</v>
      </c>
      <c r="K101" s="48">
        <v>2.136129433376289</v>
      </c>
      <c r="L101" s="48">
        <v>14.909624077621503</v>
      </c>
      <c r="M101" s="48">
        <v>3.3542435512392008</v>
      </c>
      <c r="N101" s="48">
        <v>8.1315258281613705</v>
      </c>
      <c r="O101" s="48">
        <v>42.325801767454465</v>
      </c>
      <c r="P101" s="92">
        <v>6.986421515355663</v>
      </c>
      <c r="Q101" s="48">
        <v>4.1066172369545368</v>
      </c>
      <c r="R101" s="48">
        <v>7.790696912440735</v>
      </c>
      <c r="S101" s="48">
        <v>2.9413604554491046</v>
      </c>
      <c r="T101" s="48">
        <v>35.849102112345498</v>
      </c>
      <c r="U101" s="48">
        <v>58.104518530605873</v>
      </c>
      <c r="V101" s="92">
        <v>24.755702574069886</v>
      </c>
      <c r="W101" s="48">
        <v>4.265543142380916</v>
      </c>
      <c r="X101" s="48">
        <v>3.1376888419811211</v>
      </c>
      <c r="Y101" s="48">
        <v>3.4193162955465484</v>
      </c>
      <c r="Z101" s="48">
        <v>6.3172301912722686</v>
      </c>
      <c r="AA101" s="48">
        <v>60.22388511019858</v>
      </c>
      <c r="AB101" s="92">
        <v>11.213085085137314</v>
      </c>
      <c r="AC101" s="48">
        <v>2.0311933825129245</v>
      </c>
      <c r="AD101" s="48">
        <v>2.310975895709773</v>
      </c>
      <c r="AE101" s="48">
        <v>2.8536354147508067</v>
      </c>
      <c r="AF101" s="48">
        <v>21.367225200955584</v>
      </c>
      <c r="AG101" s="48">
        <v>49.518577479424032</v>
      </c>
      <c r="AH101" s="92">
        <v>21.737421142100221</v>
      </c>
      <c r="AI101" s="48">
        <v>2.534407579124824</v>
      </c>
      <c r="AJ101" s="48">
        <v>0.3173233375531439</v>
      </c>
      <c r="AK101" s="48">
        <v>3.0072057094947056</v>
      </c>
      <c r="AL101" s="48">
        <v>22.885063693237679</v>
      </c>
    </row>
    <row r="102" spans="1:38" x14ac:dyDescent="0.25">
      <c r="B102" s="69" t="s">
        <v>49</v>
      </c>
      <c r="C102" s="48">
        <v>66.316014310888022</v>
      </c>
      <c r="D102" s="92">
        <v>7.9510866663106752</v>
      </c>
      <c r="E102" s="48">
        <v>7.7748705078229303</v>
      </c>
      <c r="F102" s="48">
        <v>7.4331179580285154</v>
      </c>
      <c r="G102" s="48">
        <v>2.477705986009505</v>
      </c>
      <c r="H102" s="48">
        <v>8.0472045709403535</v>
      </c>
      <c r="I102" s="48">
        <v>66.109479987277396</v>
      </c>
      <c r="J102" s="92">
        <v>0.92021715339749499</v>
      </c>
      <c r="K102" s="48">
        <v>7.9591138415996783</v>
      </c>
      <c r="L102" s="48">
        <v>9.1736116681496611</v>
      </c>
      <c r="M102" s="48">
        <v>3.9691633334880705</v>
      </c>
      <c r="N102" s="48">
        <v>11.868414016087691</v>
      </c>
      <c r="O102" s="48">
        <v>34.222108690265053</v>
      </c>
      <c r="P102" s="92">
        <v>14.182220739889898</v>
      </c>
      <c r="Q102" s="48">
        <v>15.619776728010745</v>
      </c>
      <c r="R102" s="48">
        <v>9.7699029931734689</v>
      </c>
      <c r="S102" s="48">
        <v>1.318278886246393</v>
      </c>
      <c r="T102" s="48">
        <v>24.887711962414443</v>
      </c>
      <c r="U102" s="48">
        <v>18.533626707056886</v>
      </c>
      <c r="V102" s="92">
        <v>7.2120451674032182</v>
      </c>
      <c r="W102" s="48">
        <v>18.023672514651373</v>
      </c>
      <c r="X102" s="48">
        <v>1.4496932047966367</v>
      </c>
      <c r="Y102" s="48">
        <v>1.7374986274915727</v>
      </c>
      <c r="Z102" s="48">
        <v>53.04346451848361</v>
      </c>
      <c r="AA102" s="48">
        <v>19.017026974545544</v>
      </c>
      <c r="AB102" s="92">
        <v>4.5305577534054011</v>
      </c>
      <c r="AC102" s="48">
        <v>2.036202514293469</v>
      </c>
      <c r="AD102" s="48">
        <v>12.612240477679054</v>
      </c>
      <c r="AE102" s="48">
        <v>5.6404983905904835</v>
      </c>
      <c r="AF102" s="48">
        <v>56.163473160647584</v>
      </c>
      <c r="AG102" s="48">
        <v>17.995814846473625</v>
      </c>
      <c r="AH102" s="92">
        <v>46.76965214480321</v>
      </c>
      <c r="AI102" s="48">
        <v>0.71301369621146371</v>
      </c>
      <c r="AJ102" s="48">
        <v>9.023383929409027</v>
      </c>
      <c r="AK102" s="48">
        <v>4.569573917262856</v>
      </c>
      <c r="AL102" s="48">
        <v>20.928561569652285</v>
      </c>
    </row>
    <row r="103" spans="1:38" x14ac:dyDescent="0.25">
      <c r="C103" s="48"/>
      <c r="D103" s="92"/>
      <c r="E103" s="48"/>
      <c r="F103" s="48"/>
      <c r="G103" s="48"/>
      <c r="H103" s="48"/>
      <c r="I103" s="48"/>
      <c r="J103" s="92"/>
      <c r="K103" s="48"/>
      <c r="L103" s="48"/>
      <c r="M103" s="48"/>
      <c r="N103" s="48"/>
      <c r="O103" s="48"/>
      <c r="P103" s="92"/>
      <c r="Q103" s="48"/>
      <c r="R103" s="48"/>
      <c r="S103" s="48"/>
      <c r="T103" s="48"/>
      <c r="U103" s="48"/>
      <c r="V103" s="92"/>
      <c r="W103" s="48"/>
      <c r="X103" s="48"/>
      <c r="Y103" s="48"/>
      <c r="Z103" s="48"/>
      <c r="AA103" s="48"/>
      <c r="AB103" s="92"/>
      <c r="AC103" s="48"/>
      <c r="AD103" s="48"/>
      <c r="AE103" s="48"/>
      <c r="AF103" s="48"/>
      <c r="AG103" s="48"/>
      <c r="AH103" s="92"/>
      <c r="AI103" s="48"/>
      <c r="AJ103" s="48"/>
      <c r="AK103" s="48"/>
      <c r="AL103" s="48"/>
    </row>
    <row r="104" spans="1:38" x14ac:dyDescent="0.25">
      <c r="C104" s="48"/>
      <c r="D104" s="92"/>
      <c r="E104" s="48"/>
      <c r="F104" s="48"/>
      <c r="G104" s="48"/>
      <c r="H104" s="48"/>
      <c r="I104" s="48"/>
      <c r="J104" s="92"/>
      <c r="K104" s="48"/>
      <c r="L104" s="48"/>
      <c r="M104" s="48"/>
      <c r="N104" s="48"/>
      <c r="O104" s="48"/>
      <c r="P104" s="92"/>
      <c r="Q104" s="48"/>
      <c r="R104" s="48"/>
      <c r="S104" s="48"/>
      <c r="T104" s="48"/>
      <c r="U104" s="48"/>
      <c r="V104" s="92"/>
      <c r="W104" s="48"/>
      <c r="X104" s="48"/>
      <c r="Y104" s="48"/>
      <c r="Z104" s="48"/>
      <c r="AA104" s="48"/>
      <c r="AB104" s="92"/>
      <c r="AC104" s="48"/>
      <c r="AD104" s="48"/>
      <c r="AE104" s="48"/>
      <c r="AF104" s="48"/>
      <c r="AG104" s="48"/>
      <c r="AH104" s="92"/>
      <c r="AI104" s="48"/>
      <c r="AJ104" s="48"/>
      <c r="AK104" s="48"/>
      <c r="AL104" s="48"/>
    </row>
  </sheetData>
  <mergeCells count="6">
    <mergeCell ref="AG2:AL2"/>
    <mergeCell ref="C2:H2"/>
    <mergeCell ref="I2:N2"/>
    <mergeCell ref="O2:T2"/>
    <mergeCell ref="U2:Z2"/>
    <mergeCell ref="AA2:AF2"/>
  </mergeCells>
  <pageMargins left="0.75" right="0.75" top="1" bottom="1" header="0.5" footer="0.5"/>
  <pageSetup orientation="portrait" horizontalDpi="4294967292" vertic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4"/>
  <dimension ref="A1:U9"/>
  <sheetViews>
    <sheetView workbookViewId="0">
      <pane xSplit="1" ySplit="3" topLeftCell="B4" activePane="bottomRight" state="frozen"/>
      <selection pane="topRight" activeCell="B1" sqref="B1"/>
      <selection pane="bottomLeft" activeCell="A3" sqref="A3"/>
      <selection pane="bottomRight" sqref="A1:XFD1"/>
    </sheetView>
  </sheetViews>
  <sheetFormatPr defaultColWidth="10.140625" defaultRowHeight="15.75" x14ac:dyDescent="0.25"/>
  <cols>
    <col min="1" max="1" width="9.5703125" style="3" customWidth="1"/>
    <col min="2" max="2" width="15.42578125" style="3" customWidth="1"/>
    <col min="3" max="3" width="11.140625" style="3" customWidth="1"/>
    <col min="4" max="4" width="13.85546875" style="3" customWidth="1"/>
    <col min="5" max="5" width="15.5703125" style="3" customWidth="1"/>
    <col min="6" max="6" width="15.28515625" style="3" customWidth="1"/>
    <col min="7" max="7" width="15" style="3" customWidth="1"/>
    <col min="8" max="8" width="17.140625" style="3" customWidth="1"/>
    <col min="9" max="9" width="17.85546875" style="3" customWidth="1"/>
    <col min="10" max="10" width="15" style="3" customWidth="1"/>
    <col min="11" max="11" width="15.5703125" style="3" customWidth="1"/>
    <col min="12" max="12" width="17.85546875" style="3" customWidth="1"/>
    <col min="13" max="13" width="17.7109375" style="3" customWidth="1"/>
    <col min="14" max="14" width="10.140625" style="3"/>
    <col min="15" max="15" width="13" style="3" bestFit="1" customWidth="1"/>
    <col min="16" max="16" width="13.5703125" style="3" bestFit="1" customWidth="1"/>
    <col min="17" max="17" width="12.7109375" style="3" bestFit="1" customWidth="1"/>
    <col min="18" max="18" width="14" style="3" customWidth="1"/>
    <col min="19" max="19" width="12.85546875" style="3" customWidth="1"/>
    <col min="20" max="20" width="32.85546875" style="3" customWidth="1"/>
    <col min="21" max="21" width="14.5703125" style="3" customWidth="1"/>
    <col min="22" max="16384" width="10.140625" style="3"/>
  </cols>
  <sheetData>
    <row r="1" spans="1:21" s="100" customFormat="1" ht="16.5" thickBot="1" x14ac:dyDescent="0.3">
      <c r="A1" s="64" t="s">
        <v>29</v>
      </c>
    </row>
    <row r="2" spans="1:21" s="105" customFormat="1" x14ac:dyDescent="0.25">
      <c r="B2" s="181" t="s">
        <v>132</v>
      </c>
      <c r="C2" s="182"/>
      <c r="D2" s="182"/>
      <c r="E2" s="106" t="s">
        <v>133</v>
      </c>
      <c r="F2" s="181" t="s">
        <v>134</v>
      </c>
      <c r="G2" s="182"/>
      <c r="H2" s="182"/>
      <c r="I2" s="183"/>
      <c r="J2" s="181" t="s">
        <v>135</v>
      </c>
      <c r="K2" s="182"/>
      <c r="L2" s="182"/>
      <c r="M2" s="183"/>
      <c r="N2" s="184" t="s">
        <v>136</v>
      </c>
      <c r="O2" s="185"/>
      <c r="P2" s="186"/>
      <c r="R2" s="107"/>
      <c r="T2" s="181" t="s">
        <v>137</v>
      </c>
      <c r="U2" s="182"/>
    </row>
    <row r="3" spans="1:21" s="113" customFormat="1" ht="49.5" customHeight="1" x14ac:dyDescent="0.25">
      <c r="A3" s="108" t="s">
        <v>44</v>
      </c>
      <c r="B3" s="109" t="s">
        <v>138</v>
      </c>
      <c r="C3" s="110" t="s">
        <v>139</v>
      </c>
      <c r="D3" s="110" t="s">
        <v>140</v>
      </c>
      <c r="E3" s="109" t="s">
        <v>141</v>
      </c>
      <c r="F3" s="109" t="s">
        <v>142</v>
      </c>
      <c r="G3" s="110" t="s">
        <v>62</v>
      </c>
      <c r="H3" s="110" t="s">
        <v>143</v>
      </c>
      <c r="I3" s="111" t="s">
        <v>144</v>
      </c>
      <c r="J3" s="109" t="s">
        <v>142</v>
      </c>
      <c r="K3" s="110" t="s">
        <v>62</v>
      </c>
      <c r="L3" s="110" t="s">
        <v>143</v>
      </c>
      <c r="M3" s="110" t="s">
        <v>144</v>
      </c>
      <c r="N3" s="109" t="s">
        <v>145</v>
      </c>
      <c r="O3" s="110" t="s">
        <v>146</v>
      </c>
      <c r="P3" s="111" t="s">
        <v>147</v>
      </c>
      <c r="Q3" s="110" t="s">
        <v>148</v>
      </c>
      <c r="R3" s="111" t="s">
        <v>149</v>
      </c>
      <c r="S3" s="110" t="s">
        <v>150</v>
      </c>
      <c r="T3" s="109" t="s">
        <v>151</v>
      </c>
      <c r="U3" s="112" t="s">
        <v>152</v>
      </c>
    </row>
    <row r="4" spans="1:21" x14ac:dyDescent="0.25">
      <c r="A4" s="3">
        <v>2005</v>
      </c>
      <c r="B4" s="114">
        <v>3.8735547956358897E-2</v>
      </c>
      <c r="C4" s="115">
        <v>4.1322314064018428E-4</v>
      </c>
      <c r="D4" s="115">
        <v>0.30876746773719788</v>
      </c>
      <c r="E4" s="114">
        <v>0.1672473867595819</v>
      </c>
      <c r="F4" s="114">
        <v>0.29375000000000001</v>
      </c>
      <c r="G4" s="116">
        <v>0.14791666666666667</v>
      </c>
      <c r="H4" s="116">
        <v>0.26666666666666666</v>
      </c>
      <c r="I4" s="117">
        <v>0.29166666666666669</v>
      </c>
      <c r="J4" s="118">
        <f t="shared" ref="J4:M5" si="0">F4*$E4</f>
        <v>4.9128919860627181E-2</v>
      </c>
      <c r="K4" s="119">
        <f t="shared" si="0"/>
        <v>2.4738675958188155E-2</v>
      </c>
      <c r="L4" s="119">
        <f t="shared" si="0"/>
        <v>4.4599303135888502E-2</v>
      </c>
      <c r="M4" s="120">
        <f t="shared" si="0"/>
        <v>4.8780487804878057E-2</v>
      </c>
      <c r="N4" s="18">
        <v>8.0139372822299645E-2</v>
      </c>
      <c r="O4" s="115">
        <v>0.55652173913043479</v>
      </c>
      <c r="P4" s="120">
        <f t="shared" ref="P4:P9" si="1">N4*O4</f>
        <v>4.4599303135888502E-2</v>
      </c>
      <c r="Q4" s="121">
        <f t="shared" ref="Q4:Q9" si="2">1-O4</f>
        <v>0.44347826086956521</v>
      </c>
      <c r="R4" s="122">
        <f t="shared" ref="R4:R9" si="3">N4*Q4</f>
        <v>3.5540069686411144E-2</v>
      </c>
      <c r="S4" s="121">
        <f t="shared" ref="S4:S9" si="4">R4+E4</f>
        <v>0.20278745644599305</v>
      </c>
      <c r="T4" s="114">
        <v>2.0557491289198607E-2</v>
      </c>
      <c r="U4" s="46">
        <v>0.2053828495791403</v>
      </c>
    </row>
    <row r="5" spans="1:21" x14ac:dyDescent="0.25">
      <c r="A5" s="3">
        <v>2010</v>
      </c>
      <c r="B5" s="114">
        <v>6.9804777031422308E-2</v>
      </c>
      <c r="C5" s="115">
        <v>4.0502226329408586E-4</v>
      </c>
      <c r="D5" s="115">
        <v>0.47951978445053101</v>
      </c>
      <c r="E5" s="114">
        <v>0.17851153946869636</v>
      </c>
      <c r="F5" s="114">
        <v>0.31516428864986545</v>
      </c>
      <c r="G5" s="116">
        <v>0.14710571365005859</v>
      </c>
      <c r="H5" s="116">
        <v>0.23807731003562332</v>
      </c>
      <c r="I5" s="117">
        <v>0.29965268766445263</v>
      </c>
      <c r="J5" s="118">
        <f t="shared" si="0"/>
        <v>5.6260462352444071E-2</v>
      </c>
      <c r="K5" s="119">
        <f t="shared" si="0"/>
        <v>2.626006740831318E-2</v>
      </c>
      <c r="L5" s="119">
        <f t="shared" si="0"/>
        <v>4.2499547127025229E-2</v>
      </c>
      <c r="M5" s="120">
        <f t="shared" si="0"/>
        <v>5.3491462580913876E-2</v>
      </c>
      <c r="N5" s="18">
        <v>7.5869038298382707E-2</v>
      </c>
      <c r="O5" s="115">
        <v>0.56016984108695622</v>
      </c>
      <c r="P5" s="120">
        <f t="shared" si="1"/>
        <v>4.2499547127025236E-2</v>
      </c>
      <c r="Q5" s="121">
        <f t="shared" si="2"/>
        <v>0.43983015891304378</v>
      </c>
      <c r="R5" s="122">
        <f t="shared" si="3"/>
        <v>3.3369491171357471E-2</v>
      </c>
      <c r="S5" s="121">
        <f t="shared" si="4"/>
        <v>0.21188103064005381</v>
      </c>
      <c r="T5" s="114">
        <v>2.2724682224451519E-2</v>
      </c>
      <c r="U5" s="46">
        <v>0.27751094687478434</v>
      </c>
    </row>
    <row r="6" spans="1:21" x14ac:dyDescent="0.25">
      <c r="A6" s="3">
        <v>2015</v>
      </c>
      <c r="B6" s="114">
        <v>6.6241997572745723E-2</v>
      </c>
      <c r="C6" s="115">
        <v>5.9136602794751525E-4</v>
      </c>
      <c r="D6" s="115">
        <v>0.35926192998886108</v>
      </c>
      <c r="E6" s="114">
        <v>0.18290402888030058</v>
      </c>
      <c r="F6" s="114">
        <v>0.26655998672228809</v>
      </c>
      <c r="G6" s="116">
        <v>0.1490792172102374</v>
      </c>
      <c r="H6" s="116">
        <v>0.26907780768470135</v>
      </c>
      <c r="I6" s="117">
        <v>0.31528298838277313</v>
      </c>
      <c r="J6" s="118">
        <f t="shared" ref="J6:M7" si="5">F6*$E6</f>
        <v>4.8754895509785921E-2</v>
      </c>
      <c r="K6" s="119">
        <f t="shared" si="5"/>
        <v>2.7267189450073864E-2</v>
      </c>
      <c r="L6" s="119">
        <f t="shared" si="5"/>
        <v>4.9215415107810578E-2</v>
      </c>
      <c r="M6" s="120">
        <f t="shared" si="5"/>
        <v>5.7666528812630208E-2</v>
      </c>
      <c r="N6" s="18">
        <v>7.6637785301781586E-2</v>
      </c>
      <c r="O6" s="115">
        <v>0.64218211570195882</v>
      </c>
      <c r="P6" s="120">
        <f t="shared" si="1"/>
        <v>4.9215415107810578E-2</v>
      </c>
      <c r="Q6" s="121">
        <f t="shared" si="2"/>
        <v>0.35781788429804118</v>
      </c>
      <c r="R6" s="122">
        <f t="shared" si="3"/>
        <v>2.7422370193971004E-2</v>
      </c>
      <c r="S6" s="121">
        <f t="shared" si="4"/>
        <v>0.21032639907427159</v>
      </c>
      <c r="T6" s="114">
        <v>1.2698473246990923E-2</v>
      </c>
      <c r="U6" s="46">
        <v>0.27848126019395442</v>
      </c>
    </row>
    <row r="7" spans="1:21" x14ac:dyDescent="0.25">
      <c r="A7" s="3">
        <v>2016</v>
      </c>
      <c r="B7" s="114">
        <v>5.9655397102042963E-2</v>
      </c>
      <c r="C7" s="115">
        <v>7.9786044079810381E-4</v>
      </c>
      <c r="D7" s="115">
        <v>0.29315298795700073</v>
      </c>
      <c r="E7" s="114">
        <v>0.18849680224757728</v>
      </c>
      <c r="F7" s="114">
        <v>0.22128870836949077</v>
      </c>
      <c r="G7" s="116">
        <v>0.15038240176188825</v>
      </c>
      <c r="H7" s="116">
        <v>0.28964710794476184</v>
      </c>
      <c r="I7" s="117">
        <v>0.33868178192385917</v>
      </c>
      <c r="J7" s="118">
        <f t="shared" si="5"/>
        <v>4.1712213901145705E-2</v>
      </c>
      <c r="K7" s="119">
        <f t="shared" si="5"/>
        <v>2.8346601846426366E-2</v>
      </c>
      <c r="L7" s="119">
        <f t="shared" si="5"/>
        <v>5.4597553627846442E-2</v>
      </c>
      <c r="M7" s="120">
        <f t="shared" si="5"/>
        <v>6.3840432872158778E-2</v>
      </c>
      <c r="N7" s="18">
        <v>7.2806724347982493E-2</v>
      </c>
      <c r="O7" s="115">
        <v>0.74989712992573809</v>
      </c>
      <c r="P7" s="120">
        <f t="shared" si="1"/>
        <v>5.4597553627846428E-2</v>
      </c>
      <c r="Q7" s="121">
        <f t="shared" si="2"/>
        <v>0.25010287007426191</v>
      </c>
      <c r="R7" s="122">
        <f t="shared" si="3"/>
        <v>1.8209170720136066E-2</v>
      </c>
      <c r="S7" s="121">
        <f t="shared" si="4"/>
        <v>0.20670597296771334</v>
      </c>
      <c r="T7" s="114">
        <v>1.0816331973622192E-2</v>
      </c>
      <c r="U7" s="46">
        <v>0.26474059049261095</v>
      </c>
    </row>
    <row r="8" spans="1:21" x14ac:dyDescent="0.25">
      <c r="A8" s="3">
        <v>2017</v>
      </c>
      <c r="B8" s="114">
        <v>7.0230596100478465E-2</v>
      </c>
      <c r="C8" s="115">
        <v>5.3697207476943731E-4</v>
      </c>
      <c r="D8" s="115">
        <v>0.38784098625183105</v>
      </c>
      <c r="E8" s="114">
        <v>0.18100001638790425</v>
      </c>
      <c r="F8" s="114">
        <v>0.27504412989780391</v>
      </c>
      <c r="G8" s="116">
        <v>0.13681958682753462</v>
      </c>
      <c r="H8" s="116">
        <v>0.32431541145398501</v>
      </c>
      <c r="I8" s="117">
        <v>0.26382087182067632</v>
      </c>
      <c r="J8" s="118">
        <f t="shared" ref="J8:M9" si="6">F8*$E8</f>
        <v>4.9782992018899373E-2</v>
      </c>
      <c r="K8" s="119">
        <f t="shared" si="6"/>
        <v>2.4764347457970053E-2</v>
      </c>
      <c r="L8" s="119">
        <f t="shared" si="6"/>
        <v>5.8701094788021199E-2</v>
      </c>
      <c r="M8" s="120">
        <f t="shared" si="6"/>
        <v>4.77515821230136E-2</v>
      </c>
      <c r="N8" s="18">
        <v>8.3933289745356049E-2</v>
      </c>
      <c r="O8" s="115">
        <v>0.69937798180094679</v>
      </c>
      <c r="P8" s="120">
        <f t="shared" si="1"/>
        <v>5.870109478802122E-2</v>
      </c>
      <c r="Q8" s="121">
        <f t="shared" si="2"/>
        <v>0.30062201819905321</v>
      </c>
      <c r="R8" s="122">
        <f t="shared" si="3"/>
        <v>2.5232194957334832E-2</v>
      </c>
      <c r="S8" s="121">
        <f t="shared" si="4"/>
        <v>0.20623221134523909</v>
      </c>
      <c r="T8" s="114">
        <v>1.0275951155952529E-2</v>
      </c>
      <c r="U8" s="46">
        <v>0.30520723546500722</v>
      </c>
    </row>
    <row r="9" spans="1:21" x14ac:dyDescent="0.25">
      <c r="A9" s="3">
        <v>2018</v>
      </c>
      <c r="B9" s="114">
        <v>6.9597041366202719E-2</v>
      </c>
      <c r="C9" s="115">
        <v>4.8450073227286339E-3</v>
      </c>
      <c r="D9" s="115">
        <v>0.36612492799758911</v>
      </c>
      <c r="E9" s="114">
        <v>0.19228090240818371</v>
      </c>
      <c r="F9" s="114">
        <v>0.2256398096096493</v>
      </c>
      <c r="G9" s="116">
        <v>0.18830159493139864</v>
      </c>
      <c r="H9" s="116">
        <v>0.31591183157879671</v>
      </c>
      <c r="I9" s="117">
        <v>0.2701467638801554</v>
      </c>
      <c r="J9" s="118">
        <f t="shared" si="6"/>
        <v>4.3386226210954129E-2</v>
      </c>
      <c r="K9" s="119">
        <f t="shared" si="6"/>
        <v>3.6206800598309601E-2</v>
      </c>
      <c r="L9" s="119">
        <f t="shared" si="6"/>
        <v>6.0743812057393182E-2</v>
      </c>
      <c r="M9" s="120">
        <f t="shared" si="6"/>
        <v>5.1944063541526808E-2</v>
      </c>
      <c r="N9" s="18">
        <v>8.1027495099338015E-2</v>
      </c>
      <c r="O9" s="115">
        <v>0.74966913370483113</v>
      </c>
      <c r="P9" s="120">
        <f t="shared" si="1"/>
        <v>6.0743812057393182E-2</v>
      </c>
      <c r="Q9" s="121">
        <f t="shared" si="2"/>
        <v>0.25033086629516887</v>
      </c>
      <c r="R9" s="122">
        <f t="shared" si="3"/>
        <v>2.0283683041944837E-2</v>
      </c>
      <c r="S9" s="121">
        <f t="shared" si="4"/>
        <v>0.21256458545012855</v>
      </c>
      <c r="T9" s="114">
        <v>1.1221173807184013E-2</v>
      </c>
      <c r="U9" s="46">
        <v>0.38708676254948671</v>
      </c>
    </row>
  </sheetData>
  <mergeCells count="5">
    <mergeCell ref="B2:D2"/>
    <mergeCell ref="F2:I2"/>
    <mergeCell ref="J2:M2"/>
    <mergeCell ref="N2:P2"/>
    <mergeCell ref="T2:U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5"/>
  <dimension ref="A1:K33"/>
  <sheetViews>
    <sheetView workbookViewId="0">
      <pane xSplit="1" ySplit="3" topLeftCell="B4" activePane="bottomRight" state="frozen"/>
      <selection pane="topRight" activeCell="B1" sqref="B1"/>
      <selection pane="bottomLeft" activeCell="A4" sqref="A4"/>
      <selection pane="bottomRight" activeCell="I4" sqref="I4"/>
    </sheetView>
  </sheetViews>
  <sheetFormatPr defaultColWidth="12.5703125" defaultRowHeight="15.75" x14ac:dyDescent="0.25"/>
  <cols>
    <col min="1" max="1" width="5.5703125" style="3" bestFit="1" customWidth="1"/>
    <col min="2" max="4" width="9.7109375" style="3" customWidth="1"/>
    <col min="5" max="7" width="12" style="3" customWidth="1"/>
    <col min="8" max="8" width="8" style="3" bestFit="1" customWidth="1"/>
    <col min="9" max="11" width="9.140625" style="3" customWidth="1"/>
    <col min="12" max="16384" width="12.5703125" style="3"/>
  </cols>
  <sheetData>
    <row r="1" spans="1:11" s="100" customFormat="1" ht="16.5" thickBot="1" x14ac:dyDescent="0.3">
      <c r="A1" s="64" t="s">
        <v>32</v>
      </c>
    </row>
    <row r="2" spans="1:11" s="105" customFormat="1" x14ac:dyDescent="0.25">
      <c r="A2" s="123"/>
      <c r="B2" s="187" t="s">
        <v>153</v>
      </c>
      <c r="C2" s="187"/>
      <c r="D2" s="187"/>
      <c r="E2" s="187" t="s">
        <v>154</v>
      </c>
      <c r="F2" s="187"/>
      <c r="G2" s="187"/>
      <c r="H2" s="187" t="s">
        <v>155</v>
      </c>
      <c r="I2" s="187"/>
      <c r="J2" s="187"/>
      <c r="K2" s="187"/>
    </row>
    <row r="3" spans="1:11" s="105" customFormat="1" x14ac:dyDescent="0.25">
      <c r="A3" s="124" t="s">
        <v>44</v>
      </c>
      <c r="B3" s="124" t="s">
        <v>156</v>
      </c>
      <c r="C3" s="124" t="s">
        <v>157</v>
      </c>
      <c r="D3" s="124" t="s">
        <v>158</v>
      </c>
      <c r="E3" s="124" t="s">
        <v>156</v>
      </c>
      <c r="F3" s="124" t="s">
        <v>157</v>
      </c>
      <c r="G3" s="124" t="s">
        <v>158</v>
      </c>
      <c r="H3" s="124"/>
      <c r="I3" s="124" t="s">
        <v>156</v>
      </c>
      <c r="J3" s="124" t="s">
        <v>157</v>
      </c>
      <c r="K3" s="124" t="s">
        <v>158</v>
      </c>
    </row>
    <row r="4" spans="1:11" s="105" customFormat="1" x14ac:dyDescent="0.25">
      <c r="A4" s="125">
        <v>2005</v>
      </c>
      <c r="B4" s="126">
        <v>0.40398818661068853</v>
      </c>
      <c r="C4" s="126">
        <v>0.14239002362939862</v>
      </c>
      <c r="D4" s="126">
        <v>0.10286910654213206</v>
      </c>
      <c r="E4" s="126">
        <v>0.47240740128452047</v>
      </c>
      <c r="F4" s="126">
        <v>0.160230287901206</v>
      </c>
      <c r="G4" s="126">
        <v>0.11814742401543814</v>
      </c>
      <c r="H4" s="127" t="s">
        <v>45</v>
      </c>
      <c r="I4" s="126">
        <v>0.5547999848041637</v>
      </c>
      <c r="J4" s="115">
        <v>0.15807824477737889</v>
      </c>
      <c r="K4" s="126">
        <v>8.1454793320025323E-2</v>
      </c>
    </row>
    <row r="5" spans="1:11" s="105" customFormat="1" x14ac:dyDescent="0.25">
      <c r="B5" s="126"/>
      <c r="C5" s="126"/>
      <c r="D5" s="126"/>
      <c r="E5" s="126"/>
      <c r="F5" s="126"/>
      <c r="G5" s="126"/>
      <c r="H5" s="127" t="s">
        <v>46</v>
      </c>
      <c r="I5" s="126">
        <v>0.48161930088320526</v>
      </c>
      <c r="J5" s="115">
        <v>0.16027847005857548</v>
      </c>
      <c r="K5" s="126">
        <v>0.10598909334438882</v>
      </c>
    </row>
    <row r="6" spans="1:11" s="105" customFormat="1" x14ac:dyDescent="0.25">
      <c r="B6" s="126"/>
      <c r="C6" s="126"/>
      <c r="D6" s="126"/>
      <c r="E6" s="126"/>
      <c r="F6" s="126"/>
      <c r="G6" s="126"/>
      <c r="H6" s="127" t="s">
        <v>47</v>
      </c>
      <c r="I6" s="126">
        <v>0.43779046498230195</v>
      </c>
      <c r="J6" s="115">
        <v>0.15648928048099975</v>
      </c>
      <c r="K6" s="126">
        <v>5.9911069506201731E-2</v>
      </c>
    </row>
    <row r="7" spans="1:11" s="105" customFormat="1" x14ac:dyDescent="0.25">
      <c r="B7" s="126"/>
      <c r="C7" s="126"/>
      <c r="D7" s="126"/>
      <c r="E7" s="126"/>
      <c r="F7" s="126"/>
      <c r="G7" s="126"/>
      <c r="H7" s="127" t="s">
        <v>48</v>
      </c>
      <c r="I7" s="126">
        <v>0.39484902205479294</v>
      </c>
      <c r="J7" s="115">
        <v>0.14767698326614132</v>
      </c>
      <c r="K7" s="126">
        <v>9.1035842763274449E-2</v>
      </c>
    </row>
    <row r="8" spans="1:11" s="105" customFormat="1" x14ac:dyDescent="0.25">
      <c r="B8" s="126"/>
      <c r="C8" s="126"/>
      <c r="D8" s="126"/>
      <c r="E8" s="126"/>
      <c r="F8" s="126"/>
      <c r="G8" s="126"/>
      <c r="H8" s="127" t="s">
        <v>49</v>
      </c>
      <c r="I8" s="126">
        <v>0.30873018815945152</v>
      </c>
      <c r="J8" s="115">
        <v>0.1180262582883225</v>
      </c>
      <c r="K8" s="126">
        <v>0.12397579143389199</v>
      </c>
    </row>
    <row r="9" spans="1:11" s="105" customFormat="1" x14ac:dyDescent="0.25">
      <c r="A9" s="125">
        <v>2010</v>
      </c>
      <c r="B9" s="126">
        <v>0.38832042839439623</v>
      </c>
      <c r="C9" s="126">
        <v>0.15213804502529688</v>
      </c>
      <c r="D9" s="126">
        <v>0.11872800255523248</v>
      </c>
      <c r="E9" s="126">
        <v>0.45696383851972755</v>
      </c>
      <c r="F9" s="126">
        <v>0.17254985152104929</v>
      </c>
      <c r="G9" s="126">
        <v>0.10569361140658309</v>
      </c>
      <c r="H9" s="127" t="s">
        <v>45</v>
      </c>
      <c r="I9" s="126">
        <v>0.52415705722133721</v>
      </c>
      <c r="J9" s="115">
        <v>0.18023084137670989</v>
      </c>
      <c r="K9" s="126">
        <v>0.14448693159751544</v>
      </c>
    </row>
    <row r="10" spans="1:11" s="105" customFormat="1" x14ac:dyDescent="0.25">
      <c r="B10" s="126"/>
      <c r="C10" s="126"/>
      <c r="D10" s="126"/>
      <c r="E10" s="126"/>
      <c r="F10" s="126"/>
      <c r="G10" s="126"/>
      <c r="H10" s="127" t="s">
        <v>46</v>
      </c>
      <c r="I10" s="126">
        <v>0.46391989785179799</v>
      </c>
      <c r="J10" s="115">
        <v>0.17098741592748185</v>
      </c>
      <c r="K10" s="126">
        <v>0.10469365957199292</v>
      </c>
    </row>
    <row r="11" spans="1:11" s="105" customFormat="1" x14ac:dyDescent="0.25">
      <c r="B11" s="126"/>
      <c r="C11" s="126"/>
      <c r="D11" s="126"/>
      <c r="E11" s="126"/>
      <c r="F11" s="126"/>
      <c r="G11" s="126"/>
      <c r="H11" s="127" t="s">
        <v>47</v>
      </c>
      <c r="I11" s="126">
        <v>0.42449597398123806</v>
      </c>
      <c r="J11" s="115">
        <v>0.16040451095548908</v>
      </c>
      <c r="K11" s="126">
        <v>0.10954921580950687</v>
      </c>
    </row>
    <row r="12" spans="1:11" s="105" customFormat="1" x14ac:dyDescent="0.25">
      <c r="B12" s="126"/>
      <c r="C12" s="126"/>
      <c r="D12" s="126"/>
      <c r="E12" s="126"/>
      <c r="F12" s="126"/>
      <c r="G12" s="126"/>
      <c r="H12" s="127" t="s">
        <v>48</v>
      </c>
      <c r="I12" s="126">
        <v>0.38167173004096289</v>
      </c>
      <c r="J12" s="115">
        <v>0.15805990733133182</v>
      </c>
      <c r="K12" s="126">
        <v>9.5539793119773231E-2</v>
      </c>
    </row>
    <row r="13" spans="1:11" s="105" customFormat="1" x14ac:dyDescent="0.25">
      <c r="B13" s="126"/>
      <c r="C13" s="126"/>
      <c r="D13" s="126"/>
      <c r="E13" s="126"/>
      <c r="F13" s="126"/>
      <c r="G13" s="126"/>
      <c r="H13" s="127" t="s">
        <v>49</v>
      </c>
      <c r="I13" s="126">
        <v>0.2974831329438074</v>
      </c>
      <c r="J13" s="115">
        <v>0.12708663306347495</v>
      </c>
      <c r="K13" s="126">
        <v>0.1275767210539108</v>
      </c>
    </row>
    <row r="14" spans="1:11" s="105" customFormat="1" x14ac:dyDescent="0.25">
      <c r="A14" s="125">
        <v>2015</v>
      </c>
      <c r="B14" s="126">
        <v>0.3303873053726446</v>
      </c>
      <c r="C14" s="126">
        <v>0.1480483922402723</v>
      </c>
      <c r="D14" s="126">
        <v>0.15101106394260813</v>
      </c>
      <c r="E14" s="126">
        <v>0.40281298521317915</v>
      </c>
      <c r="F14" s="126">
        <v>0.19442256719852033</v>
      </c>
      <c r="G14" s="126">
        <v>0.14724804260014313</v>
      </c>
      <c r="H14" s="127" t="s">
        <v>45</v>
      </c>
      <c r="I14" s="126">
        <v>0.46537733151867866</v>
      </c>
      <c r="J14" s="115">
        <v>0.20118414210468688</v>
      </c>
      <c r="K14" s="126">
        <v>0.1029197264052909</v>
      </c>
    </row>
    <row r="15" spans="1:11" s="105" customFormat="1" x14ac:dyDescent="0.25">
      <c r="B15" s="126"/>
      <c r="C15" s="126"/>
      <c r="D15" s="126"/>
      <c r="E15" s="126"/>
      <c r="F15" s="126"/>
      <c r="G15" s="126"/>
      <c r="H15" s="127" t="s">
        <v>46</v>
      </c>
      <c r="I15" s="126">
        <v>0.39965342007952182</v>
      </c>
      <c r="J15" s="115">
        <v>0.18958836365295739</v>
      </c>
      <c r="K15" s="126">
        <v>0.14483399051489426</v>
      </c>
    </row>
    <row r="16" spans="1:11" s="105" customFormat="1" x14ac:dyDescent="0.25">
      <c r="B16" s="126"/>
      <c r="C16" s="126"/>
      <c r="D16" s="126"/>
      <c r="E16" s="126"/>
      <c r="F16" s="126"/>
      <c r="G16" s="126"/>
      <c r="H16" s="127" t="s">
        <v>47</v>
      </c>
      <c r="I16" s="126">
        <v>0.36537529887859549</v>
      </c>
      <c r="J16" s="115">
        <v>0.17145488107468271</v>
      </c>
      <c r="K16" s="126">
        <v>0.203944808432241</v>
      </c>
    </row>
    <row r="17" spans="1:11" s="105" customFormat="1" x14ac:dyDescent="0.25">
      <c r="B17" s="126"/>
      <c r="C17" s="126"/>
      <c r="D17" s="126"/>
      <c r="E17" s="126"/>
      <c r="F17" s="126"/>
      <c r="G17" s="126"/>
      <c r="H17" s="127" t="s">
        <v>48</v>
      </c>
      <c r="I17" s="126">
        <v>0.32516833307305404</v>
      </c>
      <c r="J17" s="115">
        <v>0.14961716011704526</v>
      </c>
      <c r="K17" s="126">
        <v>0.13769324677854122</v>
      </c>
    </row>
    <row r="18" spans="1:11" s="105" customFormat="1" x14ac:dyDescent="0.25">
      <c r="B18" s="126"/>
      <c r="C18" s="126"/>
      <c r="D18" s="126"/>
      <c r="E18" s="126"/>
      <c r="F18" s="126"/>
      <c r="G18" s="126"/>
      <c r="H18" s="127" t="s">
        <v>49</v>
      </c>
      <c r="I18" s="126">
        <v>0.25243619573513998</v>
      </c>
      <c r="J18" s="115">
        <v>0.10507123004710422</v>
      </c>
      <c r="K18" s="126">
        <v>0.1504393727306306</v>
      </c>
    </row>
    <row r="19" spans="1:11" s="105" customFormat="1" x14ac:dyDescent="0.25">
      <c r="A19" s="125">
        <v>2016</v>
      </c>
      <c r="B19" s="126">
        <v>0.32820598112618915</v>
      </c>
      <c r="C19" s="126">
        <v>0.15753610339229598</v>
      </c>
      <c r="D19" s="126">
        <v>0.14798037015252219</v>
      </c>
      <c r="E19" s="126">
        <v>0.38979049662244653</v>
      </c>
      <c r="F19" s="126">
        <v>0.19477798486672515</v>
      </c>
      <c r="G19" s="126">
        <v>7.6083009630991141E-2</v>
      </c>
      <c r="H19" s="127" t="s">
        <v>45</v>
      </c>
      <c r="I19" s="126">
        <v>0.43983453416502577</v>
      </c>
      <c r="J19" s="115">
        <v>0.21740577051134868</v>
      </c>
      <c r="K19" s="126">
        <v>8.4446462157955135E-2</v>
      </c>
    </row>
    <row r="20" spans="1:11" s="105" customFormat="1" x14ac:dyDescent="0.25">
      <c r="B20" s="126"/>
      <c r="C20" s="126"/>
      <c r="D20" s="126"/>
      <c r="E20" s="126"/>
      <c r="F20" s="126"/>
      <c r="G20" s="126"/>
      <c r="H20" s="127" t="s">
        <v>46</v>
      </c>
      <c r="I20" s="126">
        <v>0.39221911863099784</v>
      </c>
      <c r="J20" s="115">
        <v>0.19581872423811544</v>
      </c>
      <c r="K20" s="126">
        <v>7.7783446702326856E-2</v>
      </c>
    </row>
    <row r="21" spans="1:11" s="105" customFormat="1" x14ac:dyDescent="0.25">
      <c r="B21" s="126"/>
      <c r="C21" s="126"/>
      <c r="D21" s="126"/>
      <c r="E21" s="126"/>
      <c r="F21" s="126"/>
      <c r="G21" s="126"/>
      <c r="H21" s="127" t="s">
        <v>47</v>
      </c>
      <c r="I21" s="126">
        <v>0.35735691137582581</v>
      </c>
      <c r="J21" s="115">
        <v>0.1814158510280626</v>
      </c>
      <c r="K21" s="126">
        <v>0.17780369934169521</v>
      </c>
    </row>
    <row r="22" spans="1:11" s="105" customFormat="1" x14ac:dyDescent="0.25">
      <c r="B22" s="126"/>
      <c r="C22" s="126"/>
      <c r="D22" s="126"/>
      <c r="E22" s="126"/>
      <c r="F22" s="126"/>
      <c r="G22" s="126"/>
      <c r="H22" s="127" t="s">
        <v>48</v>
      </c>
      <c r="I22" s="126">
        <v>0.32398815324518654</v>
      </c>
      <c r="J22" s="115">
        <v>0.15720968158326817</v>
      </c>
      <c r="K22" s="126">
        <v>0.13899330624254383</v>
      </c>
    </row>
    <row r="23" spans="1:11" s="105" customFormat="1" x14ac:dyDescent="0.25">
      <c r="B23" s="126"/>
      <c r="C23" s="126"/>
      <c r="D23" s="126"/>
      <c r="E23" s="126"/>
      <c r="F23" s="126"/>
      <c r="G23" s="126"/>
      <c r="H23" s="127" t="s">
        <v>49</v>
      </c>
      <c r="I23" s="126">
        <v>0.25432737968380492</v>
      </c>
      <c r="J23" s="115">
        <v>0.11075895832383353</v>
      </c>
      <c r="K23" s="126">
        <v>0.16474485222660573</v>
      </c>
    </row>
    <row r="24" spans="1:11" s="105" customFormat="1" x14ac:dyDescent="0.25">
      <c r="A24" s="125">
        <v>2017</v>
      </c>
      <c r="B24" s="126">
        <v>0.32216430741552932</v>
      </c>
      <c r="C24" s="126">
        <v>0.1522431452240291</v>
      </c>
      <c r="D24" s="126">
        <v>0.13743307894185941</v>
      </c>
      <c r="E24" s="126">
        <v>0.39790480748800761</v>
      </c>
      <c r="F24" s="126">
        <v>0.20303413927688799</v>
      </c>
      <c r="G24" s="126">
        <v>5.2714641999758845E-2</v>
      </c>
      <c r="H24" s="127" t="s">
        <v>45</v>
      </c>
      <c r="I24" s="126">
        <v>0.44429327285762965</v>
      </c>
      <c r="J24" s="115">
        <v>0.20469474730974346</v>
      </c>
      <c r="K24" s="126">
        <v>0.10705352758848125</v>
      </c>
    </row>
    <row r="25" spans="1:11" s="105" customFormat="1" x14ac:dyDescent="0.25">
      <c r="B25" s="126"/>
      <c r="C25" s="126"/>
      <c r="D25" s="126"/>
      <c r="E25" s="126"/>
      <c r="F25" s="126"/>
      <c r="G25" s="126"/>
      <c r="H25" s="127" t="s">
        <v>46</v>
      </c>
      <c r="I25" s="126">
        <v>0.39503269197145524</v>
      </c>
      <c r="J25" s="115">
        <v>0.20015886074212991</v>
      </c>
      <c r="K25" s="126">
        <v>8.9914330606705742E-2</v>
      </c>
    </row>
    <row r="26" spans="1:11" s="105" customFormat="1" x14ac:dyDescent="0.25">
      <c r="B26" s="126"/>
      <c r="C26" s="126"/>
      <c r="D26" s="126"/>
      <c r="E26" s="126"/>
      <c r="F26" s="126"/>
      <c r="G26" s="126"/>
      <c r="H26" s="127" t="s">
        <v>47</v>
      </c>
      <c r="I26" s="126">
        <v>0.34755156565777251</v>
      </c>
      <c r="J26" s="115">
        <v>0.17225455350393987</v>
      </c>
      <c r="K26" s="126">
        <v>0.10283060140344774</v>
      </c>
    </row>
    <row r="27" spans="1:11" s="105" customFormat="1" x14ac:dyDescent="0.25">
      <c r="B27" s="126"/>
      <c r="C27" s="126"/>
      <c r="D27" s="126"/>
      <c r="E27" s="126"/>
      <c r="F27" s="126"/>
      <c r="G27" s="126"/>
      <c r="H27" s="127" t="s">
        <v>48</v>
      </c>
      <c r="I27" s="126">
        <v>0.31816261172935861</v>
      </c>
      <c r="J27" s="115">
        <v>0.15191962439767423</v>
      </c>
      <c r="K27" s="126">
        <v>0.14884211437226091</v>
      </c>
    </row>
    <row r="28" spans="1:11" s="105" customFormat="1" x14ac:dyDescent="0.25">
      <c r="B28" s="126"/>
      <c r="C28" s="126"/>
      <c r="D28" s="126"/>
      <c r="E28" s="126"/>
      <c r="F28" s="126"/>
      <c r="G28" s="126"/>
      <c r="H28" s="127" t="s">
        <v>49</v>
      </c>
      <c r="I28" s="126">
        <v>0.24598892832885988</v>
      </c>
      <c r="J28" s="115">
        <v>0.10739004383909044</v>
      </c>
      <c r="K28" s="126">
        <v>0.1495115706569673</v>
      </c>
    </row>
    <row r="29" spans="1:11" s="105" customFormat="1" x14ac:dyDescent="0.25">
      <c r="A29" s="125">
        <v>2018</v>
      </c>
      <c r="B29" s="126">
        <v>0.30820476593438495</v>
      </c>
      <c r="C29" s="126">
        <v>0.14474357969048576</v>
      </c>
      <c r="D29" s="126">
        <v>0.14986327528009707</v>
      </c>
      <c r="E29" s="126">
        <v>0.39220838792262752</v>
      </c>
      <c r="F29" s="126">
        <v>0.18436141527312774</v>
      </c>
      <c r="G29" s="126">
        <v>3.1316426031228653E-2</v>
      </c>
      <c r="H29" s="127" t="s">
        <v>45</v>
      </c>
      <c r="I29" s="126">
        <v>0.43815559158878492</v>
      </c>
      <c r="J29" s="115">
        <v>0.20078931957058702</v>
      </c>
      <c r="K29" s="126">
        <v>0.10979452086086149</v>
      </c>
    </row>
    <row r="30" spans="1:11" s="105" customFormat="1" x14ac:dyDescent="0.25">
      <c r="B30" s="126"/>
      <c r="C30" s="126"/>
      <c r="D30" s="126"/>
      <c r="E30" s="126"/>
      <c r="F30" s="126"/>
      <c r="G30" s="126"/>
      <c r="H30" s="127" t="s">
        <v>46</v>
      </c>
      <c r="I30" s="126">
        <v>0.39375943331630175</v>
      </c>
      <c r="J30" s="115">
        <v>0.18582449030721682</v>
      </c>
      <c r="K30" s="126">
        <v>3.3681517704652685E-2</v>
      </c>
    </row>
    <row r="31" spans="1:11" s="105" customFormat="1" x14ac:dyDescent="0.25">
      <c r="B31" s="126"/>
      <c r="C31" s="126"/>
      <c r="D31" s="126"/>
      <c r="E31" s="126"/>
      <c r="F31" s="126"/>
      <c r="G31" s="126"/>
      <c r="H31" s="127" t="s">
        <v>47</v>
      </c>
      <c r="I31" s="126">
        <v>0.34144241326203856</v>
      </c>
      <c r="J31" s="115">
        <v>0.16708335815945788</v>
      </c>
      <c r="K31" s="126">
        <v>0.19432165353866307</v>
      </c>
    </row>
    <row r="32" spans="1:11" s="105" customFormat="1" x14ac:dyDescent="0.25">
      <c r="B32" s="126"/>
      <c r="C32" s="126"/>
      <c r="D32" s="126"/>
      <c r="E32" s="126"/>
      <c r="F32" s="126"/>
      <c r="G32" s="126"/>
      <c r="H32" s="127" t="s">
        <v>48</v>
      </c>
      <c r="I32" s="126">
        <v>0.30266238445345695</v>
      </c>
      <c r="J32" s="115">
        <v>0.1411243538586755</v>
      </c>
      <c r="K32" s="126">
        <v>7.9632989593264911E-2</v>
      </c>
    </row>
    <row r="33" spans="2:11" s="105" customFormat="1" x14ac:dyDescent="0.25">
      <c r="B33" s="126"/>
      <c r="C33" s="126"/>
      <c r="D33" s="126"/>
      <c r="E33" s="126"/>
      <c r="F33" s="126"/>
      <c r="G33" s="126"/>
      <c r="H33" s="127" t="s">
        <v>49</v>
      </c>
      <c r="I33" s="126">
        <v>0.2248272055401794</v>
      </c>
      <c r="J33" s="115">
        <v>0.10392352929454376</v>
      </c>
      <c r="K33" s="126">
        <v>0.16646347551203394</v>
      </c>
    </row>
  </sheetData>
  <mergeCells count="3">
    <mergeCell ref="B2:D2"/>
    <mergeCell ref="E2:G2"/>
    <mergeCell ref="H2:K2"/>
  </mergeCells>
  <pageMargins left="0.75" right="0.75" top="1" bottom="1" header="0.5" footer="0.5"/>
  <pageSetup orientation="portrait" horizontalDpi="4294967292" verticalDpi="429496729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6"/>
  <dimension ref="A1:O33"/>
  <sheetViews>
    <sheetView workbookViewId="0">
      <pane xSplit="1" ySplit="3" topLeftCell="B4" activePane="bottomRight" state="frozen"/>
      <selection pane="topRight" activeCell="B1" sqref="B1"/>
      <selection pane="bottomLeft" activeCell="A4" sqref="A4"/>
      <selection pane="bottomRight" activeCell="B2" sqref="B2:C3"/>
    </sheetView>
  </sheetViews>
  <sheetFormatPr defaultColWidth="12.5703125" defaultRowHeight="15.75" x14ac:dyDescent="0.25"/>
  <cols>
    <col min="1" max="1" width="9" style="3" customWidth="1"/>
    <col min="2" max="2" width="10.140625" style="3" bestFit="1" customWidth="1"/>
    <col min="3" max="3" width="14.140625" style="3" customWidth="1"/>
    <col min="4" max="4" width="14.140625" style="144" customWidth="1"/>
    <col min="5" max="5" width="14.140625" style="3" customWidth="1"/>
    <col min="6" max="6" width="14.140625" style="144" customWidth="1"/>
    <col min="7" max="7" width="14.140625" style="143" customWidth="1"/>
    <col min="8" max="8" width="14.140625" style="16" customWidth="1"/>
    <col min="9" max="9" width="14.140625" style="3" customWidth="1"/>
    <col min="10" max="10" width="14.140625" style="144" customWidth="1"/>
    <col min="11" max="11" width="14.140625" style="3" customWidth="1"/>
    <col min="12" max="12" width="14.140625" style="144" customWidth="1"/>
    <col min="13" max="13" width="14.140625" style="3" customWidth="1"/>
    <col min="14" max="14" width="14.140625" style="144" customWidth="1"/>
    <col min="15" max="15" width="14.140625" style="3" customWidth="1"/>
    <col min="16" max="16384" width="12.5703125" style="3"/>
  </cols>
  <sheetData>
    <row r="1" spans="1:15" s="130" customFormat="1" ht="16.5" thickBot="1" x14ac:dyDescent="0.3">
      <c r="A1" s="129" t="s">
        <v>34</v>
      </c>
    </row>
    <row r="2" spans="1:15" s="105" customFormat="1" ht="31.5" x14ac:dyDescent="0.25">
      <c r="A2" s="131"/>
      <c r="B2" s="132"/>
      <c r="C2" s="132" t="s">
        <v>159</v>
      </c>
      <c r="D2" s="133"/>
      <c r="E2" s="132" t="s">
        <v>159</v>
      </c>
      <c r="F2" s="133"/>
      <c r="G2" s="134" t="s">
        <v>159</v>
      </c>
      <c r="H2" s="135"/>
      <c r="I2" s="132" t="s">
        <v>159</v>
      </c>
      <c r="J2" s="133"/>
      <c r="K2" s="132" t="s">
        <v>159</v>
      </c>
      <c r="L2" s="133"/>
      <c r="M2" s="132" t="s">
        <v>159</v>
      </c>
      <c r="N2" s="133"/>
      <c r="O2" s="132" t="s">
        <v>159</v>
      </c>
    </row>
    <row r="3" spans="1:15" s="139" customFormat="1" ht="47.25" x14ac:dyDescent="0.25">
      <c r="A3" s="124" t="s">
        <v>44</v>
      </c>
      <c r="B3" s="136" t="s">
        <v>160</v>
      </c>
      <c r="C3" s="136" t="s">
        <v>161</v>
      </c>
      <c r="D3" s="137" t="s">
        <v>162</v>
      </c>
      <c r="E3" s="136" t="s">
        <v>163</v>
      </c>
      <c r="F3" s="137" t="s">
        <v>164</v>
      </c>
      <c r="G3" s="138" t="s">
        <v>165</v>
      </c>
      <c r="H3" s="136" t="s">
        <v>166</v>
      </c>
      <c r="I3" s="136" t="s">
        <v>167</v>
      </c>
      <c r="J3" s="137" t="s">
        <v>168</v>
      </c>
      <c r="K3" s="136" t="s">
        <v>169</v>
      </c>
      <c r="L3" s="137" t="s">
        <v>170</v>
      </c>
      <c r="M3" s="136" t="s">
        <v>171</v>
      </c>
      <c r="N3" s="137" t="s">
        <v>172</v>
      </c>
      <c r="O3" s="136" t="s">
        <v>173</v>
      </c>
    </row>
    <row r="4" spans="1:15" s="105" customFormat="1" x14ac:dyDescent="0.25">
      <c r="A4" s="125">
        <v>2005</v>
      </c>
      <c r="B4" s="126">
        <v>5.5122696280599487E-2</v>
      </c>
      <c r="C4" s="126">
        <v>4.6802472418853533E-2</v>
      </c>
      <c r="D4" s="140">
        <v>0.22195121951219512</v>
      </c>
      <c r="E4" s="126">
        <v>0.18989547038327526</v>
      </c>
      <c r="F4" s="140">
        <v>2.5783972125435539E-2</v>
      </c>
      <c r="G4" s="141">
        <v>1.3937282229965157E-2</v>
      </c>
      <c r="H4" s="126">
        <v>5.0522648083623695E-2</v>
      </c>
      <c r="I4" s="126">
        <v>6.968641114982578E-2</v>
      </c>
      <c r="J4" s="140">
        <v>4.3554006968641118E-2</v>
      </c>
      <c r="K4" s="126">
        <v>6.968641114982578E-2</v>
      </c>
      <c r="L4" s="140">
        <v>9.2682926829268292E-2</v>
      </c>
      <c r="M4" s="126">
        <v>0.28745644599303138</v>
      </c>
      <c r="N4" s="140">
        <v>0.1672473867595819</v>
      </c>
      <c r="O4" s="126">
        <v>0.50522648083623689</v>
      </c>
    </row>
    <row r="5" spans="1:15" s="105" customFormat="1" x14ac:dyDescent="0.25">
      <c r="B5" s="126"/>
      <c r="C5" s="126">
        <v>6.2481826919451741E-2</v>
      </c>
      <c r="D5" s="140"/>
      <c r="E5" s="126">
        <v>0.29268292682926828</v>
      </c>
      <c r="F5" s="140"/>
      <c r="G5" s="141">
        <v>3.1358885017421602E-2</v>
      </c>
      <c r="H5" s="142"/>
      <c r="I5" s="126">
        <v>6.7944250871080136E-2</v>
      </c>
      <c r="J5" s="140"/>
      <c r="K5" s="126">
        <v>6.2717770034843204E-2</v>
      </c>
      <c r="L5" s="140"/>
      <c r="M5" s="126">
        <v>9.5818815331010457E-2</v>
      </c>
      <c r="N5" s="140"/>
      <c r="O5" s="126">
        <v>0.18118466898954705</v>
      </c>
    </row>
    <row r="6" spans="1:15" s="105" customFormat="1" x14ac:dyDescent="0.25">
      <c r="B6" s="126"/>
      <c r="C6" s="126">
        <v>5.9254240018277463E-2</v>
      </c>
      <c r="D6" s="140"/>
      <c r="E6" s="126">
        <v>0.25087108013937282</v>
      </c>
      <c r="F6" s="140"/>
      <c r="G6" s="141">
        <v>2.7874564459930314E-2</v>
      </c>
      <c r="H6" s="142"/>
      <c r="I6" s="126">
        <v>5.2264808362369339E-2</v>
      </c>
      <c r="J6" s="140"/>
      <c r="K6" s="126">
        <v>4.1811846689895474E-2</v>
      </c>
      <c r="L6" s="140"/>
      <c r="M6" s="126">
        <v>4.5296167247386762E-2</v>
      </c>
      <c r="N6" s="140"/>
      <c r="O6" s="126">
        <v>8.885017421602788E-2</v>
      </c>
    </row>
    <row r="7" spans="1:15" s="105" customFormat="1" ht="16.5" customHeight="1" x14ac:dyDescent="0.25">
      <c r="B7" s="126"/>
      <c r="C7" s="126">
        <v>5.5266571548163786E-2</v>
      </c>
      <c r="D7" s="140"/>
      <c r="E7" s="126">
        <v>0.19337979094076654</v>
      </c>
      <c r="F7" s="140"/>
      <c r="G7" s="141">
        <v>3.6585365853658534E-2</v>
      </c>
      <c r="H7" s="142"/>
      <c r="I7" s="126">
        <v>4.3554006968641118E-2</v>
      </c>
      <c r="J7" s="140"/>
      <c r="K7" s="126">
        <v>3.3101045296167246E-2</v>
      </c>
      <c r="L7" s="140"/>
      <c r="M7" s="126">
        <v>2.7874564459930314E-2</v>
      </c>
      <c r="N7" s="140"/>
      <c r="O7" s="126">
        <v>4.7038327526132406E-2</v>
      </c>
    </row>
    <row r="8" spans="1:15" s="105" customFormat="1" x14ac:dyDescent="0.25">
      <c r="B8" s="126"/>
      <c r="C8" s="126">
        <v>5.2183303444907438E-2</v>
      </c>
      <c r="D8" s="140"/>
      <c r="E8" s="126">
        <v>0.18292682926829268</v>
      </c>
      <c r="F8" s="140"/>
      <c r="G8" s="141">
        <v>1.9163763066202089E-2</v>
      </c>
      <c r="H8" s="142"/>
      <c r="I8" s="126">
        <v>1.9163763066202089E-2</v>
      </c>
      <c r="J8" s="140"/>
      <c r="K8" s="126">
        <v>1.0452961672473868E-2</v>
      </c>
      <c r="L8" s="140"/>
      <c r="M8" s="126">
        <v>6.9686411149825784E-3</v>
      </c>
      <c r="N8" s="140"/>
      <c r="O8" s="126">
        <v>1.3937282229965157E-2</v>
      </c>
    </row>
    <row r="9" spans="1:15" s="105" customFormat="1" x14ac:dyDescent="0.25">
      <c r="A9" s="125">
        <v>2010</v>
      </c>
      <c r="B9" s="126">
        <v>6.3492897222389336E-2</v>
      </c>
      <c r="C9" s="126">
        <v>5.4936503340445204E-2</v>
      </c>
      <c r="D9" s="140">
        <v>0.27542153480234488</v>
      </c>
      <c r="E9" s="126">
        <v>0.2399271143888955</v>
      </c>
      <c r="F9" s="140">
        <v>3.5625699676002084E-2</v>
      </c>
      <c r="G9" s="141">
        <v>3.7909930759978068E-2</v>
      </c>
      <c r="H9" s="126">
        <v>5.9331473453624016E-2</v>
      </c>
      <c r="I9" s="126">
        <v>8.8482212866011933E-2</v>
      </c>
      <c r="J9" s="140">
        <v>4.9108090898008279E-2</v>
      </c>
      <c r="K9" s="126">
        <v>8.8482212866011933E-2</v>
      </c>
      <c r="L9" s="140">
        <v>0.11293933138222551</v>
      </c>
      <c r="M9" s="126">
        <v>0.36259754196799354</v>
      </c>
      <c r="N9" s="140">
        <v>0.17851153946869636</v>
      </c>
      <c r="O9" s="126">
        <v>0.52765207385961566</v>
      </c>
    </row>
    <row r="10" spans="1:15" s="105" customFormat="1" x14ac:dyDescent="0.25">
      <c r="B10" s="126"/>
      <c r="C10" s="126">
        <v>6.1867543165948516E-2</v>
      </c>
      <c r="D10" s="140"/>
      <c r="E10" s="126">
        <v>0.28094428121967957</v>
      </c>
      <c r="F10" s="140"/>
      <c r="G10" s="141">
        <v>2.9721720862430932E-2</v>
      </c>
      <c r="H10" s="142"/>
      <c r="I10" s="126">
        <v>6.1122236699339534E-2</v>
      </c>
      <c r="J10" s="140"/>
      <c r="K10" s="126">
        <v>5.5354470124368997E-2</v>
      </c>
      <c r="L10" s="140"/>
      <c r="M10" s="126">
        <v>0.10382599936842488</v>
      </c>
      <c r="N10" s="140"/>
      <c r="O10" s="126">
        <v>0.19545362871678026</v>
      </c>
    </row>
    <row r="11" spans="1:15" s="105" customFormat="1" x14ac:dyDescent="0.25">
      <c r="B11" s="126"/>
      <c r="C11" s="126">
        <v>6.4766064573389862E-2</v>
      </c>
      <c r="D11" s="140"/>
      <c r="E11" s="126">
        <v>0.31079744850342333</v>
      </c>
      <c r="F11" s="140"/>
      <c r="G11" s="141">
        <v>3.4436367762442265E-2</v>
      </c>
      <c r="H11" s="142"/>
      <c r="I11" s="126">
        <v>5.9693442881588073E-2</v>
      </c>
      <c r="J11" s="140"/>
      <c r="K11" s="126">
        <v>4.716489929068271E-2</v>
      </c>
      <c r="L11" s="140"/>
      <c r="M11" s="126">
        <v>4.546995592752924E-2</v>
      </c>
      <c r="N11" s="140"/>
      <c r="O11" s="126">
        <v>8.7937910420843438E-2</v>
      </c>
    </row>
    <row r="12" spans="1:15" s="105" customFormat="1" ht="16.5" customHeight="1" x14ac:dyDescent="0.25">
      <c r="B12" s="126"/>
      <c r="C12" s="126">
        <v>6.93318379972932E-2</v>
      </c>
      <c r="D12" s="140"/>
      <c r="E12" s="126">
        <v>0.3096450558050925</v>
      </c>
      <c r="F12" s="140"/>
      <c r="G12" s="141">
        <v>3.9026909572379066E-2</v>
      </c>
      <c r="H12" s="142"/>
      <c r="I12" s="126">
        <v>4.678887340849483E-2</v>
      </c>
      <c r="J12" s="140"/>
      <c r="K12" s="126">
        <v>3.4309582914929616E-2</v>
      </c>
      <c r="L12" s="140"/>
      <c r="M12" s="126">
        <v>3.1167045343924497E-2</v>
      </c>
      <c r="N12" s="140"/>
      <c r="O12" s="126">
        <v>5.6855856386781964E-2</v>
      </c>
    </row>
    <row r="13" spans="1:15" s="105" customFormat="1" x14ac:dyDescent="0.25">
      <c r="B13" s="126"/>
      <c r="C13" s="126">
        <v>6.2442083224722583E-2</v>
      </c>
      <c r="D13" s="140"/>
      <c r="E13" s="126">
        <v>0.23575622025380366</v>
      </c>
      <c r="F13" s="140"/>
      <c r="G13" s="141">
        <v>3.7036626401077771E-2</v>
      </c>
      <c r="H13" s="142"/>
      <c r="I13" s="126">
        <v>4.0531928556517813E-2</v>
      </c>
      <c r="J13" s="140"/>
      <c r="K13" s="126">
        <v>2.016397664257049E-2</v>
      </c>
      <c r="L13" s="140"/>
      <c r="M13" s="126">
        <v>2.1351871929737441E-2</v>
      </c>
      <c r="N13" s="140"/>
      <c r="O13" s="126">
        <v>2.4199796274501209E-2</v>
      </c>
    </row>
    <row r="14" spans="1:15" s="105" customFormat="1" x14ac:dyDescent="0.25">
      <c r="A14" s="125">
        <v>2015</v>
      </c>
      <c r="B14" s="126">
        <v>6.2568025104540403E-2</v>
      </c>
      <c r="C14" s="126">
        <v>6.1111697949586145E-2</v>
      </c>
      <c r="D14" s="140">
        <v>0.2630255547061785</v>
      </c>
      <c r="E14" s="126">
        <v>0.28691788394069107</v>
      </c>
      <c r="F14" s="140">
        <v>4.2950504639187433E-2</v>
      </c>
      <c r="G14" s="141">
        <v>2.4043002997157139E-2</v>
      </c>
      <c r="H14" s="126">
        <v>4.6137559769577785E-2</v>
      </c>
      <c r="I14" s="126">
        <v>5.968308577357994E-2</v>
      </c>
      <c r="J14" s="140">
        <v>4.3561793177506129E-2</v>
      </c>
      <c r="K14" s="126">
        <v>5.968308577357994E-2</v>
      </c>
      <c r="L14" s="140">
        <v>9.885361461210794E-2</v>
      </c>
      <c r="M14" s="126">
        <v>0.29723593174798857</v>
      </c>
      <c r="N14" s="140">
        <v>0.18290402888030058</v>
      </c>
      <c r="O14" s="126">
        <v>0.54939818640940286</v>
      </c>
    </row>
    <row r="15" spans="1:15" s="105" customFormat="1" x14ac:dyDescent="0.25">
      <c r="B15" s="126"/>
      <c r="C15" s="126">
        <v>7.9635831243385455E-2</v>
      </c>
      <c r="D15" s="140"/>
      <c r="E15" s="126">
        <v>0.39504820029673321</v>
      </c>
      <c r="F15" s="140"/>
      <c r="G15" s="141">
        <v>6.1276357530860678E-2</v>
      </c>
      <c r="H15" s="142"/>
      <c r="I15" s="126">
        <v>5.7352155455434116E-2</v>
      </c>
      <c r="J15" s="140"/>
      <c r="K15" s="126">
        <v>5.7352155455434116E-2</v>
      </c>
      <c r="L15" s="140"/>
      <c r="M15" s="126">
        <v>9.4934418325276715E-2</v>
      </c>
      <c r="N15" s="140"/>
      <c r="O15" s="126">
        <v>0.21023460085422177</v>
      </c>
    </row>
    <row r="16" spans="1:15" s="105" customFormat="1" x14ac:dyDescent="0.25">
      <c r="B16" s="126"/>
      <c r="C16" s="126">
        <v>6.9487615602488617E-2</v>
      </c>
      <c r="D16" s="140"/>
      <c r="E16" s="126">
        <v>0.28397220407668844</v>
      </c>
      <c r="F16" s="140"/>
      <c r="G16" s="141">
        <v>4.204643193239796E-2</v>
      </c>
      <c r="H16" s="142"/>
      <c r="I16" s="126">
        <v>3.8078991470596207E-2</v>
      </c>
      <c r="J16" s="140"/>
      <c r="K16" s="126">
        <v>3.4851909386406373E-2</v>
      </c>
      <c r="L16" s="140"/>
      <c r="M16" s="126">
        <v>4.5187110520661593E-2</v>
      </c>
      <c r="N16" s="140"/>
      <c r="O16" s="126">
        <v>7.3365459406074598E-2</v>
      </c>
    </row>
    <row r="17" spans="1:15" s="105" customFormat="1" ht="16.5" customHeight="1" x14ac:dyDescent="0.25">
      <c r="B17" s="126"/>
      <c r="C17" s="126">
        <v>6.4626906962539796E-2</v>
      </c>
      <c r="D17" s="140"/>
      <c r="E17" s="126">
        <v>0.22544750130616883</v>
      </c>
      <c r="F17" s="140"/>
      <c r="G17" s="141">
        <v>5.2308051598088663E-2</v>
      </c>
      <c r="H17" s="142"/>
      <c r="I17" s="126">
        <v>4.3451768865747184E-2</v>
      </c>
      <c r="J17" s="140"/>
      <c r="K17" s="126">
        <v>3.8725006624789442E-2</v>
      </c>
      <c r="L17" s="140"/>
      <c r="M17" s="126">
        <v>3.2749017734835052E-2</v>
      </c>
      <c r="N17" s="140"/>
      <c r="O17" s="126">
        <v>5.2203325946748667E-2</v>
      </c>
    </row>
    <row r="18" spans="1:15" s="105" customFormat="1" x14ac:dyDescent="0.25">
      <c r="B18" s="126"/>
      <c r="C18" s="126">
        <v>5.196692324133495E-2</v>
      </c>
      <c r="D18" s="140"/>
      <c r="E18" s="126">
        <v>0.12344512628423279</v>
      </c>
      <c r="F18" s="140"/>
      <c r="G18" s="141">
        <v>3.5094061220039101E-2</v>
      </c>
      <c r="H18" s="142"/>
      <c r="I18" s="126">
        <v>3.2103550315289213E-2</v>
      </c>
      <c r="J18" s="140"/>
      <c r="K18" s="126">
        <v>2.7170472182155122E-2</v>
      </c>
      <c r="L18" s="140"/>
      <c r="M18" s="126">
        <v>2.3936312551843357E-2</v>
      </c>
      <c r="N18" s="140"/>
      <c r="O18" s="126">
        <v>2.8869390684977451E-2</v>
      </c>
    </row>
    <row r="19" spans="1:15" s="105" customFormat="1" x14ac:dyDescent="0.25">
      <c r="A19" s="125">
        <v>2016</v>
      </c>
      <c r="B19" s="126">
        <v>6.7880428211608973E-2</v>
      </c>
      <c r="C19" s="126">
        <v>6.7629273381103416E-2</v>
      </c>
      <c r="D19" s="140">
        <v>0.29075191046129184</v>
      </c>
      <c r="E19" s="126">
        <v>0.30590778326504586</v>
      </c>
      <c r="F19" s="140">
        <v>4.1152275577167094E-2</v>
      </c>
      <c r="G19" s="141">
        <v>2.8367450746888047E-2</v>
      </c>
      <c r="H19" s="126">
        <v>4.0843843298774565E-2</v>
      </c>
      <c r="I19" s="126">
        <v>4.4415256920822106E-2</v>
      </c>
      <c r="J19" s="140">
        <v>3.8048207918893621E-2</v>
      </c>
      <c r="K19" s="126">
        <v>4.4415256920822106E-2</v>
      </c>
      <c r="L19" s="140">
        <v>0.10390499166185049</v>
      </c>
      <c r="M19" s="126">
        <v>0.308447338102188</v>
      </c>
      <c r="N19" s="140">
        <v>0.18849680224757728</v>
      </c>
      <c r="O19" s="126">
        <v>0.57835523128745947</v>
      </c>
    </row>
    <row r="20" spans="1:15" s="105" customFormat="1" x14ac:dyDescent="0.25">
      <c r="B20" s="126"/>
      <c r="C20" s="126">
        <v>8.0195051870832645E-2</v>
      </c>
      <c r="D20" s="140"/>
      <c r="E20" s="126">
        <v>0.37015101944147832</v>
      </c>
      <c r="F20" s="140"/>
      <c r="G20" s="141">
        <v>5.0994885970312188E-2</v>
      </c>
      <c r="H20" s="142"/>
      <c r="I20" s="126">
        <v>5.865046147115751E-2</v>
      </c>
      <c r="J20" s="140"/>
      <c r="K20" s="126">
        <v>5.7021733591636661E-2</v>
      </c>
      <c r="L20" s="140"/>
      <c r="M20" s="126">
        <v>9.8403126575450486E-2</v>
      </c>
      <c r="N20" s="140"/>
      <c r="O20" s="126">
        <v>0.19633215724349456</v>
      </c>
    </row>
    <row r="21" spans="1:15" s="105" customFormat="1" x14ac:dyDescent="0.25">
      <c r="B21" s="126"/>
      <c r="C21" s="126">
        <v>7.7360389406977564E-2</v>
      </c>
      <c r="D21" s="140"/>
      <c r="E21" s="126">
        <v>0.33776243908691894</v>
      </c>
      <c r="F21" s="140"/>
      <c r="G21" s="141">
        <v>4.8322009698853849E-2</v>
      </c>
      <c r="H21" s="142"/>
      <c r="I21" s="126">
        <v>3.9912973375770287E-2</v>
      </c>
      <c r="J21" s="140"/>
      <c r="K21" s="126">
        <v>3.738114003032935E-2</v>
      </c>
      <c r="L21" s="140"/>
      <c r="M21" s="126">
        <v>6.0865046290626383E-2</v>
      </c>
      <c r="N21" s="140"/>
      <c r="O21" s="126">
        <v>0.1031729238139073</v>
      </c>
    </row>
    <row r="22" spans="1:15" s="105" customFormat="1" ht="16.5" customHeight="1" x14ac:dyDescent="0.25">
      <c r="B22" s="126"/>
      <c r="C22" s="126">
        <v>6.4086084227058526E-2</v>
      </c>
      <c r="D22" s="140"/>
      <c r="E22" s="126">
        <v>0.24264280684837394</v>
      </c>
      <c r="F22" s="140"/>
      <c r="G22" s="141">
        <v>3.2860202250047196E-2</v>
      </c>
      <c r="H22" s="142"/>
      <c r="I22" s="126">
        <v>2.7694772372681066E-2</v>
      </c>
      <c r="J22" s="140"/>
      <c r="K22" s="126">
        <v>2.2257147517515393E-2</v>
      </c>
      <c r="L22" s="140"/>
      <c r="M22" s="126">
        <v>2.0998157058669992E-2</v>
      </c>
      <c r="N22" s="140"/>
      <c r="O22" s="126">
        <v>3.2129002672237929E-2</v>
      </c>
    </row>
    <row r="23" spans="1:15" s="105" customFormat="1" x14ac:dyDescent="0.25">
      <c r="B23" s="126"/>
      <c r="C23" s="126">
        <v>6.052119660209368E-2</v>
      </c>
      <c r="D23" s="140"/>
      <c r="E23" s="126">
        <v>0.19727523968090677</v>
      </c>
      <c r="F23" s="140"/>
      <c r="G23" s="141">
        <v>4.5231411949203965E-2</v>
      </c>
      <c r="H23" s="142"/>
      <c r="I23" s="126">
        <v>3.353720419720331E-2</v>
      </c>
      <c r="J23" s="140"/>
      <c r="K23" s="126">
        <v>2.9154420303249218E-2</v>
      </c>
      <c r="L23" s="140"/>
      <c r="M23" s="126">
        <v>3.0594285081830288E-2</v>
      </c>
      <c r="N23" s="140"/>
      <c r="O23" s="126">
        <v>3.2071663465672647E-2</v>
      </c>
    </row>
    <row r="24" spans="1:15" s="105" customFormat="1" x14ac:dyDescent="0.25">
      <c r="A24" s="125">
        <v>2017</v>
      </c>
      <c r="B24" s="126">
        <v>6.5739277408618568E-2</v>
      </c>
      <c r="C24" s="126">
        <v>7.2147311386218438E-2</v>
      </c>
      <c r="D24" s="140">
        <v>0.26987826486469862</v>
      </c>
      <c r="E24" s="126">
        <v>0.30110791738475334</v>
      </c>
      <c r="F24" s="140">
        <v>4.0503625012816576E-2</v>
      </c>
      <c r="G24" s="141">
        <v>4.6826130053015551E-2</v>
      </c>
      <c r="H24" s="126">
        <v>4.4329095466064582E-2</v>
      </c>
      <c r="I24" s="126">
        <v>6.5366907803141305E-2</v>
      </c>
      <c r="J24" s="140">
        <v>3.8756719936314923E-2</v>
      </c>
      <c r="K24" s="126">
        <v>6.5366907803141305E-2</v>
      </c>
      <c r="L24" s="140">
        <v>8.8811998597182543E-2</v>
      </c>
      <c r="M24" s="126">
        <v>0.26919209798596005</v>
      </c>
      <c r="N24" s="140">
        <v>0.18100001638790425</v>
      </c>
      <c r="O24" s="126">
        <v>0.59238356719944452</v>
      </c>
    </row>
    <row r="25" spans="1:15" s="105" customFormat="1" x14ac:dyDescent="0.25">
      <c r="B25" s="126"/>
      <c r="C25" s="126">
        <v>7.8350019554711728E-2</v>
      </c>
      <c r="D25" s="140"/>
      <c r="E25" s="126">
        <v>0.35947935857566549</v>
      </c>
      <c r="F25" s="140"/>
      <c r="G25" s="141">
        <v>4.9843584961518979E-2</v>
      </c>
      <c r="H25" s="142"/>
      <c r="I25" s="126">
        <v>6.0877004250909382E-2</v>
      </c>
      <c r="J25" s="140"/>
      <c r="K25" s="126">
        <v>5.6901661992972231E-2</v>
      </c>
      <c r="L25" s="140"/>
      <c r="M25" s="126">
        <v>9.0732793710946794E-2</v>
      </c>
      <c r="N25" s="140"/>
      <c r="O25" s="126">
        <v>0.1962026161777928</v>
      </c>
    </row>
    <row r="26" spans="1:15" s="105" customFormat="1" x14ac:dyDescent="0.25">
      <c r="B26" s="126"/>
      <c r="C26" s="126">
        <v>6.754132761503083E-2</v>
      </c>
      <c r="D26" s="140"/>
      <c r="E26" s="126">
        <v>0.30022386785119404</v>
      </c>
      <c r="F26" s="140"/>
      <c r="G26" s="141">
        <v>4.1507730777244796E-2</v>
      </c>
      <c r="H26" s="142"/>
      <c r="I26" s="126">
        <v>3.6564993977117287E-2</v>
      </c>
      <c r="J26" s="140"/>
      <c r="K26" s="126">
        <v>3.3706662318687117E-2</v>
      </c>
      <c r="L26" s="140"/>
      <c r="M26" s="126">
        <v>4.6144212655724486E-2</v>
      </c>
      <c r="N26" s="140"/>
      <c r="O26" s="126">
        <v>6.5507018066434511E-2</v>
      </c>
    </row>
    <row r="27" spans="1:15" s="105" customFormat="1" ht="16.5" customHeight="1" x14ac:dyDescent="0.25">
      <c r="B27" s="126"/>
      <c r="C27" s="126">
        <v>5.5835483959053099E-2</v>
      </c>
      <c r="D27" s="140"/>
      <c r="E27" s="126">
        <v>0.19778386858120739</v>
      </c>
      <c r="F27" s="140"/>
      <c r="G27" s="141">
        <v>1.7538542178758436E-2</v>
      </c>
      <c r="H27" s="142"/>
      <c r="I27" s="126">
        <v>1.8804130607890979E-2</v>
      </c>
      <c r="J27" s="140"/>
      <c r="K27" s="126">
        <v>1.1578323837827842E-2</v>
      </c>
      <c r="L27" s="140"/>
      <c r="M27" s="126">
        <v>1.1578323837827842E-2</v>
      </c>
      <c r="N27" s="140"/>
      <c r="O27" s="126">
        <v>1.9133666611387799E-2</v>
      </c>
    </row>
    <row r="28" spans="1:15" s="105" customFormat="1" x14ac:dyDescent="0.25">
      <c r="B28" s="126"/>
      <c r="C28" s="126">
        <v>6.4328871108727939E-2</v>
      </c>
      <c r="D28" s="140"/>
      <c r="E28" s="126">
        <v>0.19077995758397703</v>
      </c>
      <c r="F28" s="140"/>
      <c r="G28" s="141">
        <v>4.6885829408208214E-2</v>
      </c>
      <c r="H28" s="142"/>
      <c r="I28" s="126">
        <v>4.0070812199173023E-2</v>
      </c>
      <c r="J28" s="140"/>
      <c r="K28" s="126">
        <v>2.6245733665574571E-2</v>
      </c>
      <c r="L28" s="140"/>
      <c r="M28" s="126">
        <v>2.6245733665574571E-2</v>
      </c>
      <c r="N28" s="140"/>
      <c r="O28" s="126">
        <v>3.1314281160593198E-2</v>
      </c>
    </row>
    <row r="29" spans="1:15" s="105" customFormat="1" x14ac:dyDescent="0.25">
      <c r="A29" s="125">
        <v>2018</v>
      </c>
      <c r="B29" s="126">
        <v>6.5328987215777665E-2</v>
      </c>
      <c r="C29" s="126">
        <v>8.2435513745459515E-2</v>
      </c>
      <c r="D29" s="140">
        <v>0.28391784035908041</v>
      </c>
      <c r="E29" s="126">
        <v>0.37392447439328097</v>
      </c>
      <c r="F29" s="140">
        <v>4.2476637937224414E-2</v>
      </c>
      <c r="G29" s="141">
        <v>4.5241915711812832E-2</v>
      </c>
      <c r="H29" s="126">
        <v>3.9728016650796817E-2</v>
      </c>
      <c r="I29" s="126">
        <v>5.7734721439484854E-2</v>
      </c>
      <c r="J29" s="140">
        <v>3.5986373344597061E-2</v>
      </c>
      <c r="K29" s="126">
        <v>5.6040090086503423E-2</v>
      </c>
      <c r="L29" s="140">
        <v>0.10046171296350252</v>
      </c>
      <c r="M29" s="126">
        <v>0.32577788964731519</v>
      </c>
      <c r="N29" s="140">
        <v>0.19228090240818371</v>
      </c>
      <c r="O29" s="126">
        <v>0.63677473522707229</v>
      </c>
    </row>
    <row r="30" spans="1:15" s="105" customFormat="1" x14ac:dyDescent="0.25">
      <c r="B30" s="126"/>
      <c r="C30" s="126">
        <v>7.9950367809994038E-2</v>
      </c>
      <c r="D30" s="140"/>
      <c r="E30" s="126">
        <v>0.35060569676868553</v>
      </c>
      <c r="F30" s="140"/>
      <c r="G30" s="141">
        <v>5.4226759911775148E-2</v>
      </c>
      <c r="H30" s="142"/>
      <c r="I30" s="126">
        <v>5.2147146542928652E-2</v>
      </c>
      <c r="J30" s="140"/>
      <c r="K30" s="126">
        <v>4.7618076260357814E-2</v>
      </c>
      <c r="L30" s="140"/>
      <c r="M30" s="126">
        <v>8.9653141685271609E-2</v>
      </c>
      <c r="N30" s="140"/>
      <c r="O30" s="126">
        <v>0.18470553409174062</v>
      </c>
    </row>
    <row r="31" spans="1:15" s="105" customFormat="1" x14ac:dyDescent="0.25">
      <c r="B31" s="126"/>
      <c r="C31" s="126">
        <v>8.0742530158838047E-2</v>
      </c>
      <c r="D31" s="140"/>
      <c r="E31" s="126">
        <v>0.34415544017004762</v>
      </c>
      <c r="F31" s="140"/>
      <c r="G31" s="141">
        <v>4.2186136846022515E-2</v>
      </c>
      <c r="H31" s="142"/>
      <c r="I31" s="126">
        <v>3.735917345320533E-2</v>
      </c>
      <c r="J31" s="140"/>
      <c r="K31" s="126">
        <v>3.1041859071275105E-2</v>
      </c>
      <c r="L31" s="140"/>
      <c r="M31" s="126">
        <v>3.7910526366885362E-2</v>
      </c>
      <c r="N31" s="140"/>
      <c r="O31" s="126">
        <v>8.0042444616076291E-2</v>
      </c>
    </row>
    <row r="32" spans="1:15" s="105" customFormat="1" ht="16.5" customHeight="1" x14ac:dyDescent="0.25">
      <c r="B32" s="126"/>
      <c r="C32" s="126">
        <v>5.7014087101441395E-2</v>
      </c>
      <c r="D32" s="140"/>
      <c r="E32" s="126">
        <v>0.20573592708810598</v>
      </c>
      <c r="F32" s="140"/>
      <c r="G32" s="141">
        <v>3.1391712791804305E-2</v>
      </c>
      <c r="H32" s="142"/>
      <c r="I32" s="126">
        <v>2.4471903452179224E-2</v>
      </c>
      <c r="J32" s="140"/>
      <c r="K32" s="126">
        <v>2.3200434933163712E-2</v>
      </c>
      <c r="L32" s="140"/>
      <c r="M32" s="126">
        <v>2.5572663757246355E-2</v>
      </c>
      <c r="N32" s="140"/>
      <c r="O32" s="126">
        <v>3.1391712791804305E-2</v>
      </c>
    </row>
    <row r="33" spans="2:15" s="105" customFormat="1" x14ac:dyDescent="0.25">
      <c r="B33" s="126"/>
      <c r="C33" s="126">
        <v>5.2485816570090528E-2</v>
      </c>
      <c r="D33" s="140"/>
      <c r="E33" s="126">
        <v>0.14500169860135853</v>
      </c>
      <c r="F33" s="140"/>
      <c r="G33" s="141">
        <v>3.9333835242391729E-2</v>
      </c>
      <c r="H33" s="142"/>
      <c r="I33" s="126">
        <v>2.6906518292758547E-2</v>
      </c>
      <c r="J33" s="140"/>
      <c r="K33" s="126">
        <v>2.200810262206751E-2</v>
      </c>
      <c r="L33" s="140"/>
      <c r="M33" s="126">
        <v>2.3188318841414118E-2</v>
      </c>
      <c r="N33" s="140"/>
      <c r="O33" s="126">
        <v>2.8075689315341296E-2</v>
      </c>
    </row>
  </sheetData>
  <pageMargins left="0.75" right="0.75" top="1" bottom="1"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7"/>
  <dimension ref="A1:W34"/>
  <sheetViews>
    <sheetView workbookViewId="0">
      <pane xSplit="1" ySplit="4" topLeftCell="B5" activePane="bottomRight" state="frozen"/>
      <selection pane="topRight" activeCell="B1" sqref="B1"/>
      <selection pane="bottomLeft" activeCell="A5" sqref="A5"/>
      <selection pane="bottomRight" activeCell="A30" sqref="A30:XFD34"/>
    </sheetView>
  </sheetViews>
  <sheetFormatPr defaultColWidth="12.5703125" defaultRowHeight="15.75" x14ac:dyDescent="0.25"/>
  <cols>
    <col min="1" max="1" width="11.28515625" style="16" bestFit="1" customWidth="1"/>
    <col min="2" max="2" width="14.140625" style="144" customWidth="1"/>
    <col min="3" max="3" width="14.140625" style="16" customWidth="1"/>
    <col min="4" max="4" width="14.7109375" style="16" customWidth="1"/>
    <col min="5" max="5" width="12" style="144" customWidth="1"/>
    <col min="6" max="6" width="12.42578125" style="16" customWidth="1"/>
    <col min="7" max="7" width="14.140625" style="16" customWidth="1"/>
    <col min="8" max="8" width="10.42578125" style="144" customWidth="1"/>
    <col min="9" max="9" width="12.7109375" style="16" customWidth="1"/>
    <col min="10" max="10" width="14.140625" style="16" customWidth="1"/>
    <col min="11" max="11" width="14.140625" style="144" customWidth="1"/>
    <col min="12" max="13" width="14.140625" style="16" customWidth="1"/>
    <col min="14" max="14" width="13.140625" style="144" customWidth="1"/>
    <col min="15" max="15" width="13.140625" style="16" customWidth="1"/>
    <col min="16" max="16" width="14.140625" style="16" customWidth="1"/>
    <col min="17" max="17" width="13.85546875" style="144" customWidth="1"/>
    <col min="18" max="18" width="14.42578125" style="3" customWidth="1"/>
    <col min="19" max="19" width="16.5703125" style="115" customWidth="1"/>
    <col min="20" max="20" width="14.85546875" style="144" customWidth="1"/>
    <col min="21" max="21" width="15.140625" style="3" customWidth="1"/>
    <col min="22" max="22" width="18" style="3" customWidth="1"/>
    <col min="23" max="23" width="17.42578125" style="3" customWidth="1"/>
    <col min="24" max="16384" width="12.5703125" style="3"/>
  </cols>
  <sheetData>
    <row r="1" spans="1:23" s="64" customFormat="1" ht="16.5" thickBot="1" x14ac:dyDescent="0.3">
      <c r="A1" s="64" t="s">
        <v>36</v>
      </c>
      <c r="B1" s="145"/>
      <c r="E1" s="145"/>
      <c r="H1" s="145"/>
      <c r="K1" s="145"/>
      <c r="N1" s="145"/>
      <c r="Q1" s="145"/>
      <c r="S1" s="146"/>
      <c r="T1" s="145"/>
    </row>
    <row r="2" spans="1:23" s="105" customFormat="1" x14ac:dyDescent="0.25">
      <c r="A2" s="147" t="s">
        <v>174</v>
      </c>
      <c r="B2" s="181" t="s">
        <v>175</v>
      </c>
      <c r="C2" s="182"/>
      <c r="D2" s="183"/>
      <c r="E2" s="181" t="s">
        <v>176</v>
      </c>
      <c r="F2" s="182"/>
      <c r="G2" s="183"/>
      <c r="H2" s="181" t="s">
        <v>177</v>
      </c>
      <c r="I2" s="182"/>
      <c r="J2" s="183"/>
      <c r="K2" s="181" t="s">
        <v>178</v>
      </c>
      <c r="L2" s="182"/>
      <c r="M2" s="183"/>
      <c r="N2" s="181" t="s">
        <v>179</v>
      </c>
      <c r="O2" s="182"/>
      <c r="P2" s="183"/>
      <c r="Q2" s="181" t="s">
        <v>180</v>
      </c>
      <c r="R2" s="182"/>
      <c r="S2" s="183"/>
      <c r="T2" s="106"/>
    </row>
    <row r="3" spans="1:23" s="105" customFormat="1" ht="60.75" customHeight="1" x14ac:dyDescent="0.25">
      <c r="A3" s="147"/>
      <c r="B3" s="133" t="s">
        <v>181</v>
      </c>
      <c r="C3" s="135" t="s">
        <v>182</v>
      </c>
      <c r="D3" s="132" t="s">
        <v>159</v>
      </c>
      <c r="E3" s="133" t="s">
        <v>181</v>
      </c>
      <c r="F3" s="135" t="s">
        <v>182</v>
      </c>
      <c r="G3" s="132" t="s">
        <v>159</v>
      </c>
      <c r="H3" s="133" t="s">
        <v>181</v>
      </c>
      <c r="I3" s="135" t="s">
        <v>182</v>
      </c>
      <c r="J3" s="132" t="s">
        <v>159</v>
      </c>
      <c r="K3" s="133" t="s">
        <v>181</v>
      </c>
      <c r="L3" s="135" t="s">
        <v>182</v>
      </c>
      <c r="M3" s="132" t="s">
        <v>159</v>
      </c>
      <c r="N3" s="133" t="s">
        <v>181</v>
      </c>
      <c r="O3" s="135" t="s">
        <v>182</v>
      </c>
      <c r="P3" s="132" t="s">
        <v>159</v>
      </c>
      <c r="Q3" s="133" t="s">
        <v>181</v>
      </c>
      <c r="R3" s="135" t="s">
        <v>182</v>
      </c>
      <c r="S3" s="148" t="s">
        <v>159</v>
      </c>
      <c r="T3" s="188" t="s">
        <v>183</v>
      </c>
      <c r="U3" s="189"/>
      <c r="V3" s="189"/>
      <c r="W3" s="189"/>
    </row>
    <row r="4" spans="1:23" s="128" customFormat="1" ht="47.25" x14ac:dyDescent="0.25">
      <c r="A4" s="149" t="s">
        <v>44</v>
      </c>
      <c r="B4" s="150" t="s">
        <v>162</v>
      </c>
      <c r="C4" s="151" t="s">
        <v>162</v>
      </c>
      <c r="D4" s="151" t="s">
        <v>163</v>
      </c>
      <c r="E4" s="152" t="s">
        <v>164</v>
      </c>
      <c r="F4" s="153" t="s">
        <v>164</v>
      </c>
      <c r="G4" s="153" t="s">
        <v>165</v>
      </c>
      <c r="H4" s="150" t="s">
        <v>166</v>
      </c>
      <c r="I4" s="151" t="s">
        <v>166</v>
      </c>
      <c r="J4" s="151" t="s">
        <v>167</v>
      </c>
      <c r="K4" s="150" t="s">
        <v>168</v>
      </c>
      <c r="L4" s="151" t="s">
        <v>168</v>
      </c>
      <c r="M4" s="151" t="s">
        <v>169</v>
      </c>
      <c r="N4" s="150" t="s">
        <v>170</v>
      </c>
      <c r="O4" s="151" t="s">
        <v>170</v>
      </c>
      <c r="P4" s="151" t="s">
        <v>171</v>
      </c>
      <c r="Q4" s="150" t="s">
        <v>172</v>
      </c>
      <c r="R4" s="151" t="s">
        <v>172</v>
      </c>
      <c r="S4" s="154" t="s">
        <v>173</v>
      </c>
      <c r="T4" s="150" t="s">
        <v>142</v>
      </c>
      <c r="U4" s="155" t="s">
        <v>62</v>
      </c>
      <c r="V4" s="155" t="s">
        <v>143</v>
      </c>
      <c r="W4" s="155" t="s">
        <v>144</v>
      </c>
    </row>
    <row r="5" spans="1:23" s="105" customFormat="1" x14ac:dyDescent="0.25">
      <c r="A5" s="156">
        <v>2005</v>
      </c>
      <c r="B5" s="140">
        <v>0.16772699655230883</v>
      </c>
      <c r="C5" s="142">
        <v>3.1958530837543811E-2</v>
      </c>
      <c r="D5" s="157">
        <v>0.17630710954846429</v>
      </c>
      <c r="E5" s="140">
        <v>0.31656384858226894</v>
      </c>
      <c r="F5" s="142">
        <v>5.0274081701415958E-2</v>
      </c>
      <c r="G5" s="126">
        <v>0.36994096308414537</v>
      </c>
      <c r="H5" s="140">
        <v>0.26705396028269585</v>
      </c>
      <c r="I5" s="142">
        <v>4.8580907564001533E-2</v>
      </c>
      <c r="J5" s="126">
        <v>0.2272568415614411</v>
      </c>
      <c r="K5" s="140">
        <v>0.28071208623222682</v>
      </c>
      <c r="L5" s="142">
        <v>4.9563623386769763E-2</v>
      </c>
      <c r="M5" s="126">
        <v>0.2272568415614411</v>
      </c>
      <c r="N5" s="140">
        <v>0.19446371697789055</v>
      </c>
      <c r="O5" s="142">
        <v>4.8464368033848002E-2</v>
      </c>
      <c r="P5" s="126">
        <v>0.11559138928281203</v>
      </c>
      <c r="Q5" s="140">
        <v>0.15587642606401728</v>
      </c>
      <c r="R5" s="126">
        <v>4.5159679461372448E-2</v>
      </c>
      <c r="S5" s="126">
        <v>8.3086319949699089E-2</v>
      </c>
      <c r="T5" s="140">
        <v>3.8735547956358897E-2</v>
      </c>
      <c r="U5" s="126">
        <v>0.16902767899908558</v>
      </c>
      <c r="V5" s="126">
        <v>8.4322407463452501E-2</v>
      </c>
      <c r="W5" s="126">
        <v>5.5626340132960139E-2</v>
      </c>
    </row>
    <row r="6" spans="1:23" s="126" customFormat="1" x14ac:dyDescent="0.25">
      <c r="A6" s="142"/>
      <c r="B6" s="140"/>
      <c r="C6" s="142"/>
      <c r="D6" s="157">
        <v>0.16176802851658897</v>
      </c>
      <c r="E6" s="140"/>
      <c r="F6" s="142"/>
      <c r="G6" s="126">
        <v>0.30738826391000307</v>
      </c>
      <c r="H6" s="140"/>
      <c r="I6" s="142"/>
      <c r="J6" s="126">
        <v>0.2515881071587423</v>
      </c>
      <c r="K6" s="140"/>
      <c r="L6" s="142"/>
      <c r="M6" s="126">
        <v>0.26237586518206441</v>
      </c>
      <c r="N6" s="140"/>
      <c r="O6" s="142"/>
      <c r="P6" s="126">
        <v>0.23971020168396318</v>
      </c>
      <c r="Q6" s="140"/>
      <c r="S6" s="126">
        <v>0.19202975846459977</v>
      </c>
      <c r="T6" s="140"/>
    </row>
    <row r="7" spans="1:23" s="126" customFormat="1" x14ac:dyDescent="0.25">
      <c r="A7" s="142"/>
      <c r="B7" s="140"/>
      <c r="C7" s="142"/>
      <c r="D7" s="157">
        <v>0.16894097323156398</v>
      </c>
      <c r="E7" s="140"/>
      <c r="F7" s="142"/>
      <c r="G7" s="126">
        <v>0.2878904277969227</v>
      </c>
      <c r="H7" s="140"/>
      <c r="I7" s="142"/>
      <c r="J7" s="126">
        <v>0.24614029341675797</v>
      </c>
      <c r="K7" s="140"/>
      <c r="L7" s="142"/>
      <c r="M7" s="126">
        <v>0.26430280617794216</v>
      </c>
      <c r="N7" s="140"/>
      <c r="O7" s="142"/>
      <c r="P7" s="126">
        <v>0.26614066669220066</v>
      </c>
      <c r="Q7" s="140"/>
      <c r="S7" s="126">
        <v>0.23243197216849737</v>
      </c>
      <c r="T7" s="140"/>
    </row>
    <row r="8" spans="1:23" s="126" customFormat="1" x14ac:dyDescent="0.25">
      <c r="A8" s="142"/>
      <c r="B8" s="140"/>
      <c r="C8" s="142"/>
      <c r="D8" s="157">
        <v>0.17595220875643272</v>
      </c>
      <c r="E8" s="140"/>
      <c r="F8" s="142"/>
      <c r="G8" s="126">
        <v>0.30497696709015359</v>
      </c>
      <c r="H8" s="140"/>
      <c r="I8" s="142"/>
      <c r="J8" s="126">
        <v>0.28367218298949798</v>
      </c>
      <c r="K8" s="140"/>
      <c r="L8" s="142"/>
      <c r="M8" s="126">
        <v>0.30918945179067542</v>
      </c>
      <c r="N8" s="140"/>
      <c r="O8" s="142"/>
      <c r="P8" s="126">
        <v>0.31986316753338745</v>
      </c>
      <c r="Q8" s="140"/>
      <c r="S8" s="126">
        <v>0.28818104924390897</v>
      </c>
      <c r="T8" s="140"/>
    </row>
    <row r="9" spans="1:23" s="126" customFormat="1" x14ac:dyDescent="0.25">
      <c r="A9" s="142"/>
      <c r="B9" s="140"/>
      <c r="C9" s="142"/>
      <c r="D9" s="157">
        <v>0.16225474881762869</v>
      </c>
      <c r="E9" s="140"/>
      <c r="F9" s="142"/>
      <c r="G9" s="126">
        <v>0.34502320783909229</v>
      </c>
      <c r="H9" s="140"/>
      <c r="I9" s="142"/>
      <c r="J9" s="126">
        <v>0.33614791090406171</v>
      </c>
      <c r="K9" s="140"/>
      <c r="L9" s="142"/>
      <c r="M9" s="126">
        <v>0.38976418494490783</v>
      </c>
      <c r="N9" s="140"/>
      <c r="O9" s="142"/>
      <c r="P9" s="126">
        <v>0.41490207414902075</v>
      </c>
      <c r="Q9" s="140"/>
      <c r="S9" s="126">
        <v>0.36126007947837496</v>
      </c>
      <c r="T9" s="140"/>
    </row>
    <row r="10" spans="1:23" s="105" customFormat="1" x14ac:dyDescent="0.25">
      <c r="A10" s="156">
        <v>2010</v>
      </c>
      <c r="B10" s="140">
        <v>0.17350952525567009</v>
      </c>
      <c r="C10" s="142">
        <v>3.2998048403508291E-2</v>
      </c>
      <c r="D10" s="157">
        <v>0.18150776300259558</v>
      </c>
      <c r="E10" s="140">
        <v>0.3289258480049353</v>
      </c>
      <c r="F10" s="142">
        <v>5.5909263956807842E-2</v>
      </c>
      <c r="G10" s="126">
        <v>0.3327945227121295</v>
      </c>
      <c r="H10" s="140">
        <v>0.28733233480234877</v>
      </c>
      <c r="I10" s="142">
        <v>5.4358714123679465E-2</v>
      </c>
      <c r="J10" s="126">
        <v>0.25312658196885379</v>
      </c>
      <c r="K10" s="140">
        <v>0.30928530196482218</v>
      </c>
      <c r="L10" s="142">
        <v>5.6330927386988208E-2</v>
      </c>
      <c r="M10" s="126">
        <v>0.25312658196885379</v>
      </c>
      <c r="N10" s="140">
        <v>0.2089242542240177</v>
      </c>
      <c r="O10" s="142">
        <v>5.4441612456296279E-2</v>
      </c>
      <c r="P10" s="126">
        <v>0.12763577849423416</v>
      </c>
      <c r="Q10" s="140">
        <v>0.17541932102168442</v>
      </c>
      <c r="R10" s="126">
        <v>5.1266915687266733E-2</v>
      </c>
      <c r="S10" s="126">
        <v>9.9010372289887599E-2</v>
      </c>
      <c r="T10" s="140">
        <v>6.9804777031422308E-2</v>
      </c>
      <c r="U10" s="126">
        <v>0.1933704897041702</v>
      </c>
      <c r="V10" s="126">
        <v>8.3092234230513817E-2</v>
      </c>
      <c r="W10" s="126">
        <v>6.8771826611131501E-2</v>
      </c>
    </row>
    <row r="11" spans="1:23" s="126" customFormat="1" x14ac:dyDescent="0.25">
      <c r="A11" s="142"/>
      <c r="B11" s="140"/>
      <c r="C11" s="142"/>
      <c r="D11" s="157">
        <v>0.17162565393933998</v>
      </c>
      <c r="E11" s="140"/>
      <c r="F11" s="142"/>
      <c r="G11" s="126">
        <v>0.33029345371660235</v>
      </c>
      <c r="H11" s="140"/>
      <c r="I11" s="142"/>
      <c r="J11" s="126">
        <v>0.25991766561896978</v>
      </c>
      <c r="K11" s="140"/>
      <c r="L11" s="142"/>
      <c r="M11" s="126">
        <v>0.27640187158623786</v>
      </c>
      <c r="N11" s="140"/>
      <c r="O11" s="142"/>
      <c r="P11" s="126">
        <v>0.24004947254565265</v>
      </c>
      <c r="Q11" s="140"/>
      <c r="S11" s="126">
        <v>0.19875970278724789</v>
      </c>
      <c r="T11" s="140"/>
    </row>
    <row r="12" spans="1:23" s="126" customFormat="1" x14ac:dyDescent="0.25">
      <c r="A12" s="142"/>
      <c r="B12" s="140"/>
      <c r="C12" s="142"/>
      <c r="D12" s="157">
        <v>0.16530421668435477</v>
      </c>
      <c r="E12" s="140"/>
      <c r="F12" s="142"/>
      <c r="G12" s="126">
        <v>0.30385059372999018</v>
      </c>
      <c r="H12" s="140"/>
      <c r="I12" s="142"/>
      <c r="J12" s="126">
        <v>0.26596690352309749</v>
      </c>
      <c r="K12" s="140"/>
      <c r="L12" s="142"/>
      <c r="M12" s="126">
        <v>0.288110786287262</v>
      </c>
      <c r="N12" s="140"/>
      <c r="O12" s="142"/>
      <c r="P12" s="126">
        <v>0.29104836442897491</v>
      </c>
      <c r="Q12" s="140"/>
      <c r="S12" s="126">
        <v>0.25227115400285893</v>
      </c>
      <c r="T12" s="140"/>
    </row>
    <row r="13" spans="1:23" s="126" customFormat="1" x14ac:dyDescent="0.25">
      <c r="A13" s="142"/>
      <c r="B13" s="140"/>
      <c r="C13" s="142"/>
      <c r="D13" s="157">
        <v>0.16948849306998717</v>
      </c>
      <c r="E13" s="140"/>
      <c r="F13" s="142"/>
      <c r="G13" s="126">
        <v>0.29615932686563828</v>
      </c>
      <c r="H13" s="140"/>
      <c r="I13" s="142"/>
      <c r="J13" s="126">
        <v>0.28442201764336295</v>
      </c>
      <c r="K13" s="140"/>
      <c r="L13" s="142"/>
      <c r="M13" s="126">
        <v>0.30459708881627862</v>
      </c>
      <c r="N13" s="140"/>
      <c r="O13" s="142"/>
      <c r="P13" s="126">
        <v>0.31182621398854782</v>
      </c>
      <c r="Q13" s="140"/>
      <c r="S13" s="126">
        <v>0.27944872476286475</v>
      </c>
      <c r="T13" s="140"/>
    </row>
    <row r="14" spans="1:23" s="126" customFormat="1" x14ac:dyDescent="0.25">
      <c r="A14" s="142"/>
      <c r="B14" s="140"/>
      <c r="C14" s="142"/>
      <c r="D14" s="157">
        <v>0.18121556971046829</v>
      </c>
      <c r="E14" s="140"/>
      <c r="F14" s="142"/>
      <c r="G14" s="126">
        <v>0.36410013715733219</v>
      </c>
      <c r="H14" s="140"/>
      <c r="I14" s="142"/>
      <c r="J14" s="126">
        <v>0.34348294891644027</v>
      </c>
      <c r="K14" s="140"/>
      <c r="L14" s="142"/>
      <c r="M14" s="126">
        <v>0.45571954615111615</v>
      </c>
      <c r="N14" s="140"/>
      <c r="O14" s="142"/>
      <c r="P14" s="126">
        <v>0.44312759296852794</v>
      </c>
      <c r="Q14" s="140"/>
      <c r="S14" s="126">
        <v>0.42616277334836328</v>
      </c>
      <c r="T14" s="140"/>
    </row>
    <row r="15" spans="1:23" s="105" customFormat="1" x14ac:dyDescent="0.25">
      <c r="A15" s="164">
        <v>2015</v>
      </c>
      <c r="B15" s="140">
        <v>0.18310231365815571</v>
      </c>
      <c r="C15" s="142">
        <v>3.5502401208843043E-2</v>
      </c>
      <c r="D15" s="157">
        <v>0.16821209802872172</v>
      </c>
      <c r="E15" s="140">
        <v>0.35372334013708101</v>
      </c>
      <c r="F15" s="142">
        <v>5.3447555783556505E-2</v>
      </c>
      <c r="G15" s="126">
        <v>0.34321798653897495</v>
      </c>
      <c r="H15" s="140">
        <v>0.34576168910474198</v>
      </c>
      <c r="I15" s="142">
        <v>5.375556805652263E-2</v>
      </c>
      <c r="J15" s="126">
        <v>0.26609616811466213</v>
      </c>
      <c r="K15" s="140">
        <v>0.35264087021260904</v>
      </c>
      <c r="L15" s="142">
        <v>5.4228574075427957E-2</v>
      </c>
      <c r="M15" s="126">
        <v>0.26609616811466213</v>
      </c>
      <c r="N15" s="140">
        <v>0.25133714451544398</v>
      </c>
      <c r="O15" s="142">
        <v>5.2297922702367286E-2</v>
      </c>
      <c r="P15" s="126">
        <v>0.13987021003450062</v>
      </c>
      <c r="Q15" s="140">
        <v>0.19324705436626871</v>
      </c>
      <c r="R15" s="126">
        <v>4.8747381361698122E-2</v>
      </c>
      <c r="S15" s="126">
        <v>0.103799992875389</v>
      </c>
      <c r="T15" s="140">
        <v>6.6241997572745723E-2</v>
      </c>
      <c r="U15" s="126">
        <v>0.21825024099310658</v>
      </c>
      <c r="V15" s="126">
        <v>0.10917323541249487</v>
      </c>
      <c r="W15" s="126">
        <v>6.3930951930158117E-2</v>
      </c>
    </row>
    <row r="16" spans="1:23" s="126" customFormat="1" x14ac:dyDescent="0.25">
      <c r="A16" s="142"/>
      <c r="B16" s="140"/>
      <c r="C16" s="142"/>
      <c r="D16" s="157">
        <v>0.17571560734929043</v>
      </c>
      <c r="E16" s="140"/>
      <c r="F16" s="142"/>
      <c r="G16" s="126">
        <v>0.31733811393104805</v>
      </c>
      <c r="H16" s="140"/>
      <c r="I16" s="142"/>
      <c r="J16" s="126">
        <v>0.30819226104051972</v>
      </c>
      <c r="K16" s="140"/>
      <c r="L16" s="142"/>
      <c r="M16" s="126">
        <v>0.30819226104051972</v>
      </c>
      <c r="N16" s="140"/>
      <c r="O16" s="142"/>
      <c r="P16" s="126">
        <v>0.28233069618284695</v>
      </c>
      <c r="Q16" s="140"/>
      <c r="S16" s="126">
        <v>0.21977451332843753</v>
      </c>
      <c r="T16" s="140"/>
    </row>
    <row r="17" spans="1:23" s="126" customFormat="1" x14ac:dyDescent="0.25">
      <c r="A17" s="142"/>
      <c r="B17" s="140"/>
      <c r="C17" s="142"/>
      <c r="D17" s="157">
        <v>0.17043020814225318</v>
      </c>
      <c r="E17" s="140"/>
      <c r="F17" s="142"/>
      <c r="G17" s="126">
        <v>0.33563711802342261</v>
      </c>
      <c r="H17" s="140"/>
      <c r="I17" s="142"/>
      <c r="J17" s="126">
        <v>0.3306170486890011</v>
      </c>
      <c r="K17" s="140"/>
      <c r="L17" s="142"/>
      <c r="M17" s="126">
        <v>0.34296137269396942</v>
      </c>
      <c r="N17" s="140"/>
      <c r="O17" s="142"/>
      <c r="P17" s="126">
        <v>0.32953409693494329</v>
      </c>
      <c r="Q17" s="140"/>
      <c r="S17" s="126">
        <v>0.28314558139531182</v>
      </c>
      <c r="T17" s="140"/>
    </row>
    <row r="18" spans="1:23" s="126" customFormat="1" x14ac:dyDescent="0.25">
      <c r="A18" s="142"/>
      <c r="B18" s="140"/>
      <c r="C18" s="142"/>
      <c r="D18" s="157">
        <v>0.18690179065412882</v>
      </c>
      <c r="E18" s="140"/>
      <c r="F18" s="142"/>
      <c r="G18" s="126">
        <v>0.36491847332028998</v>
      </c>
      <c r="H18" s="140"/>
      <c r="I18" s="142"/>
      <c r="J18" s="126">
        <v>0.37623215724797154</v>
      </c>
      <c r="K18" s="140"/>
      <c r="L18" s="142"/>
      <c r="M18" s="126">
        <v>0.39325073577091213</v>
      </c>
      <c r="N18" s="140"/>
      <c r="O18" s="142"/>
      <c r="P18" s="126">
        <v>0.40877313696134787</v>
      </c>
      <c r="Q18" s="140"/>
      <c r="S18" s="126">
        <v>0.36513010121140216</v>
      </c>
      <c r="T18" s="140"/>
    </row>
    <row r="19" spans="1:23" s="126" customFormat="1" x14ac:dyDescent="0.25">
      <c r="A19" s="142"/>
      <c r="B19" s="140"/>
      <c r="C19" s="142"/>
      <c r="D19" s="157">
        <v>0.21244187067514694</v>
      </c>
      <c r="E19" s="140"/>
      <c r="F19" s="142"/>
      <c r="G19" s="126">
        <v>0.37990804192781641</v>
      </c>
      <c r="H19" s="140"/>
      <c r="I19" s="142"/>
      <c r="J19" s="126">
        <v>0.39698127867893168</v>
      </c>
      <c r="K19" s="140"/>
      <c r="L19" s="142"/>
      <c r="M19" s="126">
        <v>0.41054450688366384</v>
      </c>
      <c r="N19" s="140"/>
      <c r="O19" s="142"/>
      <c r="P19" s="126">
        <v>0.41926953417506962</v>
      </c>
      <c r="Q19" s="140"/>
      <c r="S19" s="126">
        <v>0.4058986522588654</v>
      </c>
      <c r="T19" s="140"/>
    </row>
    <row r="20" spans="1:23" s="105" customFormat="1" x14ac:dyDescent="0.25">
      <c r="A20" s="167">
        <v>2016</v>
      </c>
      <c r="B20" s="140">
        <v>0.18278129883338254</v>
      </c>
      <c r="C20" s="142">
        <v>3.5509619044803258E-2</v>
      </c>
      <c r="D20" s="157">
        <v>0.1590406241385971</v>
      </c>
      <c r="E20" s="140">
        <v>0.34961963262136947</v>
      </c>
      <c r="F20" s="142">
        <v>5.7621967668083453E-2</v>
      </c>
      <c r="G20" s="126">
        <v>0.30073582387947134</v>
      </c>
      <c r="H20" s="140">
        <v>0.35257421579124626</v>
      </c>
      <c r="I20" s="142">
        <v>5.885689322085861E-2</v>
      </c>
      <c r="J20" s="126">
        <v>0.26879130512272958</v>
      </c>
      <c r="K20" s="140">
        <v>0.36338733494661835</v>
      </c>
      <c r="L20" s="142">
        <v>5.932086361393079E-2</v>
      </c>
      <c r="M20" s="126">
        <v>0.26879130512272958</v>
      </c>
      <c r="N20" s="140">
        <v>0.24401870085966057</v>
      </c>
      <c r="O20" s="142">
        <v>5.6326338009338381E-2</v>
      </c>
      <c r="P20" s="126">
        <v>0.13014568243839034</v>
      </c>
      <c r="Q20" s="140">
        <v>0.19194178414471402</v>
      </c>
      <c r="R20" s="126">
        <v>5.277149411765835E-2</v>
      </c>
      <c r="S20" s="126">
        <v>0.10351124460579615</v>
      </c>
      <c r="T20" s="140">
        <v>5.9655397102042963E-2</v>
      </c>
      <c r="U20" s="126">
        <v>0.1740133419579484</v>
      </c>
      <c r="V20" s="126">
        <v>0.11387923096280375</v>
      </c>
      <c r="W20" s="126">
        <v>6.9892713923100272E-2</v>
      </c>
    </row>
    <row r="21" spans="1:23" s="126" customFormat="1" x14ac:dyDescent="0.25">
      <c r="A21" s="142"/>
      <c r="B21" s="140"/>
      <c r="C21" s="142"/>
      <c r="D21" s="157">
        <v>0.17336629612737364</v>
      </c>
      <c r="E21" s="140"/>
      <c r="F21" s="142"/>
      <c r="G21" s="126">
        <v>0.30323284248966298</v>
      </c>
      <c r="H21" s="140"/>
      <c r="I21" s="142"/>
      <c r="J21" s="126">
        <v>0.28925877752721751</v>
      </c>
      <c r="K21" s="140"/>
      <c r="L21" s="142"/>
      <c r="M21" s="126">
        <v>0.29385886729627303</v>
      </c>
      <c r="N21" s="140"/>
      <c r="O21" s="142"/>
      <c r="P21" s="126">
        <v>0.26490213181024047</v>
      </c>
      <c r="Q21" s="140"/>
      <c r="S21" s="126">
        <v>0.21659737393829157</v>
      </c>
      <c r="T21" s="140"/>
    </row>
    <row r="22" spans="1:23" s="126" customFormat="1" x14ac:dyDescent="0.25">
      <c r="A22" s="142"/>
      <c r="B22" s="140"/>
      <c r="C22" s="142"/>
      <c r="D22" s="157">
        <v>0.18286850810502486</v>
      </c>
      <c r="E22" s="140"/>
      <c r="F22" s="142"/>
      <c r="G22" s="126">
        <v>0.3309224495462102</v>
      </c>
      <c r="H22" s="140"/>
      <c r="I22" s="142"/>
      <c r="J22" s="126">
        <v>0.34373762691215204</v>
      </c>
      <c r="K22" s="140"/>
      <c r="L22" s="142"/>
      <c r="M22" s="126">
        <v>0.35174183817618709</v>
      </c>
      <c r="N22" s="140"/>
      <c r="O22" s="142"/>
      <c r="P22" s="126">
        <v>0.31292817403207723</v>
      </c>
      <c r="Q22" s="140"/>
      <c r="S22" s="126">
        <v>0.27292383897030575</v>
      </c>
      <c r="T22" s="140"/>
    </row>
    <row r="23" spans="1:23" s="126" customFormat="1" x14ac:dyDescent="0.25">
      <c r="A23" s="142"/>
      <c r="B23" s="140"/>
      <c r="C23" s="142"/>
      <c r="D23" s="157">
        <v>0.17451020745977744</v>
      </c>
      <c r="E23" s="140"/>
      <c r="F23" s="142"/>
      <c r="G23" s="126">
        <v>0.32243623236599428</v>
      </c>
      <c r="H23" s="140"/>
      <c r="I23" s="142"/>
      <c r="J23" s="126">
        <v>0.33061696993161016</v>
      </c>
      <c r="K23" s="140"/>
      <c r="L23" s="142"/>
      <c r="M23" s="126">
        <v>0.35972079668130713</v>
      </c>
      <c r="N23" s="140"/>
      <c r="O23" s="142"/>
      <c r="P23" s="126">
        <v>0.3626769885354631</v>
      </c>
      <c r="Q23" s="140"/>
      <c r="S23" s="126">
        <v>0.32299240725432704</v>
      </c>
      <c r="T23" s="140"/>
    </row>
    <row r="24" spans="1:23" s="126" customFormat="1" x14ac:dyDescent="0.25">
      <c r="A24" s="142"/>
      <c r="B24" s="140"/>
      <c r="C24" s="142"/>
      <c r="D24" s="157">
        <v>0.20758834540696067</v>
      </c>
      <c r="E24" s="140"/>
      <c r="F24" s="142"/>
      <c r="G24" s="126">
        <v>0.39304007008324021</v>
      </c>
      <c r="H24" s="140"/>
      <c r="I24" s="142"/>
      <c r="J24" s="126">
        <v>0.42419071500216848</v>
      </c>
      <c r="K24" s="140"/>
      <c r="L24" s="142"/>
      <c r="M24" s="126">
        <v>0.44115542008345165</v>
      </c>
      <c r="N24" s="140"/>
      <c r="O24" s="142"/>
      <c r="P24" s="126">
        <v>0.43941127121140794</v>
      </c>
      <c r="Q24" s="140"/>
      <c r="S24" s="126">
        <v>0.43619486755598463</v>
      </c>
      <c r="T24" s="140"/>
    </row>
    <row r="25" spans="1:23" s="105" customFormat="1" x14ac:dyDescent="0.25">
      <c r="A25" s="170">
        <v>2017</v>
      </c>
      <c r="B25" s="140">
        <v>0.18271965991255398</v>
      </c>
      <c r="C25" s="142">
        <v>3.4960084581447413E-2</v>
      </c>
      <c r="D25" s="157">
        <v>0.17479531601571321</v>
      </c>
      <c r="E25" s="140">
        <v>0.35085240847770521</v>
      </c>
      <c r="F25" s="142">
        <v>5.6034222000198287E-2</v>
      </c>
      <c r="G25" s="126">
        <v>0.3148782712254839</v>
      </c>
      <c r="H25" s="140">
        <v>0.34659095373379512</v>
      </c>
      <c r="I25" s="142">
        <v>5.6856822266421789E-2</v>
      </c>
      <c r="J25" s="126">
        <v>0.2865001977347425</v>
      </c>
      <c r="K25" s="140">
        <v>0.36795188396620787</v>
      </c>
      <c r="L25" s="142">
        <v>5.7951869714724248E-2</v>
      </c>
      <c r="M25" s="126">
        <v>0.2865001977347425</v>
      </c>
      <c r="N25" s="140">
        <v>0.25965767208116691</v>
      </c>
      <c r="O25" s="142">
        <v>5.5848977698479185E-2</v>
      </c>
      <c r="P25" s="126">
        <v>0.15377957281392235</v>
      </c>
      <c r="Q25" s="140">
        <v>0.18789096315155204</v>
      </c>
      <c r="R25" s="126">
        <v>5.243511741220426E-2</v>
      </c>
      <c r="S25" s="126">
        <v>0.10894475191056889</v>
      </c>
      <c r="T25" s="140">
        <v>7.0230596100478465E-2</v>
      </c>
      <c r="U25" s="126">
        <v>0.19731906911737127</v>
      </c>
      <c r="V25" s="126">
        <v>0.1168407192159959</v>
      </c>
      <c r="W25" s="126">
        <v>6.6003844383729707E-2</v>
      </c>
    </row>
    <row r="26" spans="1:23" s="126" customFormat="1" x14ac:dyDescent="0.25">
      <c r="A26" s="142"/>
      <c r="B26" s="140"/>
      <c r="C26" s="142"/>
      <c r="D26" s="157">
        <v>0.17210795481506538</v>
      </c>
      <c r="E26" s="140"/>
      <c r="F26" s="142"/>
      <c r="G26" s="126">
        <v>0.30599362450896711</v>
      </c>
      <c r="H26" s="140"/>
      <c r="I26" s="142"/>
      <c r="J26" s="126">
        <v>0.28744405798297973</v>
      </c>
      <c r="K26" s="140"/>
      <c r="L26" s="142"/>
      <c r="M26" s="126">
        <v>0.29379757235701537</v>
      </c>
      <c r="N26" s="140"/>
      <c r="O26" s="142"/>
      <c r="P26" s="126">
        <v>0.27192233929787885</v>
      </c>
      <c r="Q26" s="140"/>
      <c r="S26" s="126">
        <v>0.21631077603147283</v>
      </c>
      <c r="T26" s="140"/>
    </row>
    <row r="27" spans="1:23" s="126" customFormat="1" x14ac:dyDescent="0.25">
      <c r="A27" s="142"/>
      <c r="B27" s="140"/>
      <c r="C27" s="142"/>
      <c r="D27" s="157">
        <v>0.17002422812297252</v>
      </c>
      <c r="E27" s="140"/>
      <c r="F27" s="142"/>
      <c r="G27" s="126">
        <v>0.33758413590065267</v>
      </c>
      <c r="H27" s="140"/>
      <c r="I27" s="142"/>
      <c r="J27" s="126">
        <v>0.33423248713498993</v>
      </c>
      <c r="K27" s="140"/>
      <c r="L27" s="142"/>
      <c r="M27" s="126">
        <v>0.35211186407079076</v>
      </c>
      <c r="N27" s="140"/>
      <c r="O27" s="142"/>
      <c r="P27" s="126">
        <v>0.33115070948848657</v>
      </c>
      <c r="Q27" s="140"/>
      <c r="S27" s="126">
        <v>0.29703060469828096</v>
      </c>
      <c r="T27" s="140"/>
    </row>
    <row r="28" spans="1:23" s="126" customFormat="1" x14ac:dyDescent="0.25">
      <c r="A28" s="142"/>
      <c r="B28" s="140"/>
      <c r="C28" s="142"/>
      <c r="D28" s="157">
        <v>0.16340223462717177</v>
      </c>
      <c r="E28" s="140"/>
      <c r="F28" s="142"/>
      <c r="G28" s="126">
        <v>0.33408894681248885</v>
      </c>
      <c r="H28" s="140"/>
      <c r="I28" s="142"/>
      <c r="J28" s="126">
        <v>0.31500639892937843</v>
      </c>
      <c r="K28" s="140"/>
      <c r="L28" s="142"/>
      <c r="M28" s="126">
        <v>0.36632296298155703</v>
      </c>
      <c r="N28" s="140"/>
      <c r="O28" s="142"/>
      <c r="P28" s="126">
        <v>0.36632296298155703</v>
      </c>
      <c r="Q28" s="140"/>
      <c r="S28" s="126">
        <v>0.32847431690400447</v>
      </c>
      <c r="T28" s="140"/>
    </row>
    <row r="29" spans="1:23" s="126" customFormat="1" x14ac:dyDescent="0.25">
      <c r="A29" s="142"/>
      <c r="B29" s="140"/>
      <c r="C29" s="142"/>
      <c r="D29" s="157">
        <v>0.2140404411575354</v>
      </c>
      <c r="E29" s="140"/>
      <c r="F29" s="142"/>
      <c r="G29" s="126">
        <v>0.37987697242922897</v>
      </c>
      <c r="H29" s="140"/>
      <c r="I29" s="142"/>
      <c r="J29" s="126">
        <v>0.41183376776281216</v>
      </c>
      <c r="K29" s="140"/>
      <c r="L29" s="142"/>
      <c r="M29" s="126">
        <v>0.47234495264689541</v>
      </c>
      <c r="N29" s="140"/>
      <c r="O29" s="142"/>
      <c r="P29" s="126">
        <v>0.47234495264689541</v>
      </c>
      <c r="Q29" s="140"/>
      <c r="S29" s="126">
        <v>0.44818871721569215</v>
      </c>
      <c r="T29" s="140"/>
    </row>
    <row r="30" spans="1:23" s="105" customFormat="1" x14ac:dyDescent="0.25">
      <c r="A30" s="173">
        <v>2018</v>
      </c>
      <c r="B30" s="140">
        <v>0.18714018878363034</v>
      </c>
      <c r="C30" s="142">
        <v>3.5300395319654933E-2</v>
      </c>
      <c r="D30" s="157">
        <v>0.17894882111500196</v>
      </c>
      <c r="E30" s="140">
        <v>0.37492460832824537</v>
      </c>
      <c r="F30" s="142">
        <v>5.500842170439206E-2</v>
      </c>
      <c r="G30" s="126">
        <v>0.32845777181661528</v>
      </c>
      <c r="H30" s="140">
        <v>0.38663120994286815</v>
      </c>
      <c r="I30" s="142">
        <v>5.6594690866935839E-2</v>
      </c>
      <c r="J30" s="126">
        <v>0.2992339941058314</v>
      </c>
      <c r="K30" s="140">
        <v>0.40395185791900562</v>
      </c>
      <c r="L30" s="142">
        <v>5.7184461304889016E-2</v>
      </c>
      <c r="M30" s="126">
        <v>0.30560998755404817</v>
      </c>
      <c r="N30" s="140">
        <v>0.27057177472558447</v>
      </c>
      <c r="O30" s="142">
        <v>5.4011273906382079E-2</v>
      </c>
      <c r="P30" s="126">
        <v>0.16008862966897994</v>
      </c>
      <c r="Q30" s="140">
        <v>0.20622268423213788</v>
      </c>
      <c r="R30" s="126">
        <v>4.9922441711219671E-2</v>
      </c>
      <c r="S30" s="126">
        <v>0.12130099504112468</v>
      </c>
      <c r="T30" s="140">
        <v>6.9597041366202719E-2</v>
      </c>
      <c r="U30" s="126">
        <v>0.22153291952644352</v>
      </c>
      <c r="V30" s="126">
        <v>0.13626696808877739</v>
      </c>
      <c r="W30" s="126">
        <v>6.3439828285305561E-2</v>
      </c>
    </row>
    <row r="31" spans="1:23" s="126" customFormat="1" x14ac:dyDescent="0.25">
      <c r="A31" s="142"/>
      <c r="B31" s="140"/>
      <c r="C31" s="142"/>
      <c r="D31" s="157">
        <v>0.18148045360774656</v>
      </c>
      <c r="E31" s="140"/>
      <c r="F31" s="142"/>
      <c r="G31" s="126">
        <v>0.32081072979237502</v>
      </c>
      <c r="H31" s="140"/>
      <c r="I31" s="142"/>
      <c r="J31" s="126">
        <v>0.30767532366924005</v>
      </c>
      <c r="K31" s="140"/>
      <c r="L31" s="142"/>
      <c r="M31" s="126">
        <v>0.32131049507436793</v>
      </c>
      <c r="N31" s="140"/>
      <c r="O31" s="142"/>
      <c r="P31" s="126">
        <v>0.28521921323209909</v>
      </c>
      <c r="Q31" s="140"/>
      <c r="S31" s="126">
        <v>0.23300445000418163</v>
      </c>
      <c r="T31" s="140"/>
    </row>
    <row r="32" spans="1:23" s="126" customFormat="1" x14ac:dyDescent="0.25">
      <c r="A32" s="142"/>
      <c r="B32" s="140"/>
      <c r="C32" s="142"/>
      <c r="D32" s="157">
        <v>0.17803980006156894</v>
      </c>
      <c r="E32" s="140"/>
      <c r="F32" s="142"/>
      <c r="G32" s="126">
        <v>0.35461563916481359</v>
      </c>
      <c r="H32" s="140"/>
      <c r="I32" s="142"/>
      <c r="J32" s="126">
        <v>0.36336223332497442</v>
      </c>
      <c r="K32" s="140"/>
      <c r="L32" s="142"/>
      <c r="M32" s="126">
        <v>0.39390870621852103</v>
      </c>
      <c r="N32" s="140"/>
      <c r="O32" s="142"/>
      <c r="P32" s="126">
        <v>0.36651306248854648</v>
      </c>
      <c r="Q32" s="140"/>
      <c r="S32" s="126">
        <v>0.29145200891084749</v>
      </c>
      <c r="T32" s="140"/>
    </row>
    <row r="33" spans="1:20" s="126" customFormat="1" x14ac:dyDescent="0.25">
      <c r="A33" s="142"/>
      <c r="B33" s="140"/>
      <c r="C33" s="142"/>
      <c r="D33" s="157">
        <v>0.1687085192940235</v>
      </c>
      <c r="E33" s="140"/>
      <c r="F33" s="142"/>
      <c r="G33" s="126">
        <v>0.37597211514561407</v>
      </c>
      <c r="H33" s="140"/>
      <c r="I33" s="142"/>
      <c r="J33" s="126">
        <v>0.40959321058759662</v>
      </c>
      <c r="K33" s="140"/>
      <c r="L33" s="142"/>
      <c r="M33" s="126">
        <v>0.41637699242938053</v>
      </c>
      <c r="N33" s="140"/>
      <c r="O33" s="142"/>
      <c r="P33" s="126">
        <v>0.40303308028589002</v>
      </c>
      <c r="Q33" s="140"/>
      <c r="S33" s="126">
        <v>0.37602167004168757</v>
      </c>
      <c r="T33" s="140"/>
    </row>
    <row r="34" spans="1:20" s="126" customFormat="1" x14ac:dyDescent="0.25">
      <c r="A34" s="142"/>
      <c r="B34" s="140"/>
      <c r="C34" s="142"/>
      <c r="D34" s="157">
        <v>0.22756340933569535</v>
      </c>
      <c r="E34" s="140"/>
      <c r="F34" s="142"/>
      <c r="G34" s="126">
        <v>0.42145085358088791</v>
      </c>
      <c r="H34" s="140"/>
      <c r="I34" s="142"/>
      <c r="J34" s="126">
        <v>0.47545017040860199</v>
      </c>
      <c r="K34" s="140"/>
      <c r="L34" s="142"/>
      <c r="M34" s="126">
        <v>0.51242691815790065</v>
      </c>
      <c r="N34" s="140"/>
      <c r="O34" s="142"/>
      <c r="P34" s="126">
        <v>0.50432958176149212</v>
      </c>
      <c r="Q34" s="140"/>
      <c r="S34" s="126">
        <v>0.47393011945026586</v>
      </c>
      <c r="T34" s="140"/>
    </row>
  </sheetData>
  <mergeCells count="7">
    <mergeCell ref="T3:W3"/>
    <mergeCell ref="B2:D2"/>
    <mergeCell ref="E2:G2"/>
    <mergeCell ref="H2:J2"/>
    <mergeCell ref="K2:M2"/>
    <mergeCell ref="N2:P2"/>
    <mergeCell ref="Q2:S2"/>
  </mergeCells>
  <pageMargins left="0.75" right="0.75" top="1" bottom="1" header="0.5" footer="0.5"/>
  <pageSetup orientation="portrait" horizontalDpi="4294967292" verticalDpi="429496729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8"/>
  <dimension ref="A1:W34"/>
  <sheetViews>
    <sheetView workbookViewId="0">
      <pane xSplit="1" ySplit="4" topLeftCell="B5" activePane="bottomRight" state="frozen"/>
      <selection pane="topRight" activeCell="B1" sqref="B1"/>
      <selection pane="bottomLeft" activeCell="A5" sqref="A5"/>
      <selection pane="bottomRight" activeCell="A2" sqref="A2"/>
    </sheetView>
  </sheetViews>
  <sheetFormatPr defaultColWidth="12.5703125" defaultRowHeight="15.75" x14ac:dyDescent="0.25"/>
  <cols>
    <col min="1" max="1" width="16.5703125" style="16" bestFit="1" customWidth="1"/>
    <col min="2" max="2" width="14.140625" style="144" customWidth="1"/>
    <col min="3" max="3" width="14.140625" style="16" customWidth="1"/>
    <col min="4" max="4" width="14.7109375" style="16" customWidth="1"/>
    <col min="5" max="5" width="12" style="144" customWidth="1"/>
    <col min="6" max="6" width="12.42578125" style="16" customWidth="1"/>
    <col min="7" max="7" width="14.140625" style="16" customWidth="1"/>
    <col min="8" max="8" width="10.42578125" style="144" customWidth="1"/>
    <col min="9" max="9" width="12.7109375" style="16" customWidth="1"/>
    <col min="10" max="10" width="14.140625" style="16" customWidth="1"/>
    <col min="11" max="11" width="14.140625" style="144" customWidth="1"/>
    <col min="12" max="13" width="14.140625" style="16" customWidth="1"/>
    <col min="14" max="14" width="13.140625" style="144" customWidth="1"/>
    <col min="15" max="15" width="13.140625" style="16" customWidth="1"/>
    <col min="16" max="16" width="14.140625" style="16" customWidth="1"/>
    <col min="17" max="17" width="13.85546875" style="144" customWidth="1"/>
    <col min="18" max="18" width="14.42578125" style="3" customWidth="1"/>
    <col min="19" max="19" width="16.5703125" style="115" customWidth="1"/>
    <col min="20" max="20" width="14.85546875" style="144" customWidth="1"/>
    <col min="21" max="21" width="15.140625" style="3" customWidth="1"/>
    <col min="22" max="22" width="18" style="3" customWidth="1"/>
    <col min="23" max="23" width="17.42578125" style="3" customWidth="1"/>
    <col min="24" max="16384" width="12.5703125" style="3"/>
  </cols>
  <sheetData>
    <row r="1" spans="1:23" s="64" customFormat="1" ht="16.5" thickBot="1" x14ac:dyDescent="0.3">
      <c r="A1" s="64" t="s">
        <v>38</v>
      </c>
      <c r="B1" s="145"/>
      <c r="E1" s="145"/>
      <c r="H1" s="145"/>
      <c r="K1" s="145"/>
      <c r="N1" s="145"/>
      <c r="Q1" s="145"/>
      <c r="S1" s="146"/>
      <c r="T1" s="145"/>
    </row>
    <row r="2" spans="1:23" s="105" customFormat="1" x14ac:dyDescent="0.25">
      <c r="A2" s="147" t="s">
        <v>184</v>
      </c>
      <c r="B2" s="181" t="s">
        <v>175</v>
      </c>
      <c r="C2" s="182"/>
      <c r="D2" s="183"/>
      <c r="E2" s="181" t="s">
        <v>176</v>
      </c>
      <c r="F2" s="182"/>
      <c r="G2" s="183"/>
      <c r="H2" s="181" t="s">
        <v>177</v>
      </c>
      <c r="I2" s="182"/>
      <c r="J2" s="183"/>
      <c r="K2" s="181" t="s">
        <v>178</v>
      </c>
      <c r="L2" s="182"/>
      <c r="M2" s="183"/>
      <c r="N2" s="181" t="s">
        <v>179</v>
      </c>
      <c r="O2" s="182"/>
      <c r="P2" s="183"/>
      <c r="Q2" s="181" t="s">
        <v>180</v>
      </c>
      <c r="R2" s="182"/>
      <c r="S2" s="183"/>
      <c r="T2" s="106"/>
    </row>
    <row r="3" spans="1:23" s="105" customFormat="1" ht="34.5" customHeight="1" x14ac:dyDescent="0.25">
      <c r="A3" s="147"/>
      <c r="B3" s="133" t="s">
        <v>181</v>
      </c>
      <c r="C3" s="135" t="s">
        <v>182</v>
      </c>
      <c r="D3" s="132" t="s">
        <v>159</v>
      </c>
      <c r="E3" s="133" t="s">
        <v>181</v>
      </c>
      <c r="F3" s="135" t="s">
        <v>182</v>
      </c>
      <c r="G3" s="132" t="s">
        <v>159</v>
      </c>
      <c r="H3" s="133" t="s">
        <v>181</v>
      </c>
      <c r="I3" s="135" t="s">
        <v>182</v>
      </c>
      <c r="J3" s="132" t="s">
        <v>159</v>
      </c>
      <c r="K3" s="133" t="s">
        <v>181</v>
      </c>
      <c r="L3" s="135" t="s">
        <v>182</v>
      </c>
      <c r="M3" s="132" t="s">
        <v>159</v>
      </c>
      <c r="N3" s="133" t="s">
        <v>181</v>
      </c>
      <c r="O3" s="135" t="s">
        <v>182</v>
      </c>
      <c r="P3" s="132" t="s">
        <v>159</v>
      </c>
      <c r="Q3" s="133" t="s">
        <v>181</v>
      </c>
      <c r="R3" s="135" t="s">
        <v>182</v>
      </c>
      <c r="S3" s="148" t="s">
        <v>159</v>
      </c>
      <c r="T3" s="188" t="s">
        <v>183</v>
      </c>
      <c r="U3" s="189"/>
      <c r="V3" s="189"/>
      <c r="W3" s="189"/>
    </row>
    <row r="4" spans="1:23" s="128" customFormat="1" ht="47.25" x14ac:dyDescent="0.25">
      <c r="A4" s="149" t="s">
        <v>44</v>
      </c>
      <c r="B4" s="150" t="s">
        <v>162</v>
      </c>
      <c r="C4" s="151" t="s">
        <v>162</v>
      </c>
      <c r="D4" s="151" t="s">
        <v>163</v>
      </c>
      <c r="E4" s="152" t="s">
        <v>166</v>
      </c>
      <c r="F4" s="153" t="s">
        <v>166</v>
      </c>
      <c r="G4" s="153" t="s">
        <v>167</v>
      </c>
      <c r="H4" s="150" t="s">
        <v>168</v>
      </c>
      <c r="I4" s="151" t="s">
        <v>168</v>
      </c>
      <c r="J4" s="151" t="s">
        <v>169</v>
      </c>
      <c r="K4" s="150" t="s">
        <v>170</v>
      </c>
      <c r="L4" s="151" t="s">
        <v>170</v>
      </c>
      <c r="M4" s="151" t="s">
        <v>171</v>
      </c>
      <c r="N4" s="150" t="s">
        <v>172</v>
      </c>
      <c r="O4" s="151" t="s">
        <v>172</v>
      </c>
      <c r="P4" s="151" t="s">
        <v>173</v>
      </c>
      <c r="Q4" s="150" t="s">
        <v>172</v>
      </c>
      <c r="R4" s="151" t="s">
        <v>172</v>
      </c>
      <c r="S4" s="154" t="s">
        <v>173</v>
      </c>
      <c r="T4" s="150" t="s">
        <v>142</v>
      </c>
      <c r="U4" s="155" t="s">
        <v>62</v>
      </c>
      <c r="V4" s="155" t="s">
        <v>143</v>
      </c>
      <c r="W4" s="155" t="s">
        <v>144</v>
      </c>
    </row>
    <row r="5" spans="1:23" s="105" customFormat="1" x14ac:dyDescent="0.25">
      <c r="A5" s="156">
        <v>2005</v>
      </c>
      <c r="B5" s="158">
        <v>323.55366269165245</v>
      </c>
      <c r="C5" s="159">
        <v>58.211945731303771</v>
      </c>
      <c r="D5" s="160">
        <v>191.68279569892474</v>
      </c>
      <c r="E5" s="158">
        <v>665.304347826087</v>
      </c>
      <c r="F5" s="159">
        <v>92.239194706462058</v>
      </c>
      <c r="G5" s="161">
        <v>400.07692307692309</v>
      </c>
      <c r="H5" s="158">
        <v>478.12162162162161</v>
      </c>
      <c r="I5" s="159">
        <v>89.414236706689536</v>
      </c>
      <c r="J5" s="161">
        <v>249.26666666666668</v>
      </c>
      <c r="K5" s="158">
        <v>481.78494623655916</v>
      </c>
      <c r="L5" s="159">
        <v>91.307309442548345</v>
      </c>
      <c r="M5" s="161">
        <v>249.26666666666668</v>
      </c>
      <c r="N5" s="158">
        <v>211.3447037701975</v>
      </c>
      <c r="O5" s="159">
        <v>92.173247260171152</v>
      </c>
      <c r="P5" s="161">
        <v>91.1356783919598</v>
      </c>
      <c r="Q5" s="158">
        <v>176.48151658767773</v>
      </c>
      <c r="R5" s="161">
        <v>88.511601492779491</v>
      </c>
      <c r="S5" s="161">
        <v>70.958904109589042</v>
      </c>
      <c r="T5" s="158">
        <v>26.929245283018869</v>
      </c>
      <c r="U5" s="161">
        <v>179.16153846153847</v>
      </c>
      <c r="V5" s="161">
        <v>93.210909090909084</v>
      </c>
      <c r="W5" s="161">
        <v>114.7316986496091</v>
      </c>
    </row>
    <row r="6" spans="1:23" s="126" customFormat="1" x14ac:dyDescent="0.25">
      <c r="A6" s="142"/>
      <c r="B6" s="158"/>
      <c r="C6" s="159"/>
      <c r="D6" s="160">
        <v>238.66019417475729</v>
      </c>
      <c r="E6" s="158"/>
      <c r="F6" s="159"/>
      <c r="G6" s="161">
        <v>469.39285714285717</v>
      </c>
      <c r="H6" s="158"/>
      <c r="I6" s="159"/>
      <c r="J6" s="161">
        <v>393.92857142857144</v>
      </c>
      <c r="K6" s="158"/>
      <c r="L6" s="159"/>
      <c r="M6" s="161">
        <v>410.29411764705884</v>
      </c>
      <c r="N6" s="158"/>
      <c r="O6" s="159"/>
      <c r="P6" s="161">
        <v>364.34523809523807</v>
      </c>
      <c r="Q6" s="158"/>
      <c r="R6" s="161"/>
      <c r="S6" s="161">
        <v>279.70056497175142</v>
      </c>
      <c r="T6" s="158"/>
      <c r="U6" s="161"/>
      <c r="V6" s="161"/>
      <c r="W6" s="161"/>
    </row>
    <row r="7" spans="1:23" s="126" customFormat="1" x14ac:dyDescent="0.25">
      <c r="A7" s="142"/>
      <c r="B7" s="158"/>
      <c r="C7" s="159"/>
      <c r="D7" s="160">
        <v>308.19696969696969</v>
      </c>
      <c r="E7" s="158"/>
      <c r="F7" s="159"/>
      <c r="G7" s="161">
        <v>546.5</v>
      </c>
      <c r="H7" s="158"/>
      <c r="I7" s="159"/>
      <c r="J7" s="161">
        <v>454.04166666666669</v>
      </c>
      <c r="K7" s="158"/>
      <c r="L7" s="159"/>
      <c r="M7" s="161">
        <v>492.56756756756755</v>
      </c>
      <c r="N7" s="158"/>
      <c r="O7" s="159"/>
      <c r="P7" s="161">
        <v>496.33333333333331</v>
      </c>
      <c r="Q7" s="158"/>
      <c r="R7" s="161"/>
      <c r="S7" s="161">
        <v>419.95604395604397</v>
      </c>
      <c r="T7" s="158"/>
      <c r="U7" s="161"/>
      <c r="V7" s="161"/>
      <c r="W7" s="161"/>
    </row>
    <row r="8" spans="1:23" s="126" customFormat="1" x14ac:dyDescent="0.25">
      <c r="A8" s="142"/>
      <c r="B8" s="158"/>
      <c r="C8" s="159"/>
      <c r="D8" s="160">
        <v>391.52558139534887</v>
      </c>
      <c r="E8" s="158"/>
      <c r="F8" s="159"/>
      <c r="G8" s="161">
        <v>717.90625</v>
      </c>
      <c r="H8" s="158"/>
      <c r="I8" s="159"/>
      <c r="J8" s="161">
        <v>647.60975609756099</v>
      </c>
      <c r="K8" s="158"/>
      <c r="L8" s="159"/>
      <c r="M8" s="161">
        <v>727.35714285714289</v>
      </c>
      <c r="N8" s="158"/>
      <c r="O8" s="159"/>
      <c r="P8" s="161">
        <v>740.56</v>
      </c>
      <c r="Q8" s="158"/>
      <c r="R8" s="161"/>
      <c r="S8" s="161">
        <v>665.19047619047615</v>
      </c>
      <c r="T8" s="158"/>
      <c r="U8" s="161"/>
      <c r="V8" s="161"/>
      <c r="W8" s="161"/>
    </row>
    <row r="9" spans="1:23" s="126" customFormat="1" x14ac:dyDescent="0.25">
      <c r="A9" s="142"/>
      <c r="B9" s="158"/>
      <c r="C9" s="159"/>
      <c r="D9" s="160">
        <v>524.55499999999995</v>
      </c>
      <c r="E9" s="158"/>
      <c r="F9" s="159"/>
      <c r="G9" s="161">
        <v>1226.5</v>
      </c>
      <c r="H9" s="158"/>
      <c r="I9" s="159"/>
      <c r="J9" s="161">
        <v>1222.4117647058824</v>
      </c>
      <c r="K9" s="158"/>
      <c r="L9" s="159"/>
      <c r="M9" s="161">
        <v>1514</v>
      </c>
      <c r="N9" s="158"/>
      <c r="O9" s="159"/>
      <c r="P9" s="161">
        <v>1435.25</v>
      </c>
      <c r="Q9" s="158"/>
      <c r="R9" s="161"/>
      <c r="S9" s="161">
        <v>1248.4666666666667</v>
      </c>
      <c r="T9" s="158"/>
      <c r="U9" s="161"/>
      <c r="V9" s="161"/>
      <c r="W9" s="161"/>
    </row>
    <row r="10" spans="1:23" s="105" customFormat="1" x14ac:dyDescent="0.25">
      <c r="A10" s="156">
        <v>2010</v>
      </c>
      <c r="B10" s="158">
        <v>519.40309660862704</v>
      </c>
      <c r="C10" s="159">
        <v>90.515182389435182</v>
      </c>
      <c r="D10" s="160">
        <v>266.21652415603756</v>
      </c>
      <c r="E10" s="158">
        <v>1043.390042271732</v>
      </c>
      <c r="F10" s="159">
        <v>155.66760487681498</v>
      </c>
      <c r="G10" s="161">
        <v>508.72820237764188</v>
      </c>
      <c r="H10" s="158">
        <v>786.02692338891291</v>
      </c>
      <c r="I10" s="159">
        <v>151.99807353821978</v>
      </c>
      <c r="J10" s="161">
        <v>360.70643744793853</v>
      </c>
      <c r="K10" s="158">
        <v>765.37898587415407</v>
      </c>
      <c r="L10" s="159">
        <v>157.96964563003147</v>
      </c>
      <c r="M10" s="161">
        <v>360.70643744793853</v>
      </c>
      <c r="N10" s="158">
        <v>333.77496739021831</v>
      </c>
      <c r="O10" s="159">
        <v>159.53198091558821</v>
      </c>
      <c r="P10" s="161">
        <v>147.04117082632101</v>
      </c>
      <c r="Q10" s="158">
        <v>297.64332730949064</v>
      </c>
      <c r="R10" s="161">
        <v>154.11230746666499</v>
      </c>
      <c r="S10" s="161">
        <v>122.39697423622198</v>
      </c>
      <c r="T10" s="158">
        <v>71.595546885449011</v>
      </c>
      <c r="U10" s="161">
        <v>309.07323152521275</v>
      </c>
      <c r="V10" s="161">
        <v>136.8379243698304</v>
      </c>
      <c r="W10" s="161">
        <v>224.0846812550808</v>
      </c>
    </row>
    <row r="11" spans="1:23" s="126" customFormat="1" x14ac:dyDescent="0.25">
      <c r="A11" s="142"/>
      <c r="B11" s="158"/>
      <c r="C11" s="159"/>
      <c r="D11" s="160">
        <v>388.22324210930867</v>
      </c>
      <c r="E11" s="158"/>
      <c r="F11" s="159"/>
      <c r="G11" s="161">
        <v>767.15348507236888</v>
      </c>
      <c r="H11" s="158"/>
      <c r="I11" s="159"/>
      <c r="J11" s="161">
        <v>602.81300630367593</v>
      </c>
      <c r="K11" s="158"/>
      <c r="L11" s="159"/>
      <c r="M11" s="161">
        <v>643.87415979594812</v>
      </c>
      <c r="N11" s="158"/>
      <c r="O11" s="159"/>
      <c r="P11" s="161">
        <v>539.4586268188649</v>
      </c>
      <c r="Q11" s="158"/>
      <c r="R11" s="161"/>
      <c r="S11" s="161">
        <v>447.78171215003346</v>
      </c>
      <c r="T11" s="158"/>
      <c r="U11" s="161"/>
      <c r="V11" s="161"/>
      <c r="W11" s="161"/>
    </row>
    <row r="12" spans="1:23" s="126" customFormat="1" x14ac:dyDescent="0.25">
      <c r="A12" s="142"/>
      <c r="B12" s="158"/>
      <c r="C12" s="159"/>
      <c r="D12" s="160">
        <v>463.74555805963291</v>
      </c>
      <c r="E12" s="158"/>
      <c r="F12" s="159"/>
      <c r="G12" s="161">
        <v>882.23525325659284</v>
      </c>
      <c r="H12" s="158"/>
      <c r="I12" s="159"/>
      <c r="J12" s="161">
        <v>773.86953024938498</v>
      </c>
      <c r="K12" s="158"/>
      <c r="L12" s="159"/>
      <c r="M12" s="161">
        <v>854.60689684312774</v>
      </c>
      <c r="N12" s="158"/>
      <c r="O12" s="159"/>
      <c r="P12" s="161">
        <v>849.5543139747457</v>
      </c>
      <c r="Q12" s="158"/>
      <c r="R12" s="161"/>
      <c r="S12" s="161">
        <v>730.93256459027839</v>
      </c>
      <c r="T12" s="158"/>
      <c r="U12" s="161"/>
      <c r="V12" s="161"/>
      <c r="W12" s="161"/>
    </row>
    <row r="13" spans="1:23" s="126" customFormat="1" x14ac:dyDescent="0.25">
      <c r="A13" s="142"/>
      <c r="B13" s="158"/>
      <c r="C13" s="159"/>
      <c r="D13" s="160">
        <v>600.43892663189808</v>
      </c>
      <c r="E13" s="158"/>
      <c r="F13" s="159"/>
      <c r="G13" s="161">
        <v>1055.9568146972751</v>
      </c>
      <c r="H13" s="158"/>
      <c r="I13" s="159"/>
      <c r="J13" s="161">
        <v>1009.0742199419658</v>
      </c>
      <c r="K13" s="158"/>
      <c r="L13" s="159"/>
      <c r="M13" s="161">
        <v>1101.3894887277161</v>
      </c>
      <c r="N13" s="158"/>
      <c r="O13" s="159"/>
      <c r="P13" s="161">
        <v>1125.1178914929144</v>
      </c>
      <c r="Q13" s="158"/>
      <c r="R13" s="161"/>
      <c r="S13" s="161">
        <v>980.56601115578519</v>
      </c>
      <c r="T13" s="158"/>
      <c r="U13" s="161"/>
      <c r="V13" s="161"/>
      <c r="W13" s="161"/>
    </row>
    <row r="14" spans="1:23" s="126" customFormat="1" x14ac:dyDescent="0.25">
      <c r="A14" s="142"/>
      <c r="B14" s="158"/>
      <c r="C14" s="159"/>
      <c r="D14" s="160">
        <v>935.03308212005356</v>
      </c>
      <c r="E14" s="158"/>
      <c r="F14" s="159"/>
      <c r="G14" s="161">
        <v>1916.9113949626626</v>
      </c>
      <c r="H14" s="158"/>
      <c r="I14" s="159"/>
      <c r="J14" s="161">
        <v>1804.8573666436232</v>
      </c>
      <c r="K14" s="158"/>
      <c r="L14" s="159"/>
      <c r="M14" s="161">
        <v>2499.7766780937304</v>
      </c>
      <c r="N14" s="158"/>
      <c r="O14" s="159"/>
      <c r="P14" s="161">
        <v>2379.7716498306731</v>
      </c>
      <c r="Q14" s="158"/>
      <c r="R14" s="161"/>
      <c r="S14" s="161">
        <v>2287.6969888481908</v>
      </c>
      <c r="T14" s="158"/>
      <c r="U14" s="161"/>
      <c r="V14" s="161"/>
      <c r="W14" s="161"/>
    </row>
    <row r="15" spans="1:23" s="105" customFormat="1" x14ac:dyDescent="0.25">
      <c r="A15" s="164">
        <v>2015</v>
      </c>
      <c r="B15" s="158">
        <v>663.5407309037023</v>
      </c>
      <c r="C15" s="159">
        <v>140.90173297185245</v>
      </c>
      <c r="D15" s="160">
        <v>334.62181972202029</v>
      </c>
      <c r="E15" s="158">
        <v>1528.530811709518</v>
      </c>
      <c r="F15" s="159">
        <v>207.85005272480046</v>
      </c>
      <c r="G15" s="161">
        <v>701.80473955591947</v>
      </c>
      <c r="H15" s="158">
        <v>1353.3320828040394</v>
      </c>
      <c r="I15" s="159">
        <v>209.66292001910654</v>
      </c>
      <c r="J15" s="161">
        <v>572.97667270184411</v>
      </c>
      <c r="K15" s="158">
        <v>1350.8255672853797</v>
      </c>
      <c r="L15" s="159">
        <v>211.64160129649505</v>
      </c>
      <c r="M15" s="161">
        <v>572.97667270184411</v>
      </c>
      <c r="N15" s="158">
        <v>568.95032712913053</v>
      </c>
      <c r="O15" s="159">
        <v>212.354208020378</v>
      </c>
      <c r="P15" s="161">
        <v>211.38368795528842</v>
      </c>
      <c r="Q15" s="158">
        <v>432.86321734346967</v>
      </c>
      <c r="R15" s="161">
        <v>206.32871106180434</v>
      </c>
      <c r="S15" s="161">
        <v>168.97624560567871</v>
      </c>
      <c r="T15" s="158">
        <v>85.760210391400491</v>
      </c>
      <c r="U15" s="161">
        <v>451.76176322777633</v>
      </c>
      <c r="V15" s="161">
        <v>230.24745557301915</v>
      </c>
      <c r="W15" s="161">
        <v>286.90666504858876</v>
      </c>
    </row>
    <row r="16" spans="1:23" s="126" customFormat="1" x14ac:dyDescent="0.25">
      <c r="A16" s="142"/>
      <c r="B16" s="158"/>
      <c r="C16" s="159"/>
      <c r="D16" s="160">
        <v>521.1702180942026</v>
      </c>
      <c r="E16" s="158"/>
      <c r="F16" s="159"/>
      <c r="G16" s="161">
        <v>954.9172722596943</v>
      </c>
      <c r="H16" s="158"/>
      <c r="I16" s="159"/>
      <c r="J16" s="161">
        <v>920.11313242524648</v>
      </c>
      <c r="K16" s="158"/>
      <c r="L16" s="159"/>
      <c r="M16" s="161">
        <v>920.11313242524648</v>
      </c>
      <c r="N16" s="158"/>
      <c r="O16" s="159"/>
      <c r="P16" s="161">
        <v>829.80059640849777</v>
      </c>
      <c r="Q16" s="158"/>
      <c r="R16" s="161"/>
      <c r="S16" s="161">
        <v>638.02080506989489</v>
      </c>
      <c r="T16" s="158"/>
      <c r="U16" s="161"/>
      <c r="V16" s="161"/>
      <c r="W16" s="161"/>
    </row>
    <row r="17" spans="1:23" s="126" customFormat="1" x14ac:dyDescent="0.25">
      <c r="A17" s="142"/>
      <c r="B17" s="158"/>
      <c r="C17" s="159"/>
      <c r="D17" s="160">
        <v>626.68672323932776</v>
      </c>
      <c r="E17" s="158"/>
      <c r="F17" s="159"/>
      <c r="G17" s="161">
        <v>1300.3230856514188</v>
      </c>
      <c r="H17" s="158"/>
      <c r="I17" s="159"/>
      <c r="J17" s="161">
        <v>1231.6327987155871</v>
      </c>
      <c r="K17" s="158"/>
      <c r="L17" s="159"/>
      <c r="M17" s="161">
        <v>1296.5536497435046</v>
      </c>
      <c r="N17" s="158"/>
      <c r="O17" s="159"/>
      <c r="P17" s="161">
        <v>1273.4578537315044</v>
      </c>
      <c r="Q17" s="158"/>
      <c r="R17" s="161"/>
      <c r="S17" s="161">
        <v>1064.6588610084737</v>
      </c>
      <c r="T17" s="158"/>
      <c r="U17" s="161"/>
      <c r="V17" s="161"/>
      <c r="W17" s="161"/>
    </row>
    <row r="18" spans="1:23" s="126" customFormat="1" x14ac:dyDescent="0.25">
      <c r="A18" s="142"/>
      <c r="B18" s="158"/>
      <c r="C18" s="159"/>
      <c r="D18" s="160">
        <v>890.66413139900874</v>
      </c>
      <c r="E18" s="158"/>
      <c r="F18" s="159"/>
      <c r="G18" s="161">
        <v>1791.5483065094929</v>
      </c>
      <c r="H18" s="158"/>
      <c r="I18" s="159"/>
      <c r="J18" s="161">
        <v>1816.6430378029124</v>
      </c>
      <c r="K18" s="158"/>
      <c r="L18" s="159"/>
      <c r="M18" s="161">
        <v>1909.1933760960355</v>
      </c>
      <c r="N18" s="158"/>
      <c r="O18" s="159"/>
      <c r="P18" s="161">
        <v>1951.7443886616797</v>
      </c>
      <c r="Q18" s="158"/>
      <c r="R18" s="161"/>
      <c r="S18" s="161">
        <v>1780.2395395557421</v>
      </c>
      <c r="T18" s="158"/>
      <c r="U18" s="161"/>
      <c r="V18" s="161"/>
      <c r="W18" s="161"/>
    </row>
    <row r="19" spans="1:23" s="126" customFormat="1" x14ac:dyDescent="0.25">
      <c r="A19" s="142"/>
      <c r="B19" s="158"/>
      <c r="C19" s="159"/>
      <c r="D19" s="160">
        <v>1506.0161744659908</v>
      </c>
      <c r="E19" s="158"/>
      <c r="F19" s="159"/>
      <c r="G19" s="161">
        <v>2970.7714420644656</v>
      </c>
      <c r="H19" s="158"/>
      <c r="I19" s="159"/>
      <c r="J19" s="161">
        <v>3217.9735156335983</v>
      </c>
      <c r="K19" s="158"/>
      <c r="L19" s="159"/>
      <c r="M19" s="161">
        <v>3261.528580288325</v>
      </c>
      <c r="N19" s="158"/>
      <c r="O19" s="159"/>
      <c r="P19" s="161">
        <v>3372.9840198328961</v>
      </c>
      <c r="Q19" s="158"/>
      <c r="R19" s="161"/>
      <c r="S19" s="161">
        <v>3226.0928634501852</v>
      </c>
      <c r="T19" s="158"/>
      <c r="U19" s="161"/>
      <c r="V19" s="161"/>
      <c r="W19" s="161"/>
    </row>
    <row r="20" spans="1:23" s="105" customFormat="1" x14ac:dyDescent="0.25">
      <c r="A20" s="167">
        <v>2016</v>
      </c>
      <c r="B20" s="158">
        <v>701.93053959748704</v>
      </c>
      <c r="C20" s="159">
        <v>138.81310832628063</v>
      </c>
      <c r="D20" s="160">
        <v>329.16595151099307</v>
      </c>
      <c r="E20" s="158">
        <v>1616.4247404190635</v>
      </c>
      <c r="F20" s="159">
        <v>223.08749720733005</v>
      </c>
      <c r="G20" s="161">
        <v>603.26959193829441</v>
      </c>
      <c r="H20" s="158">
        <v>1505.4523132889803</v>
      </c>
      <c r="I20" s="159">
        <v>228.53986011373166</v>
      </c>
      <c r="J20" s="161">
        <v>559.15504884726488</v>
      </c>
      <c r="K20" s="158">
        <v>1526.6390007947634</v>
      </c>
      <c r="L20" s="159">
        <v>230.49607358269569</v>
      </c>
      <c r="M20" s="161">
        <v>559.15504884726488</v>
      </c>
      <c r="N20" s="158">
        <v>572.17634938821629</v>
      </c>
      <c r="O20" s="159">
        <v>229.25906504671042</v>
      </c>
      <c r="P20" s="161">
        <v>200.03316626093368</v>
      </c>
      <c r="Q20" s="158">
        <v>442.7954719001105</v>
      </c>
      <c r="R20" s="161">
        <v>224.27051582342366</v>
      </c>
      <c r="S20" s="161">
        <v>174.38468989393681</v>
      </c>
      <c r="T20" s="158">
        <v>76.406245763007277</v>
      </c>
      <c r="U20" s="161">
        <v>348.3414742340297</v>
      </c>
      <c r="V20" s="161">
        <v>243.22975861541005</v>
      </c>
      <c r="W20" s="161">
        <v>307.42743004102653</v>
      </c>
    </row>
    <row r="21" spans="1:23" s="126" customFormat="1" x14ac:dyDescent="0.25">
      <c r="A21" s="142"/>
      <c r="B21" s="158"/>
      <c r="C21" s="159"/>
      <c r="D21" s="160">
        <v>516.54004606332114</v>
      </c>
      <c r="E21" s="158"/>
      <c r="F21" s="159"/>
      <c r="G21" s="161">
        <v>921.68190615270942</v>
      </c>
      <c r="H21" s="158"/>
      <c r="I21" s="159"/>
      <c r="J21" s="161">
        <v>900.0589645669686</v>
      </c>
      <c r="K21" s="158"/>
      <c r="L21" s="159"/>
      <c r="M21" s="161">
        <v>913.86791104047643</v>
      </c>
      <c r="N21" s="158"/>
      <c r="O21" s="159"/>
      <c r="P21" s="161">
        <v>800.81108462364227</v>
      </c>
      <c r="Q21" s="158"/>
      <c r="R21" s="161"/>
      <c r="S21" s="161">
        <v>639.73293412174428</v>
      </c>
      <c r="T21" s="158"/>
      <c r="U21" s="161"/>
      <c r="V21" s="161"/>
      <c r="W21" s="161"/>
    </row>
    <row r="22" spans="1:23" s="126" customFormat="1" x14ac:dyDescent="0.25">
      <c r="A22" s="142"/>
      <c r="B22" s="158"/>
      <c r="C22" s="159"/>
      <c r="D22" s="160">
        <v>693.2754862087229</v>
      </c>
      <c r="E22" s="158"/>
      <c r="F22" s="159"/>
      <c r="G22" s="161">
        <v>1287.6150217757333</v>
      </c>
      <c r="H22" s="158"/>
      <c r="I22" s="159"/>
      <c r="J22" s="161">
        <v>1342.8446056503624</v>
      </c>
      <c r="K22" s="158"/>
      <c r="L22" s="159"/>
      <c r="M22" s="161">
        <v>1368.5516743210374</v>
      </c>
      <c r="N22" s="158"/>
      <c r="O22" s="159"/>
      <c r="P22" s="161">
        <v>1199.0819966520835</v>
      </c>
      <c r="Q22" s="158"/>
      <c r="R22" s="161"/>
      <c r="S22" s="161">
        <v>1038.2182070208141</v>
      </c>
      <c r="T22" s="158"/>
      <c r="U22" s="161"/>
      <c r="V22" s="161"/>
      <c r="W22" s="161"/>
    </row>
    <row r="23" spans="1:23" s="126" customFormat="1" x14ac:dyDescent="0.25">
      <c r="A23" s="142"/>
      <c r="B23" s="158"/>
      <c r="C23" s="159"/>
      <c r="D23" s="160">
        <v>834.67339542867239</v>
      </c>
      <c r="E23" s="158"/>
      <c r="F23" s="159"/>
      <c r="G23" s="161">
        <v>1532.375004130557</v>
      </c>
      <c r="H23" s="158"/>
      <c r="I23" s="159"/>
      <c r="J23" s="161">
        <v>1559.9808169855098</v>
      </c>
      <c r="K23" s="158"/>
      <c r="L23" s="159"/>
      <c r="M23" s="161">
        <v>1690.2896103748988</v>
      </c>
      <c r="N23" s="158"/>
      <c r="O23" s="159"/>
      <c r="P23" s="161">
        <v>1679.9960206660292</v>
      </c>
      <c r="Q23" s="158"/>
      <c r="R23" s="161"/>
      <c r="S23" s="161">
        <v>1501.7437850743277</v>
      </c>
      <c r="T23" s="158"/>
      <c r="U23" s="161"/>
      <c r="V23" s="161"/>
      <c r="W23" s="161"/>
    </row>
    <row r="24" spans="1:23" s="126" customFormat="1" x14ac:dyDescent="0.25">
      <c r="A24" s="142"/>
      <c r="B24" s="158"/>
      <c r="C24" s="159"/>
      <c r="D24" s="160">
        <v>1532.3512177817315</v>
      </c>
      <c r="E24" s="158"/>
      <c r="F24" s="159"/>
      <c r="G24" s="161">
        <v>3333.2677466840146</v>
      </c>
      <c r="H24" s="158"/>
      <c r="I24" s="159"/>
      <c r="J24" s="161">
        <v>3693.0754549236744</v>
      </c>
      <c r="K24" s="158"/>
      <c r="L24" s="159"/>
      <c r="M24" s="161">
        <v>3931.2669429621169</v>
      </c>
      <c r="N24" s="158"/>
      <c r="O24" s="159"/>
      <c r="P24" s="161">
        <v>3856.116105289032</v>
      </c>
      <c r="Q24" s="158"/>
      <c r="R24" s="161"/>
      <c r="S24" s="161">
        <v>3835.7581484848911</v>
      </c>
      <c r="T24" s="158"/>
      <c r="U24" s="161"/>
      <c r="V24" s="161"/>
      <c r="W24" s="161"/>
    </row>
    <row r="25" spans="1:23" s="105" customFormat="1" x14ac:dyDescent="0.25">
      <c r="A25" s="170">
        <v>2017</v>
      </c>
      <c r="B25" s="158">
        <v>784.85276621142179</v>
      </c>
      <c r="C25" s="159">
        <v>153.13567704210445</v>
      </c>
      <c r="D25" s="160">
        <v>387.66591127329463</v>
      </c>
      <c r="E25" s="158">
        <v>1757.5563240755873</v>
      </c>
      <c r="F25" s="159">
        <v>243.37017980470594</v>
      </c>
      <c r="G25" s="161">
        <v>665.22578248152831</v>
      </c>
      <c r="H25" s="158">
        <v>1547.6068028311875</v>
      </c>
      <c r="I25" s="159">
        <v>247.84806749522053</v>
      </c>
      <c r="J25" s="161">
        <v>635.02884039283106</v>
      </c>
      <c r="K25" s="158">
        <v>1542.4277949751574</v>
      </c>
      <c r="L25" s="159">
        <v>253.07074907986149</v>
      </c>
      <c r="M25" s="161">
        <v>635.02884039283106</v>
      </c>
      <c r="N25" s="158">
        <v>639.23635133944208</v>
      </c>
      <c r="O25" s="159">
        <v>253.61778416577431</v>
      </c>
      <c r="P25" s="161">
        <v>249.44109728598352</v>
      </c>
      <c r="Q25" s="158">
        <v>454.1384217200337</v>
      </c>
      <c r="R25" s="161">
        <v>250.717187066192</v>
      </c>
      <c r="S25" s="161">
        <v>200.03589533236541</v>
      </c>
      <c r="T25" s="158">
        <v>99.437319384527385</v>
      </c>
      <c r="U25" s="161">
        <v>445.0770236411837</v>
      </c>
      <c r="V25" s="161">
        <v>283.56489953621815</v>
      </c>
      <c r="W25" s="161">
        <v>327.24233001335233</v>
      </c>
    </row>
    <row r="26" spans="1:23" s="126" customFormat="1" x14ac:dyDescent="0.25">
      <c r="A26" s="142"/>
      <c r="B26" s="158"/>
      <c r="C26" s="159"/>
      <c r="D26" s="160">
        <v>560.04421072529794</v>
      </c>
      <c r="E26" s="158"/>
      <c r="F26" s="159"/>
      <c r="G26" s="161">
        <v>1066.9180211265398</v>
      </c>
      <c r="H26" s="158"/>
      <c r="I26" s="159"/>
      <c r="J26" s="161">
        <v>998.3774940668718</v>
      </c>
      <c r="K26" s="158"/>
      <c r="L26" s="159"/>
      <c r="M26" s="161">
        <v>1018.077806248507</v>
      </c>
      <c r="N26" s="158"/>
      <c r="O26" s="159"/>
      <c r="P26" s="161">
        <v>915.89081967025152</v>
      </c>
      <c r="Q26" s="158"/>
      <c r="R26" s="161"/>
      <c r="S26" s="161">
        <v>701.01837471824592</v>
      </c>
      <c r="T26" s="158"/>
      <c r="U26" s="161"/>
      <c r="V26" s="161"/>
      <c r="W26" s="161"/>
    </row>
    <row r="27" spans="1:23" s="126" customFormat="1" x14ac:dyDescent="0.25">
      <c r="A27" s="142"/>
      <c r="B27" s="158"/>
      <c r="C27" s="159"/>
      <c r="D27" s="160">
        <v>723.29587944212813</v>
      </c>
      <c r="E27" s="158"/>
      <c r="F27" s="159"/>
      <c r="G27" s="161">
        <v>1538.7348943122959</v>
      </c>
      <c r="H27" s="158"/>
      <c r="I27" s="159"/>
      <c r="J27" s="161">
        <v>1496.7089574188319</v>
      </c>
      <c r="K27" s="158"/>
      <c r="L27" s="159"/>
      <c r="M27" s="161">
        <v>1593.9840204779928</v>
      </c>
      <c r="N27" s="158"/>
      <c r="O27" s="159"/>
      <c r="P27" s="161">
        <v>1486.0389997903148</v>
      </c>
      <c r="Q27" s="158"/>
      <c r="R27" s="161"/>
      <c r="S27" s="161">
        <v>1302.0202556425722</v>
      </c>
      <c r="T27" s="158"/>
      <c r="U27" s="161"/>
      <c r="V27" s="161"/>
      <c r="W27" s="161"/>
    </row>
    <row r="28" spans="1:23" s="126" customFormat="1" x14ac:dyDescent="0.25">
      <c r="A28" s="142"/>
      <c r="B28" s="158"/>
      <c r="C28" s="159"/>
      <c r="D28" s="160">
        <v>893.46400695746843</v>
      </c>
      <c r="E28" s="158"/>
      <c r="F28" s="159"/>
      <c r="G28" s="161">
        <v>1950.5805178863216</v>
      </c>
      <c r="H28" s="158"/>
      <c r="I28" s="159"/>
      <c r="J28" s="161">
        <v>1880.9086158472956</v>
      </c>
      <c r="K28" s="158"/>
      <c r="L28" s="159"/>
      <c r="M28" s="161">
        <v>2174.947117406457</v>
      </c>
      <c r="N28" s="158"/>
      <c r="O28" s="159"/>
      <c r="P28" s="161">
        <v>2174.947117406457</v>
      </c>
      <c r="Q28" s="158"/>
      <c r="R28" s="161"/>
      <c r="S28" s="161">
        <v>1917.8590769225007</v>
      </c>
      <c r="T28" s="158"/>
      <c r="U28" s="161"/>
      <c r="V28" s="161"/>
      <c r="W28" s="161"/>
    </row>
    <row r="29" spans="1:23" s="126" customFormat="1" x14ac:dyDescent="0.25">
      <c r="A29" s="142"/>
      <c r="B29" s="158"/>
      <c r="C29" s="159"/>
      <c r="D29" s="160">
        <v>1831.8824354096246</v>
      </c>
      <c r="E29" s="158"/>
      <c r="F29" s="159"/>
      <c r="G29" s="161">
        <v>3479.0428669315406</v>
      </c>
      <c r="H29" s="158"/>
      <c r="I29" s="159"/>
      <c r="J29" s="161">
        <v>3588.0508943464656</v>
      </c>
      <c r="K29" s="158"/>
      <c r="L29" s="159"/>
      <c r="M29" s="161">
        <v>4468.352305522465</v>
      </c>
      <c r="N29" s="158"/>
      <c r="O29" s="159"/>
      <c r="P29" s="161">
        <v>4468.352305522465</v>
      </c>
      <c r="Q29" s="158"/>
      <c r="R29" s="161"/>
      <c r="S29" s="161">
        <v>4016.1840248386602</v>
      </c>
      <c r="T29" s="158"/>
      <c r="U29" s="161"/>
      <c r="V29" s="161"/>
      <c r="W29" s="161"/>
    </row>
    <row r="30" spans="1:23" s="105" customFormat="1" x14ac:dyDescent="0.25">
      <c r="A30" s="173">
        <v>2018</v>
      </c>
      <c r="B30" s="158">
        <v>834.67646030653032</v>
      </c>
      <c r="C30" s="159">
        <v>172.6009122096458</v>
      </c>
      <c r="D30" s="160">
        <v>455.11221919801216</v>
      </c>
      <c r="E30" s="158">
        <v>1892.0214256431082</v>
      </c>
      <c r="F30" s="159">
        <v>263.50655870259772</v>
      </c>
      <c r="G30" s="161">
        <v>820.06262906421341</v>
      </c>
      <c r="H30" s="158">
        <v>1816.1413806362402</v>
      </c>
      <c r="I30" s="159">
        <v>271.70834991517296</v>
      </c>
      <c r="J30" s="161">
        <v>733.90636825434751</v>
      </c>
      <c r="K30" s="158">
        <v>1833.9422691970694</v>
      </c>
      <c r="L30" s="159">
        <v>274.75541392335396</v>
      </c>
      <c r="M30" s="161">
        <v>748.38472738564576</v>
      </c>
      <c r="N30" s="158">
        <v>731.07782558663109</v>
      </c>
      <c r="O30" s="159">
        <v>270.73623488174451</v>
      </c>
      <c r="P30" s="161">
        <v>297.91417064817188</v>
      </c>
      <c r="Q30" s="158">
        <v>568.09960701762179</v>
      </c>
      <c r="R30" s="161">
        <v>260.67890451366304</v>
      </c>
      <c r="S30" s="161">
        <v>251.99165370326693</v>
      </c>
      <c r="T30" s="158">
        <v>103.89055480140473</v>
      </c>
      <c r="U30" s="161">
        <v>572.22179253468198</v>
      </c>
      <c r="V30" s="161">
        <v>372.18106780591029</v>
      </c>
      <c r="W30" s="161">
        <v>341.25158848797429</v>
      </c>
    </row>
    <row r="31" spans="1:23" s="126" customFormat="1" x14ac:dyDescent="0.25">
      <c r="A31" s="142"/>
      <c r="B31" s="158"/>
      <c r="C31" s="159"/>
      <c r="D31" s="160">
        <v>678.21193273631957</v>
      </c>
      <c r="E31" s="158"/>
      <c r="F31" s="159"/>
      <c r="G31" s="161">
        <v>1198.9518834030887</v>
      </c>
      <c r="H31" s="158"/>
      <c r="I31" s="159"/>
      <c r="J31" s="161">
        <v>1165.151568295847</v>
      </c>
      <c r="K31" s="158"/>
      <c r="L31" s="159"/>
      <c r="M31" s="161">
        <v>1207.9548427462198</v>
      </c>
      <c r="N31" s="158"/>
      <c r="O31" s="159"/>
      <c r="P31" s="161">
        <v>1060.5366019799994</v>
      </c>
      <c r="Q31" s="158"/>
      <c r="R31" s="161"/>
      <c r="S31" s="161">
        <v>863.8982682744479</v>
      </c>
      <c r="T31" s="158"/>
      <c r="U31" s="161"/>
      <c r="V31" s="161"/>
      <c r="W31" s="161"/>
    </row>
    <row r="32" spans="1:23" s="126" customFormat="1" x14ac:dyDescent="0.25">
      <c r="A32" s="142"/>
      <c r="B32" s="158"/>
      <c r="C32" s="159"/>
      <c r="D32" s="160">
        <v>808.06376353380199</v>
      </c>
      <c r="E32" s="158"/>
      <c r="F32" s="159"/>
      <c r="G32" s="161">
        <v>1645.4672325761712</v>
      </c>
      <c r="H32" s="158"/>
      <c r="I32" s="159"/>
      <c r="J32" s="161">
        <v>1724.5698872151934</v>
      </c>
      <c r="K32" s="158"/>
      <c r="L32" s="159"/>
      <c r="M32" s="161">
        <v>1859.6528041745839</v>
      </c>
      <c r="N32" s="158"/>
      <c r="O32" s="159"/>
      <c r="P32" s="161">
        <v>1677.8354326753702</v>
      </c>
      <c r="Q32" s="158"/>
      <c r="R32" s="161"/>
      <c r="S32" s="161">
        <v>1339.2130041934156</v>
      </c>
      <c r="T32" s="158"/>
      <c r="U32" s="161"/>
      <c r="V32" s="161"/>
      <c r="W32" s="161"/>
    </row>
    <row r="33" spans="1:23" s="126" customFormat="1" x14ac:dyDescent="0.25">
      <c r="A33" s="142"/>
      <c r="B33" s="158"/>
      <c r="C33" s="159"/>
      <c r="D33" s="160">
        <v>965.83991796066346</v>
      </c>
      <c r="E33" s="158"/>
      <c r="F33" s="159"/>
      <c r="G33" s="161">
        <v>2304.0236830049812</v>
      </c>
      <c r="H33" s="158"/>
      <c r="I33" s="159"/>
      <c r="J33" s="161">
        <v>2522.5410233200773</v>
      </c>
      <c r="K33" s="158"/>
      <c r="L33" s="159"/>
      <c r="M33" s="161">
        <v>2567.9304121005111</v>
      </c>
      <c r="N33" s="158"/>
      <c r="O33" s="159"/>
      <c r="P33" s="161">
        <v>2430.4855511684714</v>
      </c>
      <c r="Q33" s="158"/>
      <c r="R33" s="161"/>
      <c r="S33" s="161">
        <v>2291.0747064428242</v>
      </c>
      <c r="T33" s="158"/>
      <c r="U33" s="161"/>
      <c r="V33" s="161"/>
      <c r="W33" s="161"/>
    </row>
    <row r="34" spans="1:23" s="126" customFormat="1" x14ac:dyDescent="0.25">
      <c r="A34" s="142"/>
      <c r="B34" s="158"/>
      <c r="C34" s="159"/>
      <c r="D34" s="160">
        <v>1995.4974218413613</v>
      </c>
      <c r="E34" s="158"/>
      <c r="F34" s="159"/>
      <c r="G34" s="161">
        <v>3676.950182336343</v>
      </c>
      <c r="H34" s="158"/>
      <c r="I34" s="159"/>
      <c r="J34" s="161">
        <v>4267.2752553669616</v>
      </c>
      <c r="K34" s="158"/>
      <c r="L34" s="159"/>
      <c r="M34" s="161">
        <v>4410.7330319586908</v>
      </c>
      <c r="N34" s="158"/>
      <c r="O34" s="159"/>
      <c r="P34" s="161">
        <v>4308.5288583194761</v>
      </c>
      <c r="Q34" s="158"/>
      <c r="R34" s="161"/>
      <c r="S34" s="161">
        <v>4132.0410975332034</v>
      </c>
      <c r="T34" s="158"/>
      <c r="U34" s="161"/>
      <c r="V34" s="161"/>
      <c r="W34" s="161"/>
    </row>
  </sheetData>
  <mergeCells count="7">
    <mergeCell ref="T3:W3"/>
    <mergeCell ref="B2:D2"/>
    <mergeCell ref="E2:G2"/>
    <mergeCell ref="H2:J2"/>
    <mergeCell ref="K2:M2"/>
    <mergeCell ref="N2:P2"/>
    <mergeCell ref="Q2:S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9"/>
  <dimension ref="A1:AK66"/>
  <sheetViews>
    <sheetView tabSelected="1" topLeftCell="A28" workbookViewId="0">
      <selection activeCell="B42" sqref="B42:G46"/>
    </sheetView>
  </sheetViews>
  <sheetFormatPr defaultColWidth="11.42578125" defaultRowHeight="15.75" x14ac:dyDescent="0.25"/>
  <cols>
    <col min="1" max="1" width="29.28515625" style="3" customWidth="1"/>
    <col min="2" max="16384" width="11.42578125" style="3"/>
  </cols>
  <sheetData>
    <row r="1" spans="1:37" x14ac:dyDescent="0.25">
      <c r="A1" s="12" t="s">
        <v>6</v>
      </c>
    </row>
    <row r="2" spans="1:37" x14ac:dyDescent="0.25">
      <c r="A2" s="13" t="s">
        <v>42</v>
      </c>
      <c r="B2" s="13" t="s">
        <v>43</v>
      </c>
    </row>
    <row r="3" spans="1:37" s="16" customFormat="1" x14ac:dyDescent="0.25">
      <c r="A3" s="14"/>
      <c r="B3" s="15">
        <v>2005</v>
      </c>
      <c r="C3" s="15">
        <v>2010</v>
      </c>
      <c r="D3" s="15">
        <v>2015</v>
      </c>
      <c r="E3" s="15">
        <v>2016</v>
      </c>
      <c r="F3" s="15">
        <v>2017</v>
      </c>
      <c r="G3" s="15">
        <v>2018</v>
      </c>
    </row>
    <row r="4" spans="1:37" s="16" customFormat="1" x14ac:dyDescent="0.25">
      <c r="A4" s="14" t="s">
        <v>45</v>
      </c>
      <c r="B4" s="17">
        <v>4.6802472418853533E-2</v>
      </c>
      <c r="C4" s="17">
        <v>5.4936503340445204E-2</v>
      </c>
      <c r="D4" s="17">
        <v>6.1111697949586145E-2</v>
      </c>
      <c r="E4" s="17">
        <v>6.7629273381103416E-2</v>
      </c>
      <c r="F4" s="17">
        <v>7.2147311386218438E-2</v>
      </c>
      <c r="G4" s="17">
        <v>8.2435513745459515E-2</v>
      </c>
    </row>
    <row r="5" spans="1:37" s="16" customFormat="1" x14ac:dyDescent="0.25">
      <c r="A5" s="14" t="s">
        <v>46</v>
      </c>
      <c r="B5" s="17">
        <v>6.2481826919451741E-2</v>
      </c>
      <c r="C5" s="17">
        <v>6.1867543165948516E-2</v>
      </c>
      <c r="D5" s="17">
        <v>7.9635831243385455E-2</v>
      </c>
      <c r="E5" s="17">
        <v>8.0195051870832645E-2</v>
      </c>
      <c r="F5" s="17">
        <v>7.8350019554711728E-2</v>
      </c>
      <c r="G5" s="17">
        <v>7.9950367809994038E-2</v>
      </c>
    </row>
    <row r="6" spans="1:37" s="16" customFormat="1" x14ac:dyDescent="0.25">
      <c r="A6" s="14" t="s">
        <v>47</v>
      </c>
      <c r="B6" s="17">
        <v>5.9254240018277463E-2</v>
      </c>
      <c r="C6" s="17">
        <v>6.4766064573389862E-2</v>
      </c>
      <c r="D6" s="17">
        <v>6.9487615602488617E-2</v>
      </c>
      <c r="E6" s="17">
        <v>7.7360389406977564E-2</v>
      </c>
      <c r="F6" s="17">
        <v>6.754132761503083E-2</v>
      </c>
      <c r="G6" s="17">
        <v>8.0742530158838047E-2</v>
      </c>
    </row>
    <row r="7" spans="1:37" s="16" customFormat="1" x14ac:dyDescent="0.25">
      <c r="A7" s="14" t="s">
        <v>48</v>
      </c>
      <c r="B7" s="17">
        <v>5.5266571548163786E-2</v>
      </c>
      <c r="C7" s="17">
        <v>6.93318379972932E-2</v>
      </c>
      <c r="D7" s="17">
        <v>6.4626906962539796E-2</v>
      </c>
      <c r="E7" s="17">
        <v>6.4086084227058526E-2</v>
      </c>
      <c r="F7" s="17">
        <v>5.5835483959053099E-2</v>
      </c>
      <c r="G7" s="17">
        <v>5.7014087101441395E-2</v>
      </c>
    </row>
    <row r="8" spans="1:37" s="16" customFormat="1" x14ac:dyDescent="0.25">
      <c r="A8" s="14" t="s">
        <v>49</v>
      </c>
      <c r="B8" s="17">
        <v>5.2183303444907438E-2</v>
      </c>
      <c r="C8" s="17">
        <v>6.2442083224722583E-2</v>
      </c>
      <c r="D8" s="17">
        <v>5.196692324133495E-2</v>
      </c>
      <c r="E8" s="17">
        <v>6.052119660209368E-2</v>
      </c>
      <c r="F8" s="17">
        <v>6.4328871108727939E-2</v>
      </c>
      <c r="G8" s="17">
        <v>5.2485816570090528E-2</v>
      </c>
    </row>
    <row r="9" spans="1:37" s="16" customFormat="1" x14ac:dyDescent="0.25">
      <c r="A9" s="19" t="s">
        <v>50</v>
      </c>
      <c r="B9" s="17">
        <v>5.5122696280599487E-2</v>
      </c>
      <c r="C9" s="17">
        <v>6.3492897222389336E-2</v>
      </c>
      <c r="D9" s="17">
        <v>6.2568025104540403E-2</v>
      </c>
      <c r="E9" s="17">
        <v>6.7880428211608973E-2</v>
      </c>
      <c r="F9" s="17">
        <v>6.5739277408618568E-2</v>
      </c>
      <c r="G9" s="17">
        <v>6.5328987215777665E-2</v>
      </c>
    </row>
    <row r="10" spans="1:37" s="16" customFormat="1" x14ac:dyDescent="0.25">
      <c r="A10" s="20"/>
    </row>
    <row r="11" spans="1:37" s="16" customFormat="1" x14ac:dyDescent="0.25">
      <c r="A11" s="21" t="s">
        <v>51</v>
      </c>
      <c r="B11" s="15" t="s">
        <v>52</v>
      </c>
    </row>
    <row r="12" spans="1:37" s="16" customFormat="1" x14ac:dyDescent="0.25">
      <c r="A12" s="19"/>
      <c r="B12" s="175">
        <v>2005</v>
      </c>
      <c r="C12" s="175"/>
      <c r="D12" s="175"/>
      <c r="E12" s="175"/>
      <c r="F12" s="175"/>
      <c r="G12" s="175"/>
      <c r="H12" s="175">
        <v>2010</v>
      </c>
      <c r="I12" s="175"/>
      <c r="J12" s="175"/>
      <c r="K12" s="175"/>
      <c r="L12" s="175"/>
      <c r="M12" s="175"/>
      <c r="N12" s="175">
        <v>2015</v>
      </c>
      <c r="O12" s="175"/>
      <c r="P12" s="175"/>
      <c r="Q12" s="175"/>
      <c r="R12" s="175"/>
      <c r="S12" s="175"/>
      <c r="T12" s="175">
        <v>2016</v>
      </c>
      <c r="U12" s="175"/>
      <c r="V12" s="175"/>
      <c r="W12" s="175"/>
      <c r="X12" s="175"/>
      <c r="Y12" s="175"/>
      <c r="Z12" s="175">
        <v>2017</v>
      </c>
      <c r="AA12" s="175"/>
      <c r="AB12" s="175"/>
      <c r="AC12" s="175"/>
      <c r="AD12" s="175"/>
      <c r="AE12" s="175"/>
      <c r="AF12" s="175">
        <v>2018</v>
      </c>
      <c r="AG12" s="175"/>
      <c r="AH12" s="175"/>
      <c r="AI12" s="175"/>
      <c r="AJ12" s="175"/>
      <c r="AK12" s="175"/>
    </row>
    <row r="13" spans="1:37" s="16" customFormat="1" x14ac:dyDescent="0.25">
      <c r="A13" s="20"/>
      <c r="B13" s="14" t="s">
        <v>45</v>
      </c>
      <c r="C13" s="14" t="s">
        <v>46</v>
      </c>
      <c r="D13" s="14" t="s">
        <v>47</v>
      </c>
      <c r="E13" s="14" t="s">
        <v>48</v>
      </c>
      <c r="F13" s="14" t="s">
        <v>49</v>
      </c>
      <c r="G13" s="14" t="s">
        <v>50</v>
      </c>
      <c r="H13" s="14" t="s">
        <v>45</v>
      </c>
      <c r="I13" s="14" t="s">
        <v>46</v>
      </c>
      <c r="J13" s="14" t="s">
        <v>47</v>
      </c>
      <c r="K13" s="14" t="s">
        <v>48</v>
      </c>
      <c r="L13" s="14" t="s">
        <v>49</v>
      </c>
      <c r="M13" s="14" t="s">
        <v>50</v>
      </c>
      <c r="N13" s="14" t="s">
        <v>45</v>
      </c>
      <c r="O13" s="14" t="s">
        <v>46</v>
      </c>
      <c r="P13" s="14" t="s">
        <v>47</v>
      </c>
      <c r="Q13" s="14" t="s">
        <v>48</v>
      </c>
      <c r="R13" s="14" t="s">
        <v>49</v>
      </c>
      <c r="S13" s="14" t="s">
        <v>50</v>
      </c>
      <c r="T13" s="14" t="s">
        <v>45</v>
      </c>
      <c r="U13" s="14" t="s">
        <v>46</v>
      </c>
      <c r="V13" s="14" t="s">
        <v>47</v>
      </c>
      <c r="W13" s="14" t="s">
        <v>48</v>
      </c>
      <c r="X13" s="14" t="s">
        <v>49</v>
      </c>
      <c r="Y13" s="14" t="s">
        <v>50</v>
      </c>
      <c r="Z13" s="14" t="s">
        <v>45</v>
      </c>
      <c r="AA13" s="14" t="s">
        <v>46</v>
      </c>
      <c r="AB13" s="14" t="s">
        <v>47</v>
      </c>
      <c r="AC13" s="14" t="s">
        <v>48</v>
      </c>
      <c r="AD13" s="14" t="s">
        <v>49</v>
      </c>
      <c r="AE13" s="14" t="s">
        <v>50</v>
      </c>
      <c r="AF13" s="14" t="s">
        <v>45</v>
      </c>
      <c r="AG13" s="14" t="s">
        <v>46</v>
      </c>
      <c r="AH13" s="14" t="s">
        <v>47</v>
      </c>
      <c r="AI13" s="14" t="s">
        <v>48</v>
      </c>
      <c r="AJ13" s="14" t="s">
        <v>49</v>
      </c>
      <c r="AK13" s="14" t="s">
        <v>50</v>
      </c>
    </row>
    <row r="14" spans="1:37" s="16" customFormat="1" x14ac:dyDescent="0.25">
      <c r="A14" s="22" t="s">
        <v>53</v>
      </c>
      <c r="B14" s="18">
        <v>0.87949253686473161</v>
      </c>
      <c r="C14" s="18">
        <v>0.81383699785088448</v>
      </c>
      <c r="D14" s="18">
        <v>0.82321897906394548</v>
      </c>
      <c r="E14" s="18">
        <v>0.79175801629638309</v>
      </c>
      <c r="F14" s="18">
        <v>0.71759951522972099</v>
      </c>
      <c r="G14" s="18">
        <v>0.78633701661234001</v>
      </c>
      <c r="H14" s="18">
        <v>0.91396762417172417</v>
      </c>
      <c r="I14" s="18">
        <v>0.91357056847374096</v>
      </c>
      <c r="J14" s="18">
        <v>0.86096061245998745</v>
      </c>
      <c r="K14" s="18">
        <v>0.83086866931312808</v>
      </c>
      <c r="L14" s="18">
        <v>0.75042867962333748</v>
      </c>
      <c r="M14" s="18">
        <v>0.82912480107171693</v>
      </c>
      <c r="N14" s="18">
        <v>0.88650767467688374</v>
      </c>
      <c r="O14" s="18">
        <v>0.86551209875481838</v>
      </c>
      <c r="P14" s="18">
        <v>0.79266199512226732</v>
      </c>
      <c r="Q14" s="18">
        <v>0.72793971618723829</v>
      </c>
      <c r="R14" s="18">
        <v>0.62443693062410288</v>
      </c>
      <c r="S14" s="18">
        <v>0.74877873457465038</v>
      </c>
      <c r="T14" s="18">
        <v>0.89831031015089291</v>
      </c>
      <c r="U14" s="18">
        <v>0.88453975097804494</v>
      </c>
      <c r="V14" s="18">
        <v>0.83778878946494284</v>
      </c>
      <c r="W14" s="18">
        <v>0.79551023909346696</v>
      </c>
      <c r="X14" s="18">
        <v>0.56101827624577194</v>
      </c>
      <c r="Y14" s="18">
        <v>0.75810882174737781</v>
      </c>
      <c r="Z14" s="18">
        <v>0.91540704226340963</v>
      </c>
      <c r="AA14" s="18">
        <v>0.88385740304132798</v>
      </c>
      <c r="AB14" s="18">
        <v>0.84334661147616574</v>
      </c>
      <c r="AC14" s="18">
        <v>0.77476356397161206</v>
      </c>
      <c r="AD14" s="18">
        <v>0.53536379871034123</v>
      </c>
      <c r="AE14" s="18">
        <v>0.73972349758605127</v>
      </c>
      <c r="AF14" s="18">
        <v>0.90043926334851065</v>
      </c>
      <c r="AG14" s="18">
        <v>0.88142799882450451</v>
      </c>
      <c r="AH14" s="18">
        <v>0.81368602408221269</v>
      </c>
      <c r="AI14" s="18">
        <v>0.77230308559506833</v>
      </c>
      <c r="AJ14" s="18">
        <v>0.57086101012995638</v>
      </c>
      <c r="AK14" s="18">
        <v>0.75893887208103761</v>
      </c>
    </row>
    <row r="15" spans="1:37" s="16" customFormat="1" x14ac:dyDescent="0.25">
      <c r="A15" s="22" t="s">
        <v>54</v>
      </c>
      <c r="B15" s="18">
        <v>8.6431073098140604E-3</v>
      </c>
      <c r="C15" s="18">
        <v>3.5592659943792362E-2</v>
      </c>
      <c r="D15" s="18">
        <v>3.3640543408159446E-2</v>
      </c>
      <c r="E15" s="18">
        <v>3.5705492701799638E-2</v>
      </c>
      <c r="F15" s="18">
        <v>5.7980617907727988E-2</v>
      </c>
      <c r="G15" s="18">
        <v>3.9802647314076414E-2</v>
      </c>
      <c r="H15" s="18">
        <v>1.4923562489877027E-2</v>
      </c>
      <c r="I15" s="18">
        <v>1.2593968373171928E-2</v>
      </c>
      <c r="J15" s="18">
        <v>2.9896184050235659E-2</v>
      </c>
      <c r="K15" s="18">
        <v>2.2103618834540824E-2</v>
      </c>
      <c r="L15" s="18">
        <v>2.488912211144062E-2</v>
      </c>
      <c r="M15" s="18">
        <v>2.2455363720622963E-2</v>
      </c>
      <c r="N15" s="18">
        <v>2.4139332107497587E-2</v>
      </c>
      <c r="O15" s="18">
        <v>2.0420835770616264E-2</v>
      </c>
      <c r="P15" s="18">
        <v>2.6574114680884314E-2</v>
      </c>
      <c r="Q15" s="18">
        <v>4.6469164499265497E-2</v>
      </c>
      <c r="R15" s="18">
        <v>6.4908611363753824E-2</v>
      </c>
      <c r="S15" s="18">
        <v>4.1476229537641969E-2</v>
      </c>
      <c r="T15" s="18">
        <v>2.1844115875553381E-2</v>
      </c>
      <c r="U15" s="18">
        <v>1.9917279291516383E-2</v>
      </c>
      <c r="V15" s="18">
        <v>2.6495721662139662E-2</v>
      </c>
      <c r="W15" s="18">
        <v>7.3287129735806061E-2</v>
      </c>
      <c r="X15" s="18">
        <v>8.7686548145364904E-2</v>
      </c>
      <c r="Y15" s="18">
        <v>5.3729192118489887E-2</v>
      </c>
      <c r="Z15" s="18">
        <v>1.4136952938161178E-2</v>
      </c>
      <c r="AA15" s="18">
        <v>2.5154065102906058E-2</v>
      </c>
      <c r="AB15" s="18">
        <v>4.5474609194388012E-2</v>
      </c>
      <c r="AC15" s="18">
        <v>3.3017757951402299E-2</v>
      </c>
      <c r="AD15" s="18">
        <v>6.3885048264076233E-2</v>
      </c>
      <c r="AE15" s="18">
        <v>4.2349823211532127E-2</v>
      </c>
      <c r="AF15" s="18">
        <v>1.4750251799784484E-2</v>
      </c>
      <c r="AG15" s="18">
        <v>2.6989966103617764E-2</v>
      </c>
      <c r="AH15" s="18">
        <v>4.8318704387045719E-2</v>
      </c>
      <c r="AI15" s="18">
        <v>7.7428161666850334E-2</v>
      </c>
      <c r="AJ15" s="18">
        <v>0.18270466353686785</v>
      </c>
      <c r="AK15" s="18">
        <v>8.4387357463975132E-2</v>
      </c>
    </row>
    <row r="16" spans="1:37" s="16" customFormat="1" x14ac:dyDescent="0.25">
      <c r="A16" s="22" t="s">
        <v>55</v>
      </c>
      <c r="B16" s="18">
        <v>2.9792415109654725E-2</v>
      </c>
      <c r="C16" s="18">
        <v>4.5065300049594977E-2</v>
      </c>
      <c r="D16" s="18">
        <v>3.4909605342542699E-2</v>
      </c>
      <c r="E16" s="18">
        <v>4.2106805791664224E-2</v>
      </c>
      <c r="F16" s="18">
        <v>4.5852642041615259E-2</v>
      </c>
      <c r="G16" s="18">
        <v>4.1232224249506275E-2</v>
      </c>
      <c r="H16" s="18">
        <v>1.5852305132168697E-2</v>
      </c>
      <c r="I16" s="18">
        <v>2.131298132641897E-2</v>
      </c>
      <c r="J16" s="18">
        <v>2.9006483121802061E-2</v>
      </c>
      <c r="K16" s="18">
        <v>2.9832669899501351E-2</v>
      </c>
      <c r="L16" s="18">
        <v>4.6602254179780346E-2</v>
      </c>
      <c r="M16" s="18">
        <v>3.276974598293398E-2</v>
      </c>
      <c r="N16" s="18">
        <v>2.4915919340517848E-2</v>
      </c>
      <c r="O16" s="18">
        <v>2.3432848970496377E-2</v>
      </c>
      <c r="P16" s="18">
        <v>3.6662158034778666E-2</v>
      </c>
      <c r="Q16" s="18">
        <v>3.8457039138059465E-2</v>
      </c>
      <c r="R16" s="18">
        <v>7.3442252399558136E-2</v>
      </c>
      <c r="S16" s="18">
        <v>4.4621730407411693E-2</v>
      </c>
      <c r="T16" s="18">
        <v>1.6000630300898905E-2</v>
      </c>
      <c r="U16" s="18">
        <v>2.6424817445837807E-2</v>
      </c>
      <c r="V16" s="18">
        <v>3.2767736270675883E-2</v>
      </c>
      <c r="W16" s="18">
        <v>3.4206141461013667E-2</v>
      </c>
      <c r="X16" s="18">
        <v>8.4174241126409644E-2</v>
      </c>
      <c r="Y16" s="18">
        <v>4.5979035989695591E-2</v>
      </c>
      <c r="Z16" s="18">
        <v>1.8454069702204923E-2</v>
      </c>
      <c r="AA16" s="18">
        <v>2.0839439831806004E-2</v>
      </c>
      <c r="AB16" s="18">
        <v>2.8040036548700603E-2</v>
      </c>
      <c r="AC16" s="18">
        <v>4.0945499316508455E-2</v>
      </c>
      <c r="AD16" s="18">
        <v>5.5924705892819157E-2</v>
      </c>
      <c r="AE16" s="18">
        <v>3.7778004118784E-2</v>
      </c>
      <c r="AF16" s="18">
        <v>1.3128860348537965E-2</v>
      </c>
      <c r="AG16" s="18">
        <v>2.1917689074921965E-2</v>
      </c>
      <c r="AH16" s="18">
        <v>2.3833748622714025E-2</v>
      </c>
      <c r="AI16" s="18">
        <v>2.3094960207999719E-2</v>
      </c>
      <c r="AJ16" s="18">
        <v>4.4747489901013814E-2</v>
      </c>
      <c r="AK16" s="18">
        <v>2.79067612971323E-2</v>
      </c>
    </row>
    <row r="17" spans="1:37" s="16" customFormat="1" x14ac:dyDescent="0.25">
      <c r="A17" s="22" t="s">
        <v>56</v>
      </c>
      <c r="B17" s="18">
        <v>1.8037789168307606E-2</v>
      </c>
      <c r="C17" s="18">
        <v>6.0770375268639445E-2</v>
      </c>
      <c r="D17" s="18">
        <v>5.2835972011289797E-2</v>
      </c>
      <c r="E17" s="18">
        <v>7.9940207515094674E-2</v>
      </c>
      <c r="F17" s="18">
        <v>0.12501580298796358</v>
      </c>
      <c r="G17" s="18">
        <v>7.9931937924106689E-2</v>
      </c>
      <c r="H17" s="18">
        <v>2.4604212225358826E-2</v>
      </c>
      <c r="I17" s="18">
        <v>2.3671497301122783E-2</v>
      </c>
      <c r="J17" s="18">
        <v>4.2268984913157712E-2</v>
      </c>
      <c r="K17" s="18">
        <v>7.074551702295083E-2</v>
      </c>
      <c r="L17" s="18">
        <v>9.2565463847638155E-2</v>
      </c>
      <c r="M17" s="18">
        <v>6.1700808978516E-2</v>
      </c>
      <c r="N17" s="18">
        <v>2.1461163518611458E-2</v>
      </c>
      <c r="O17" s="18">
        <v>5.1908375362386933E-2</v>
      </c>
      <c r="P17" s="18">
        <v>4.3251264525180758E-2</v>
      </c>
      <c r="Q17" s="18">
        <v>6.4496850200484998E-2</v>
      </c>
      <c r="R17" s="18">
        <v>0.12042053795130898</v>
      </c>
      <c r="S17" s="18">
        <v>7.0589338586093633E-2</v>
      </c>
      <c r="T17" s="18">
        <v>2.0334462247204865E-2</v>
      </c>
      <c r="U17" s="18">
        <v>2.1782723774435974E-2</v>
      </c>
      <c r="V17" s="18">
        <v>2.9751320401090613E-2</v>
      </c>
      <c r="W17" s="18">
        <v>4.2706522042285061E-2</v>
      </c>
      <c r="X17" s="18">
        <v>8.1241847009612525E-2</v>
      </c>
      <c r="Y17" s="18">
        <v>4.5989940978407119E-2</v>
      </c>
      <c r="Z17" s="18">
        <v>1.8638099500560099E-2</v>
      </c>
      <c r="AA17" s="18">
        <v>3.2603377133834384E-2</v>
      </c>
      <c r="AB17" s="18">
        <v>3.1041081814488732E-2</v>
      </c>
      <c r="AC17" s="18">
        <v>6.1356102844095262E-2</v>
      </c>
      <c r="AD17" s="18">
        <v>0.10417343860305597</v>
      </c>
      <c r="AE17" s="18">
        <v>6.0770247741410544E-2</v>
      </c>
      <c r="AF17" s="18">
        <v>1.5821245942456048E-2</v>
      </c>
      <c r="AG17" s="18">
        <v>2.9899090933655521E-2</v>
      </c>
      <c r="AH17" s="18">
        <v>4.9371145630376263E-2</v>
      </c>
      <c r="AI17" s="18">
        <v>5.5567413511115299E-2</v>
      </c>
      <c r="AJ17" s="18">
        <v>8.7732286204606935E-2</v>
      </c>
      <c r="AK17" s="18">
        <v>5.3985425508342795E-2</v>
      </c>
    </row>
    <row r="18" spans="1:37" s="16" customFormat="1" x14ac:dyDescent="0.25">
      <c r="A18" s="22" t="s">
        <v>57</v>
      </c>
      <c r="B18" s="18">
        <v>8.9437371292858531E-3</v>
      </c>
      <c r="C18" s="18">
        <v>1.0009918994875185E-2</v>
      </c>
      <c r="D18" s="18">
        <v>1.8404865430891603E-2</v>
      </c>
      <c r="E18" s="18">
        <v>2.2392871797877953E-2</v>
      </c>
      <c r="F18" s="18">
        <v>2.7381673765296204E-2</v>
      </c>
      <c r="G18" s="18">
        <v>1.9900640302862569E-2</v>
      </c>
      <c r="H18" s="18">
        <v>7.9682075505154541E-3</v>
      </c>
      <c r="I18" s="18">
        <v>1.7551586172870462E-2</v>
      </c>
      <c r="J18" s="18">
        <v>1.5524581762460724E-2</v>
      </c>
      <c r="K18" s="18">
        <v>1.9584776147534302E-2</v>
      </c>
      <c r="L18" s="18">
        <v>2.3372392558564336E-2</v>
      </c>
      <c r="M18" s="18">
        <v>1.8716531481802166E-2</v>
      </c>
      <c r="N18" s="18">
        <v>5.4779218980647131E-3</v>
      </c>
      <c r="O18" s="18">
        <v>1.5513860573061176E-2</v>
      </c>
      <c r="P18" s="18">
        <v>2.8952500475856093E-2</v>
      </c>
      <c r="Q18" s="18">
        <v>2.4989660812780496E-2</v>
      </c>
      <c r="R18" s="18">
        <v>2.5162751699139053E-2</v>
      </c>
      <c r="S18" s="18">
        <v>2.2248726834796336E-2</v>
      </c>
      <c r="T18" s="18">
        <v>8.057764518135101E-3</v>
      </c>
      <c r="U18" s="18">
        <v>1.6693244913030064E-2</v>
      </c>
      <c r="V18" s="18">
        <v>2.8955727466123179E-2</v>
      </c>
      <c r="W18" s="18">
        <v>2.2975442147997092E-2</v>
      </c>
      <c r="X18" s="18">
        <v>3.5786051841864994E-2</v>
      </c>
      <c r="Y18" s="18">
        <v>2.5452791598520038E-2</v>
      </c>
      <c r="Z18" s="18">
        <v>8.2255945376027411E-3</v>
      </c>
      <c r="AA18" s="18">
        <v>1.4156900962417654E-2</v>
      </c>
      <c r="AB18" s="18">
        <v>2.0205478993637487E-2</v>
      </c>
      <c r="AC18" s="18">
        <v>3.2996770320007564E-2</v>
      </c>
      <c r="AD18" s="18">
        <v>5.1377250446233515E-2</v>
      </c>
      <c r="AE18" s="18">
        <v>3.0959992909786467E-2</v>
      </c>
      <c r="AF18" s="18">
        <v>2.067000195505932E-2</v>
      </c>
      <c r="AG18" s="18">
        <v>9.6220229022066645E-3</v>
      </c>
      <c r="AH18" s="18">
        <v>1.5256697473220003E-2</v>
      </c>
      <c r="AI18" s="18">
        <v>2.0741919008748798E-2</v>
      </c>
      <c r="AJ18" s="18">
        <v>4.3041025700041757E-2</v>
      </c>
      <c r="AK18" s="18">
        <v>2.3968654625518421E-2</v>
      </c>
    </row>
    <row r="19" spans="1:37" s="16" customFormat="1" x14ac:dyDescent="0.25">
      <c r="A19" s="22" t="s">
        <v>58</v>
      </c>
      <c r="B19" s="18">
        <v>5.5090414418206141E-2</v>
      </c>
      <c r="C19" s="18">
        <v>3.4724747892213588E-2</v>
      </c>
      <c r="D19" s="18">
        <v>3.6990034743170988E-2</v>
      </c>
      <c r="E19" s="18">
        <v>2.8096605897180375E-2</v>
      </c>
      <c r="F19" s="18">
        <v>2.6169748067676024E-2</v>
      </c>
      <c r="G19" s="18">
        <v>3.2795533597108045E-2</v>
      </c>
      <c r="H19" s="18">
        <v>2.2684088430355801E-2</v>
      </c>
      <c r="I19" s="18">
        <v>1.1299398352674911E-2</v>
      </c>
      <c r="J19" s="18">
        <v>2.2343153692356447E-2</v>
      </c>
      <c r="K19" s="18">
        <v>2.6864748782344575E-2</v>
      </c>
      <c r="L19" s="18">
        <v>6.2142087679239094E-2</v>
      </c>
      <c r="M19" s="18">
        <v>3.523274876440792E-2</v>
      </c>
      <c r="N19" s="18">
        <v>3.749798845842469E-2</v>
      </c>
      <c r="O19" s="18">
        <v>2.3211980568620911E-2</v>
      </c>
      <c r="P19" s="18">
        <v>7.1897967161032805E-2</v>
      </c>
      <c r="Q19" s="18">
        <v>9.7647569162171224E-2</v>
      </c>
      <c r="R19" s="18">
        <v>9.1628915962137153E-2</v>
      </c>
      <c r="S19" s="18">
        <v>7.2285240059405953E-2</v>
      </c>
      <c r="T19" s="18">
        <v>3.5452716365102513E-2</v>
      </c>
      <c r="U19" s="18">
        <v>3.0642184792778283E-2</v>
      </c>
      <c r="V19" s="18">
        <v>4.4240704163375659E-2</v>
      </c>
      <c r="W19" s="18">
        <v>3.1314525123334262E-2</v>
      </c>
      <c r="X19" s="18">
        <v>0.15009303944584193</v>
      </c>
      <c r="Y19" s="18">
        <v>7.0740218678017705E-2</v>
      </c>
      <c r="Z19" s="18">
        <v>2.513824158996281E-2</v>
      </c>
      <c r="AA19" s="18">
        <v>2.3388815079261278E-2</v>
      </c>
      <c r="AB19" s="18">
        <v>3.189218193775141E-2</v>
      </c>
      <c r="AC19" s="18">
        <v>5.6920305434317857E-2</v>
      </c>
      <c r="AD19" s="18">
        <v>0.18927575536444521</v>
      </c>
      <c r="AE19" s="18">
        <v>8.841843371698449E-2</v>
      </c>
      <c r="AF19" s="18">
        <v>3.5190375782396088E-2</v>
      </c>
      <c r="AG19" s="18">
        <v>3.0143231927984914E-2</v>
      </c>
      <c r="AH19" s="18">
        <v>4.9533680467716737E-2</v>
      </c>
      <c r="AI19" s="18">
        <v>5.0864458367206378E-2</v>
      </c>
      <c r="AJ19" s="18">
        <v>7.0913523711596288E-2</v>
      </c>
      <c r="AK19" s="18">
        <v>5.0812928462100074E-2</v>
      </c>
    </row>
    <row r="20" spans="1:37" s="16" customFormat="1" x14ac:dyDescent="0.25">
      <c r="A20" s="20"/>
    </row>
    <row r="21" spans="1:37" s="16" customFormat="1" x14ac:dyDescent="0.25">
      <c r="A21" s="23" t="s">
        <v>59</v>
      </c>
      <c r="B21" s="15" t="s">
        <v>60</v>
      </c>
    </row>
    <row r="22" spans="1:37" s="16" customFormat="1" x14ac:dyDescent="0.25">
      <c r="A22" s="19"/>
      <c r="B22" s="15">
        <v>2005</v>
      </c>
      <c r="C22" s="15">
        <v>2010</v>
      </c>
      <c r="D22" s="15">
        <v>2015</v>
      </c>
      <c r="E22" s="15">
        <v>2016</v>
      </c>
      <c r="F22" s="15">
        <v>2017</v>
      </c>
      <c r="G22" s="15">
        <v>2018</v>
      </c>
    </row>
    <row r="23" spans="1:37" s="16" customFormat="1" x14ac:dyDescent="0.25">
      <c r="A23" s="22" t="s">
        <v>61</v>
      </c>
      <c r="B23" s="18">
        <v>4.9128919860627181E-2</v>
      </c>
      <c r="C23" s="18">
        <v>5.6260462352444064E-2</v>
      </c>
      <c r="D23" s="18">
        <v>4.8754895509785921E-2</v>
      </c>
      <c r="E23" s="18">
        <v>4.1712213901145698E-2</v>
      </c>
      <c r="F23" s="18">
        <v>4.9782992018899387E-2</v>
      </c>
      <c r="G23" s="18">
        <v>4.3386226210954129E-2</v>
      </c>
    </row>
    <row r="24" spans="1:37" s="16" customFormat="1" x14ac:dyDescent="0.25">
      <c r="A24" s="22" t="s">
        <v>62</v>
      </c>
      <c r="B24" s="18">
        <v>2.4738675958188152E-2</v>
      </c>
      <c r="C24" s="18">
        <v>2.6260067408313173E-2</v>
      </c>
      <c r="D24" s="18">
        <v>2.7267189450073864E-2</v>
      </c>
      <c r="E24" s="18">
        <v>2.8346601846426366E-2</v>
      </c>
      <c r="F24" s="18">
        <v>2.4764347457970057E-2</v>
      </c>
      <c r="G24" s="18">
        <v>3.6206800598309601E-2</v>
      </c>
    </row>
    <row r="25" spans="1:37" s="16" customFormat="1" x14ac:dyDescent="0.25">
      <c r="A25" s="22" t="s">
        <v>63</v>
      </c>
      <c r="B25" s="18">
        <v>8.0139372822299645E-2</v>
      </c>
      <c r="C25" s="18">
        <v>7.5869038298382707E-2</v>
      </c>
      <c r="D25" s="18">
        <v>7.6637785301781586E-2</v>
      </c>
      <c r="E25" s="18">
        <v>7.2806724347982493E-2</v>
      </c>
      <c r="F25" s="18">
        <v>8.3933289745356035E-2</v>
      </c>
      <c r="G25" s="18">
        <v>8.1027495099338015E-2</v>
      </c>
    </row>
    <row r="26" spans="1:37" s="16" customFormat="1" x14ac:dyDescent="0.25">
      <c r="A26" s="22" t="s">
        <v>64</v>
      </c>
      <c r="B26" s="18">
        <v>0.78048780487804881</v>
      </c>
      <c r="C26" s="18">
        <v>0.71607159064933545</v>
      </c>
      <c r="D26" s="18">
        <v>0.75740310176134462</v>
      </c>
      <c r="E26" s="18">
        <v>0.78340295784831471</v>
      </c>
      <c r="F26" s="18">
        <v>0.77351912967205361</v>
      </c>
      <c r="G26" s="18">
        <v>0.782849944939353</v>
      </c>
    </row>
    <row r="27" spans="1:37" s="16" customFormat="1" x14ac:dyDescent="0.25">
      <c r="A27" s="22" t="s">
        <v>65</v>
      </c>
      <c r="B27" s="18">
        <v>6.5505226480836232E-2</v>
      </c>
      <c r="C27" s="18">
        <v>0.12553884129152459</v>
      </c>
      <c r="D27" s="18">
        <v>8.9937027977013972E-2</v>
      </c>
      <c r="E27" s="18">
        <v>7.3731502056130757E-2</v>
      </c>
      <c r="F27" s="18">
        <v>6.8000241105720907E-2</v>
      </c>
      <c r="G27" s="18">
        <v>5.6529533152045286E-2</v>
      </c>
    </row>
    <row r="28" spans="1:37" s="16" customFormat="1" x14ac:dyDescent="0.25">
      <c r="A28" s="22" t="s">
        <v>66</v>
      </c>
      <c r="B28" s="18">
        <v>0.1672473867595819</v>
      </c>
      <c r="C28" s="18">
        <v>0.17851153946869636</v>
      </c>
      <c r="D28" s="18">
        <v>0.18290402888030058</v>
      </c>
      <c r="E28" s="18">
        <v>0.18849680224757728</v>
      </c>
      <c r="F28" s="18">
        <v>0.18100001638790425</v>
      </c>
      <c r="G28" s="18">
        <v>0.19228090240818371</v>
      </c>
    </row>
    <row r="29" spans="1:37" s="16" customFormat="1" x14ac:dyDescent="0.25">
      <c r="A29" s="20"/>
    </row>
    <row r="30" spans="1:37" s="16" customFormat="1" x14ac:dyDescent="0.25">
      <c r="A30" s="20"/>
    </row>
    <row r="31" spans="1:37" s="16" customFormat="1" x14ac:dyDescent="0.25">
      <c r="A31" s="23" t="s">
        <v>67</v>
      </c>
      <c r="B31" s="15" t="s">
        <v>68</v>
      </c>
    </row>
    <row r="32" spans="1:37" s="16" customFormat="1" x14ac:dyDescent="0.25">
      <c r="A32" s="20"/>
      <c r="B32" s="15">
        <v>2005</v>
      </c>
      <c r="C32" s="15">
        <v>2010</v>
      </c>
      <c r="D32" s="15">
        <v>2015</v>
      </c>
      <c r="E32" s="15">
        <v>2016</v>
      </c>
      <c r="F32" s="15">
        <v>2017</v>
      </c>
      <c r="G32" s="15">
        <v>2018</v>
      </c>
    </row>
    <row r="33" spans="1:7" s="16" customFormat="1" x14ac:dyDescent="0.25">
      <c r="A33" s="22" t="s">
        <v>61</v>
      </c>
      <c r="B33" s="24">
        <v>424</v>
      </c>
      <c r="C33" s="24">
        <v>535162.00134277344</v>
      </c>
      <c r="D33" s="24">
        <v>465367.5986328125</v>
      </c>
      <c r="E33" s="24">
        <v>449813.91882324219</v>
      </c>
      <c r="F33" s="24">
        <v>495633.52099609375</v>
      </c>
      <c r="G33" s="24">
        <v>409872.09039306641</v>
      </c>
    </row>
    <row r="34" spans="1:7" s="16" customFormat="1" x14ac:dyDescent="0.25">
      <c r="A34" s="22" t="s">
        <v>62</v>
      </c>
      <c r="B34" s="24">
        <v>130</v>
      </c>
      <c r="C34" s="24">
        <v>157349.09954833984</v>
      </c>
      <c r="D34" s="24">
        <v>153404.49987792969</v>
      </c>
      <c r="E34" s="24">
        <v>170654.54016113281</v>
      </c>
      <c r="F34" s="24">
        <v>146887.31994628906</v>
      </c>
      <c r="G34" s="24">
        <v>186521.52630615234</v>
      </c>
    </row>
    <row r="35" spans="1:7" s="16" customFormat="1" x14ac:dyDescent="0.25">
      <c r="A35" s="22" t="s">
        <v>63</v>
      </c>
      <c r="B35" s="24">
        <v>550</v>
      </c>
      <c r="C35" s="24">
        <v>543027.400390625</v>
      </c>
      <c r="D35" s="24">
        <v>524054.90258789063</v>
      </c>
      <c r="E35" s="24">
        <v>500871.02941894531</v>
      </c>
      <c r="F35" s="24">
        <v>542811.5107421875</v>
      </c>
      <c r="G35" s="24">
        <v>469054.17327880859</v>
      </c>
    </row>
    <row r="36" spans="1:7" s="16" customFormat="1" x14ac:dyDescent="0.25">
      <c r="A36" s="22" t="s">
        <v>64</v>
      </c>
      <c r="B36" s="24">
        <v>5628</v>
      </c>
      <c r="C36" s="24">
        <v>5089326.021484375</v>
      </c>
      <c r="D36" s="24">
        <v>5147259.0121459961</v>
      </c>
      <c r="E36" s="24">
        <v>5271093.9902954102</v>
      </c>
      <c r="F36" s="24">
        <v>5136846.5962524414</v>
      </c>
      <c r="G36" s="24">
        <v>5152027.7203979492</v>
      </c>
    </row>
    <row r="37" spans="1:7" s="16" customFormat="1" x14ac:dyDescent="0.25">
      <c r="A37" s="22" t="s">
        <v>65</v>
      </c>
      <c r="B37" s="24">
        <v>486</v>
      </c>
      <c r="C37" s="24">
        <v>1013377.2058105469</v>
      </c>
      <c r="D37" s="24">
        <v>702691.10504150391</v>
      </c>
      <c r="E37" s="24">
        <v>554309.60797119141</v>
      </c>
      <c r="F37" s="24">
        <v>476054.04846191406</v>
      </c>
      <c r="G37" s="24">
        <v>424633.30529785156</v>
      </c>
    </row>
    <row r="38" spans="1:7" s="16" customFormat="1" x14ac:dyDescent="0.25">
      <c r="A38" s="22" t="s">
        <v>66</v>
      </c>
      <c r="B38" s="24">
        <v>1055</v>
      </c>
      <c r="C38" s="24">
        <v>1189854.2012329102</v>
      </c>
      <c r="D38" s="24">
        <v>1164709.2997436523</v>
      </c>
      <c r="E38" s="24">
        <v>1272946.6469726563</v>
      </c>
      <c r="F38" s="24">
        <v>1205099.0007324219</v>
      </c>
      <c r="G38" s="24">
        <v>1140348.0474853516</v>
      </c>
    </row>
    <row r="39" spans="1:7" s="16" customFormat="1" x14ac:dyDescent="0.25">
      <c r="A39" s="20"/>
    </row>
    <row r="40" spans="1:7" s="16" customFormat="1" x14ac:dyDescent="0.25">
      <c r="A40" s="23" t="s">
        <v>69</v>
      </c>
      <c r="B40" s="23" t="s">
        <v>70</v>
      </c>
    </row>
    <row r="41" spans="1:7" s="16" customFormat="1" x14ac:dyDescent="0.25">
      <c r="A41" s="19"/>
      <c r="B41" s="15">
        <v>2005</v>
      </c>
      <c r="C41" s="15">
        <v>2010</v>
      </c>
      <c r="D41" s="15">
        <v>2015</v>
      </c>
      <c r="E41" s="15">
        <v>2016</v>
      </c>
      <c r="F41" s="15">
        <v>2017</v>
      </c>
      <c r="G41" s="15">
        <v>2018</v>
      </c>
    </row>
    <row r="42" spans="1:7" s="16" customFormat="1" x14ac:dyDescent="0.25">
      <c r="A42" s="19" t="s">
        <v>45</v>
      </c>
      <c r="B42" s="18">
        <v>0.50522648083623689</v>
      </c>
      <c r="C42" s="18">
        <v>0.52765207385961566</v>
      </c>
      <c r="D42" s="18">
        <v>0.54939818640940286</v>
      </c>
      <c r="E42" s="18">
        <v>0.57835523128745947</v>
      </c>
      <c r="F42" s="18">
        <v>0.59238356719944452</v>
      </c>
      <c r="G42" s="18">
        <v>0.63677473522707229</v>
      </c>
    </row>
    <row r="43" spans="1:7" s="16" customFormat="1" x14ac:dyDescent="0.25">
      <c r="A43" s="19" t="s">
        <v>46</v>
      </c>
      <c r="B43" s="18">
        <v>0.18118466898954705</v>
      </c>
      <c r="C43" s="18">
        <v>0.19545362871678026</v>
      </c>
      <c r="D43" s="18">
        <v>0.21023460085422177</v>
      </c>
      <c r="E43" s="18">
        <v>0.19633215724349456</v>
      </c>
      <c r="F43" s="18">
        <v>0.1962026161777928</v>
      </c>
      <c r="G43" s="18">
        <v>0.18470553409174062</v>
      </c>
    </row>
    <row r="44" spans="1:7" s="16" customFormat="1" x14ac:dyDescent="0.25">
      <c r="A44" s="19" t="s">
        <v>47</v>
      </c>
      <c r="B44" s="18">
        <v>8.885017421602788E-2</v>
      </c>
      <c r="C44" s="18">
        <v>8.7937910420843438E-2</v>
      </c>
      <c r="D44" s="18">
        <v>7.3365459406074598E-2</v>
      </c>
      <c r="E44" s="18">
        <v>0.1031729238139073</v>
      </c>
      <c r="F44" s="18">
        <v>6.5507018066434511E-2</v>
      </c>
      <c r="G44" s="18">
        <v>8.0042444616076291E-2</v>
      </c>
    </row>
    <row r="45" spans="1:7" s="16" customFormat="1" x14ac:dyDescent="0.25">
      <c r="A45" s="19" t="s">
        <v>48</v>
      </c>
      <c r="B45" s="18">
        <v>4.7038327526132406E-2</v>
      </c>
      <c r="C45" s="18">
        <v>5.6855856386781964E-2</v>
      </c>
      <c r="D45" s="18">
        <v>5.2203325946748667E-2</v>
      </c>
      <c r="E45" s="18">
        <v>3.2129002672237929E-2</v>
      </c>
      <c r="F45" s="18">
        <v>1.9133666611387799E-2</v>
      </c>
      <c r="G45" s="18">
        <v>3.1391712791804305E-2</v>
      </c>
    </row>
    <row r="46" spans="1:7" s="16" customFormat="1" x14ac:dyDescent="0.25">
      <c r="A46" s="19" t="s">
        <v>49</v>
      </c>
      <c r="B46" s="18">
        <v>1.3937282229965157E-2</v>
      </c>
      <c r="C46" s="18">
        <v>2.4199796274501209E-2</v>
      </c>
      <c r="D46" s="18">
        <v>2.8869390684977451E-2</v>
      </c>
      <c r="E46" s="18">
        <v>3.2071663465672647E-2</v>
      </c>
      <c r="F46" s="18">
        <v>3.1314281160593198E-2</v>
      </c>
      <c r="G46" s="18">
        <v>2.8075689315341296E-2</v>
      </c>
    </row>
    <row r="47" spans="1:7" s="16" customFormat="1" x14ac:dyDescent="0.25">
      <c r="A47" s="19"/>
      <c r="B47" s="18"/>
      <c r="C47" s="18"/>
      <c r="D47" s="18"/>
      <c r="E47" s="18"/>
      <c r="F47" s="18"/>
      <c r="G47" s="18"/>
    </row>
    <row r="48" spans="1:7" s="26" customFormat="1" x14ac:dyDescent="0.25">
      <c r="A48" s="25" t="s">
        <v>71</v>
      </c>
      <c r="B48" s="25" t="s">
        <v>72</v>
      </c>
    </row>
    <row r="49" spans="1:37" s="26" customFormat="1" x14ac:dyDescent="0.25">
      <c r="A49" s="27"/>
      <c r="B49" s="28">
        <v>2005</v>
      </c>
      <c r="C49" s="28">
        <v>2010</v>
      </c>
      <c r="D49" s="28">
        <v>2015</v>
      </c>
      <c r="E49" s="28">
        <v>2016</v>
      </c>
      <c r="F49" s="28">
        <v>2017</v>
      </c>
      <c r="G49" s="28">
        <v>2018</v>
      </c>
    </row>
    <row r="50" spans="1:37" s="26" customFormat="1" ht="15" x14ac:dyDescent="0.25">
      <c r="A50" s="27" t="s">
        <v>45</v>
      </c>
      <c r="B50" s="29">
        <f t="shared" ref="B50:C54" si="0">B42*0.2</f>
        <v>0.10104529616724739</v>
      </c>
      <c r="C50" s="29">
        <f t="shared" si="0"/>
        <v>0.10553041477192314</v>
      </c>
      <c r="D50" s="29">
        <f t="shared" ref="D50:E54" si="1">D42*0.2</f>
        <v>0.10987963728188058</v>
      </c>
      <c r="E50" s="29">
        <f t="shared" si="1"/>
        <v>0.1156710462574919</v>
      </c>
      <c r="F50" s="29">
        <f t="shared" ref="F50:G54" si="2">F42*0.2</f>
        <v>0.11847671343988891</v>
      </c>
      <c r="G50" s="29">
        <f t="shared" si="2"/>
        <v>0.12735494704541447</v>
      </c>
    </row>
    <row r="51" spans="1:37" s="26" customFormat="1" ht="15" x14ac:dyDescent="0.25">
      <c r="A51" s="27" t="s">
        <v>46</v>
      </c>
      <c r="B51" s="29">
        <f t="shared" si="0"/>
        <v>3.6236933797909411E-2</v>
      </c>
      <c r="C51" s="29">
        <f t="shared" si="0"/>
        <v>3.9090725743356057E-2</v>
      </c>
      <c r="D51" s="29">
        <f t="shared" si="1"/>
        <v>4.2046920170844354E-2</v>
      </c>
      <c r="E51" s="29">
        <f t="shared" si="1"/>
        <v>3.9266431448698916E-2</v>
      </c>
      <c r="F51" s="29">
        <f t="shared" si="2"/>
        <v>3.9240523235558565E-2</v>
      </c>
      <c r="G51" s="29">
        <f t="shared" si="2"/>
        <v>3.6941106818348127E-2</v>
      </c>
    </row>
    <row r="52" spans="1:37" s="26" customFormat="1" ht="15" x14ac:dyDescent="0.25">
      <c r="A52" s="27" t="s">
        <v>47</v>
      </c>
      <c r="B52" s="29">
        <f t="shared" si="0"/>
        <v>1.7770034843205575E-2</v>
      </c>
      <c r="C52" s="29">
        <f t="shared" si="0"/>
        <v>1.7587582084168687E-2</v>
      </c>
      <c r="D52" s="29">
        <f t="shared" si="1"/>
        <v>1.467309188121492E-2</v>
      </c>
      <c r="E52" s="29">
        <f t="shared" si="1"/>
        <v>2.063458476278146E-2</v>
      </c>
      <c r="F52" s="29">
        <f t="shared" si="2"/>
        <v>1.3101403613286903E-2</v>
      </c>
      <c r="G52" s="29">
        <f t="shared" si="2"/>
        <v>1.6008488923215259E-2</v>
      </c>
    </row>
    <row r="53" spans="1:37" s="26" customFormat="1" ht="15" x14ac:dyDescent="0.25">
      <c r="A53" s="27" t="s">
        <v>48</v>
      </c>
      <c r="B53" s="29">
        <f t="shared" si="0"/>
        <v>9.4076655052264813E-3</v>
      </c>
      <c r="C53" s="29">
        <f t="shared" si="0"/>
        <v>1.1371171277356394E-2</v>
      </c>
      <c r="D53" s="29">
        <f t="shared" si="1"/>
        <v>1.0440665189349734E-2</v>
      </c>
      <c r="E53" s="29">
        <f t="shared" si="1"/>
        <v>6.4258005344475858E-3</v>
      </c>
      <c r="F53" s="29">
        <f t="shared" si="2"/>
        <v>3.8267333222775598E-3</v>
      </c>
      <c r="G53" s="29">
        <f t="shared" si="2"/>
        <v>6.2783425583608611E-3</v>
      </c>
    </row>
    <row r="54" spans="1:37" s="26" customFormat="1" ht="15" x14ac:dyDescent="0.25">
      <c r="A54" s="27" t="s">
        <v>49</v>
      </c>
      <c r="B54" s="29">
        <f t="shared" si="0"/>
        <v>2.7874564459930314E-3</v>
      </c>
      <c r="C54" s="29">
        <f t="shared" si="0"/>
        <v>4.839959254900242E-3</v>
      </c>
      <c r="D54" s="29">
        <f t="shared" si="1"/>
        <v>5.773878136995491E-3</v>
      </c>
      <c r="E54" s="29">
        <f t="shared" si="1"/>
        <v>6.4143326931345298E-3</v>
      </c>
      <c r="F54" s="29">
        <f t="shared" si="2"/>
        <v>6.2628562321186401E-3</v>
      </c>
      <c r="G54" s="29">
        <f t="shared" si="2"/>
        <v>5.6151378630682593E-3</v>
      </c>
    </row>
    <row r="55" spans="1:37" s="16" customFormat="1" x14ac:dyDescent="0.25">
      <c r="A55" s="20"/>
    </row>
    <row r="56" spans="1:37" s="16" customFormat="1" x14ac:dyDescent="0.25">
      <c r="A56" s="23" t="s">
        <v>73</v>
      </c>
      <c r="B56" s="15" t="s">
        <v>74</v>
      </c>
    </row>
    <row r="57" spans="1:37" s="16" customFormat="1" x14ac:dyDescent="0.25">
      <c r="A57" s="20"/>
      <c r="B57" s="175">
        <v>2005</v>
      </c>
      <c r="C57" s="175"/>
      <c r="D57" s="175"/>
      <c r="E57" s="175"/>
      <c r="F57" s="175"/>
      <c r="G57" s="175"/>
      <c r="H57" s="175">
        <v>2010</v>
      </c>
      <c r="I57" s="175"/>
      <c r="J57" s="175"/>
      <c r="K57" s="175"/>
      <c r="L57" s="175"/>
      <c r="M57" s="175"/>
      <c r="N57" s="175">
        <v>2015</v>
      </c>
      <c r="O57" s="175"/>
      <c r="P57" s="175"/>
      <c r="Q57" s="175"/>
      <c r="R57" s="175"/>
      <c r="S57" s="175"/>
      <c r="T57" s="175">
        <v>2016</v>
      </c>
      <c r="U57" s="175"/>
      <c r="V57" s="175"/>
      <c r="W57" s="175"/>
      <c r="X57" s="175"/>
      <c r="Y57" s="175"/>
      <c r="Z57" s="175">
        <v>2017</v>
      </c>
      <c r="AA57" s="175"/>
      <c r="AB57" s="175"/>
      <c r="AC57" s="175"/>
      <c r="AD57" s="175"/>
      <c r="AE57" s="175"/>
      <c r="AF57" s="175">
        <v>2018</v>
      </c>
      <c r="AG57" s="175"/>
      <c r="AH57" s="175"/>
      <c r="AI57" s="175"/>
      <c r="AJ57" s="175"/>
      <c r="AK57" s="175"/>
    </row>
    <row r="58" spans="1:37" s="16" customFormat="1" x14ac:dyDescent="0.25">
      <c r="A58" s="20"/>
      <c r="B58" s="14" t="s">
        <v>45</v>
      </c>
      <c r="C58" s="14" t="s">
        <v>46</v>
      </c>
      <c r="D58" s="14" t="s">
        <v>47</v>
      </c>
      <c r="E58" s="14" t="s">
        <v>48</v>
      </c>
      <c r="F58" s="14" t="s">
        <v>49</v>
      </c>
      <c r="G58" s="14" t="s">
        <v>50</v>
      </c>
      <c r="H58" s="14" t="s">
        <v>45</v>
      </c>
      <c r="I58" s="14" t="s">
        <v>46</v>
      </c>
      <c r="J58" s="14" t="s">
        <v>47</v>
      </c>
      <c r="K58" s="14" t="s">
        <v>48</v>
      </c>
      <c r="L58" s="14" t="s">
        <v>49</v>
      </c>
      <c r="M58" s="14" t="s">
        <v>50</v>
      </c>
      <c r="N58" s="14" t="s">
        <v>45</v>
      </c>
      <c r="O58" s="14" t="s">
        <v>46</v>
      </c>
      <c r="P58" s="14" t="s">
        <v>47</v>
      </c>
      <c r="Q58" s="14" t="s">
        <v>48</v>
      </c>
      <c r="R58" s="14" t="s">
        <v>49</v>
      </c>
      <c r="S58" s="14" t="s">
        <v>50</v>
      </c>
      <c r="T58" s="14" t="s">
        <v>45</v>
      </c>
      <c r="U58" s="14" t="s">
        <v>46</v>
      </c>
      <c r="V58" s="14" t="s">
        <v>47</v>
      </c>
      <c r="W58" s="14" t="s">
        <v>48</v>
      </c>
      <c r="X58" s="14" t="s">
        <v>49</v>
      </c>
      <c r="Y58" s="14" t="s">
        <v>50</v>
      </c>
      <c r="Z58" s="14" t="s">
        <v>45</v>
      </c>
      <c r="AA58" s="14" t="s">
        <v>46</v>
      </c>
      <c r="AB58" s="14" t="s">
        <v>47</v>
      </c>
      <c r="AC58" s="14" t="s">
        <v>48</v>
      </c>
      <c r="AD58" s="14" t="s">
        <v>49</v>
      </c>
      <c r="AE58" s="14" t="s">
        <v>50</v>
      </c>
      <c r="AF58" s="14" t="s">
        <v>45</v>
      </c>
      <c r="AG58" s="14" t="s">
        <v>46</v>
      </c>
      <c r="AH58" s="14" t="s">
        <v>47</v>
      </c>
      <c r="AI58" s="14" t="s">
        <v>48</v>
      </c>
      <c r="AJ58" s="14" t="s">
        <v>49</v>
      </c>
      <c r="AK58" s="14" t="s">
        <v>50</v>
      </c>
    </row>
    <row r="59" spans="1:37" s="16" customFormat="1" x14ac:dyDescent="0.25">
      <c r="A59" s="22" t="s">
        <v>53</v>
      </c>
      <c r="B59" s="18">
        <v>0.86758687258687262</v>
      </c>
      <c r="C59" s="18">
        <v>0.79950310057163632</v>
      </c>
      <c r="D59" s="18">
        <v>0.79320180029307097</v>
      </c>
      <c r="E59" s="18">
        <v>0.81018684229365023</v>
      </c>
      <c r="F59" s="18">
        <v>0.66316014310888027</v>
      </c>
      <c r="G59" s="18">
        <v>0.80504114121210824</v>
      </c>
      <c r="H59" s="18">
        <v>0.91091985260879116</v>
      </c>
      <c r="I59" s="18">
        <v>0.89827538032735044</v>
      </c>
      <c r="J59" s="18">
        <v>0.8425272187432209</v>
      </c>
      <c r="K59" s="18">
        <v>0.69463225619021984</v>
      </c>
      <c r="L59" s="18">
        <v>0.66109479987277397</v>
      </c>
      <c r="M59" s="18">
        <v>0.8246802936212817</v>
      </c>
      <c r="N59" s="18">
        <v>0.88389807455599612</v>
      </c>
      <c r="O59" s="18">
        <v>0.87017521639442241</v>
      </c>
      <c r="P59" s="18">
        <v>0.68147373941276757</v>
      </c>
      <c r="Q59" s="18">
        <v>0.42325801767454463</v>
      </c>
      <c r="R59" s="18">
        <v>0.34222108690265052</v>
      </c>
      <c r="S59" s="18">
        <v>0.68996649243433472</v>
      </c>
      <c r="T59" s="18">
        <v>0.89563009857103648</v>
      </c>
      <c r="U59" s="18">
        <v>0.85677544216051083</v>
      </c>
      <c r="V59" s="18">
        <v>0.7435527014194101</v>
      </c>
      <c r="W59" s="18">
        <v>0.58104518530605875</v>
      </c>
      <c r="X59" s="18">
        <v>0.18533626707056886</v>
      </c>
      <c r="Y59" s="18">
        <v>0.67231077442444365</v>
      </c>
      <c r="Z59" s="18">
        <v>0.91550709307401101</v>
      </c>
      <c r="AA59" s="18">
        <v>0.87977487853521974</v>
      </c>
      <c r="AB59" s="18">
        <v>0.70724068330978074</v>
      </c>
      <c r="AC59" s="18">
        <v>0.60223885110198583</v>
      </c>
      <c r="AD59" s="18">
        <v>0.19017026974545545</v>
      </c>
      <c r="AE59" s="18">
        <v>0.6892494001534788</v>
      </c>
      <c r="AF59" s="18">
        <v>0.89332501352446181</v>
      </c>
      <c r="AG59" s="18">
        <v>0.84211151472830059</v>
      </c>
      <c r="AH59" s="18">
        <v>0.65925987170909384</v>
      </c>
      <c r="AI59" s="18">
        <v>0.49518577479424031</v>
      </c>
      <c r="AJ59" s="18">
        <v>0.17995814846473626</v>
      </c>
      <c r="AK59" s="18">
        <v>0.65883389806645531</v>
      </c>
    </row>
    <row r="60" spans="1:37" s="16" customFormat="1" x14ac:dyDescent="0.25">
      <c r="A60" s="22" t="s">
        <v>54</v>
      </c>
      <c r="B60" s="18">
        <v>7.8571428571428577E-3</v>
      </c>
      <c r="C60" s="18">
        <v>3.6479689740844728E-2</v>
      </c>
      <c r="D60" s="18">
        <v>4.995289930918987E-2</v>
      </c>
      <c r="E60" s="18">
        <v>7.1229150261292867E-2</v>
      </c>
      <c r="F60" s="18">
        <v>7.951086666310675E-2</v>
      </c>
      <c r="G60" s="18">
        <v>4.0824328098481105E-2</v>
      </c>
      <c r="H60" s="18">
        <v>1.7425560037676029E-2</v>
      </c>
      <c r="I60" s="18">
        <v>1.7176666809988767E-2</v>
      </c>
      <c r="J60" s="18">
        <v>4.7273847477693365E-2</v>
      </c>
      <c r="K60" s="18">
        <v>2.0052514905796539E-2</v>
      </c>
      <c r="L60" s="18">
        <v>9.2021715339749496E-3</v>
      </c>
      <c r="M60" s="18">
        <v>2.1585572130983121E-2</v>
      </c>
      <c r="N60" s="18">
        <v>2.4916876277394456E-2</v>
      </c>
      <c r="O60" s="18">
        <v>1.6330415083518034E-2</v>
      </c>
      <c r="P60" s="18">
        <v>2.0689756165606851E-2</v>
      </c>
      <c r="Q60" s="18">
        <v>6.9864215153556633E-2</v>
      </c>
      <c r="R60" s="18">
        <v>0.14182220739889898</v>
      </c>
      <c r="S60" s="18">
        <v>4.7725763941345804E-2</v>
      </c>
      <c r="T60" s="18">
        <v>2.1380652043702365E-2</v>
      </c>
      <c r="U60" s="18">
        <v>2.402763487207769E-2</v>
      </c>
      <c r="V60" s="18">
        <v>3.0728246944717669E-2</v>
      </c>
      <c r="W60" s="18">
        <v>0.24755702574069888</v>
      </c>
      <c r="X60" s="18">
        <v>7.2120451674032179E-2</v>
      </c>
      <c r="Y60" s="18">
        <v>5.4932826843615654E-2</v>
      </c>
      <c r="Z60" s="18">
        <v>1.405180332203688E-2</v>
      </c>
      <c r="AA60" s="18">
        <v>2.6451587361834849E-2</v>
      </c>
      <c r="AB60" s="18">
        <v>0.12630804220765574</v>
      </c>
      <c r="AC60" s="18">
        <v>0.11213085085137313</v>
      </c>
      <c r="AD60" s="18">
        <v>4.5305577534054009E-2</v>
      </c>
      <c r="AE60" s="18">
        <v>4.4279211676772082E-2</v>
      </c>
      <c r="AF60" s="18">
        <v>1.2387235391501298E-2</v>
      </c>
      <c r="AG60" s="18">
        <v>3.3461079422383813E-2</v>
      </c>
      <c r="AH60" s="18">
        <v>0.13440142912799555</v>
      </c>
      <c r="AI60" s="18">
        <v>0.21737421142100222</v>
      </c>
      <c r="AJ60" s="18">
        <v>0.46769652144803209</v>
      </c>
      <c r="AK60" s="18">
        <v>0.1507796871062409</v>
      </c>
    </row>
    <row r="61" spans="1:37" s="16" customFormat="1" x14ac:dyDescent="0.25">
      <c r="A61" s="22" t="s">
        <v>55</v>
      </c>
      <c r="B61" s="18">
        <v>2.6486486486486487E-2</v>
      </c>
      <c r="C61" s="18">
        <v>5.104328680792615E-2</v>
      </c>
      <c r="D61" s="18">
        <v>3.3415323424743563E-2</v>
      </c>
      <c r="E61" s="18">
        <v>3.9301310043668124E-2</v>
      </c>
      <c r="F61" s="18">
        <v>7.7748705078229299E-2</v>
      </c>
      <c r="G61" s="18">
        <v>4.15171761875094E-2</v>
      </c>
      <c r="H61" s="18">
        <v>1.5063888667261945E-2</v>
      </c>
      <c r="I61" s="18">
        <v>2.2310877964268686E-2</v>
      </c>
      <c r="J61" s="18">
        <v>2.9509432290960012E-2</v>
      </c>
      <c r="K61" s="18">
        <v>2.1361294333762888E-2</v>
      </c>
      <c r="L61" s="18">
        <v>7.9591138415996784E-2</v>
      </c>
      <c r="M61" s="18">
        <v>2.9697605009579506E-2</v>
      </c>
      <c r="N61" s="18">
        <v>2.6172710455671749E-2</v>
      </c>
      <c r="O61" s="18">
        <v>2.2566625844420402E-2</v>
      </c>
      <c r="P61" s="18">
        <v>6.6980608888848533E-2</v>
      </c>
      <c r="Q61" s="18">
        <v>4.1066172369545365E-2</v>
      </c>
      <c r="R61" s="18">
        <v>0.15619776728010745</v>
      </c>
      <c r="S61" s="18">
        <v>5.3726296352838661E-2</v>
      </c>
      <c r="T61" s="18">
        <v>1.6563505846589447E-2</v>
      </c>
      <c r="U61" s="18">
        <v>2.1682647666713066E-2</v>
      </c>
      <c r="V61" s="18">
        <v>3.195665376554175E-2</v>
      </c>
      <c r="W61" s="18">
        <v>4.2655431423809162E-2</v>
      </c>
      <c r="X61" s="18">
        <v>0.18023672514651373</v>
      </c>
      <c r="Y61" s="18">
        <v>5.9528773277295791E-2</v>
      </c>
      <c r="Z61" s="18">
        <v>2.106056241091513E-2</v>
      </c>
      <c r="AA61" s="18">
        <v>2.5416658802443565E-2</v>
      </c>
      <c r="AB61" s="18">
        <v>3.432457212849209E-2</v>
      </c>
      <c r="AC61" s="18">
        <v>2.0311933825129243E-2</v>
      </c>
      <c r="AD61" s="18">
        <v>2.0362025142934691E-2</v>
      </c>
      <c r="AE61" s="18">
        <v>2.3607701020951381E-2</v>
      </c>
      <c r="AF61" s="18">
        <v>1.3758438868200591E-2</v>
      </c>
      <c r="AG61" s="18">
        <v>2.8164427369652512E-2</v>
      </c>
      <c r="AH61" s="18">
        <v>1.7881568757583479E-2</v>
      </c>
      <c r="AI61" s="18">
        <v>2.5344075791248238E-2</v>
      </c>
      <c r="AJ61" s="18">
        <v>7.1301369621146376E-3</v>
      </c>
      <c r="AK61" s="18">
        <v>1.7182527101593629E-2</v>
      </c>
    </row>
    <row r="62" spans="1:37" s="16" customFormat="1" x14ac:dyDescent="0.25">
      <c r="A62" s="22" t="s">
        <v>56</v>
      </c>
      <c r="B62" s="18">
        <v>1.7471042471042472E-2</v>
      </c>
      <c r="C62" s="18">
        <v>4.3428202072434204E-2</v>
      </c>
      <c r="D62" s="18">
        <v>2.1613983671760519E-2</v>
      </c>
      <c r="E62" s="18">
        <v>1.9543274393299448E-2</v>
      </c>
      <c r="F62" s="18">
        <v>7.433117958028515E-2</v>
      </c>
      <c r="G62" s="18">
        <v>3.1253356822136764E-2</v>
      </c>
      <c r="H62" s="18">
        <v>2.1990738943171946E-2</v>
      </c>
      <c r="I62" s="18">
        <v>1.5370963229727258E-2</v>
      </c>
      <c r="J62" s="18">
        <v>4.4452323095663396E-2</v>
      </c>
      <c r="K62" s="18">
        <v>0.14909624077621503</v>
      </c>
      <c r="L62" s="18">
        <v>9.1736116681496616E-2</v>
      </c>
      <c r="M62" s="18">
        <v>5.508330217547449E-2</v>
      </c>
      <c r="N62" s="18">
        <v>1.8884184722239156E-2</v>
      </c>
      <c r="O62" s="18">
        <v>4.1476439130459487E-2</v>
      </c>
      <c r="P62" s="18">
        <v>2.2138972277281829E-2</v>
      </c>
      <c r="Q62" s="18">
        <v>7.7906969124407352E-2</v>
      </c>
      <c r="R62" s="18">
        <v>9.7699029931734696E-2</v>
      </c>
      <c r="S62" s="18">
        <v>4.7295430754491788E-2</v>
      </c>
      <c r="T62" s="18">
        <v>1.9506245797464749E-2</v>
      </c>
      <c r="U62" s="18">
        <v>9.697953672762695E-3</v>
      </c>
      <c r="V62" s="18">
        <v>2.3725398406741829E-2</v>
      </c>
      <c r="W62" s="18">
        <v>3.1376888419811212E-2</v>
      </c>
      <c r="X62" s="18">
        <v>1.4496932047966366E-2</v>
      </c>
      <c r="Y62" s="18">
        <v>1.7979465515823887E-2</v>
      </c>
      <c r="Z62" s="18">
        <v>1.0286967484136954E-2</v>
      </c>
      <c r="AA62" s="18">
        <v>6.4493317297274842E-3</v>
      </c>
      <c r="AB62" s="18">
        <v>2.3018212604297528E-2</v>
      </c>
      <c r="AC62" s="18">
        <v>2.3109758957097732E-2</v>
      </c>
      <c r="AD62" s="18">
        <v>0.12612240477679054</v>
      </c>
      <c r="AE62" s="18">
        <v>3.9420500945387071E-2</v>
      </c>
      <c r="AF62" s="18">
        <v>1.6648345643798648E-2</v>
      </c>
      <c r="AG62" s="18">
        <v>2.865354765501325E-2</v>
      </c>
      <c r="AH62" s="18">
        <v>1.8344715405639807E-2</v>
      </c>
      <c r="AI62" s="18">
        <v>3.173233375531439E-3</v>
      </c>
      <c r="AJ62" s="18">
        <v>9.0233839294090276E-2</v>
      </c>
      <c r="AK62" s="18">
        <v>3.372266525798269E-2</v>
      </c>
    </row>
    <row r="63" spans="1:37" s="16" customFormat="1" x14ac:dyDescent="0.25">
      <c r="A63" s="22" t="s">
        <v>57</v>
      </c>
      <c r="B63" s="18">
        <v>1.0019305019305019E-2</v>
      </c>
      <c r="C63" s="18">
        <v>6.6657240390247847E-3</v>
      </c>
      <c r="D63" s="18">
        <v>3.5848859116600379E-2</v>
      </c>
      <c r="E63" s="18">
        <v>2.8205311761758178E-2</v>
      </c>
      <c r="F63" s="18">
        <v>2.4777059860095051E-2</v>
      </c>
      <c r="G63" s="18">
        <v>1.8642447418738051E-2</v>
      </c>
      <c r="H63" s="18">
        <v>7.7539680100690194E-3</v>
      </c>
      <c r="I63" s="18">
        <v>2.9371926243354465E-2</v>
      </c>
      <c r="J63" s="18">
        <v>1.2617170070901785E-2</v>
      </c>
      <c r="K63" s="18">
        <v>3.3542435512392006E-2</v>
      </c>
      <c r="L63" s="18">
        <v>3.9691633334880703E-2</v>
      </c>
      <c r="M63" s="18">
        <v>2.2449493790176755E-2</v>
      </c>
      <c r="N63" s="18">
        <v>5.9023408944371553E-3</v>
      </c>
      <c r="O63" s="18">
        <v>1.570523991101461E-2</v>
      </c>
      <c r="P63" s="18">
        <v>3.2115309530006526E-2</v>
      </c>
      <c r="Q63" s="18">
        <v>2.9413604554491046E-2</v>
      </c>
      <c r="R63" s="18">
        <v>1.3182788862463929E-2</v>
      </c>
      <c r="S63" s="18">
        <v>1.7288725256147029E-2</v>
      </c>
      <c r="T63" s="18">
        <v>4.3656296020159018E-3</v>
      </c>
      <c r="U63" s="18">
        <v>2.5679869495909186E-2</v>
      </c>
      <c r="V63" s="18">
        <v>3.7438870041118164E-2</v>
      </c>
      <c r="W63" s="18">
        <v>3.4193162955465484E-2</v>
      </c>
      <c r="X63" s="18">
        <v>1.7374986274915728E-2</v>
      </c>
      <c r="Y63" s="18">
        <v>2.0686930179861444E-2</v>
      </c>
      <c r="Z63" s="18">
        <v>8.5516799915146598E-3</v>
      </c>
      <c r="AA63" s="18">
        <v>2.3726591403081497E-2</v>
      </c>
      <c r="AB63" s="18">
        <v>2.0907899391582815E-2</v>
      </c>
      <c r="AC63" s="18">
        <v>2.8536354147508068E-2</v>
      </c>
      <c r="AD63" s="18">
        <v>5.6404983905904836E-2</v>
      </c>
      <c r="AE63" s="18">
        <v>2.6398835340575723E-2</v>
      </c>
      <c r="AF63" s="18">
        <v>2.2393177658606017E-2</v>
      </c>
      <c r="AG63" s="18">
        <v>1.4978107640799931E-2</v>
      </c>
      <c r="AH63" s="18">
        <v>1.3427038403729601E-2</v>
      </c>
      <c r="AI63" s="18">
        <v>3.0072057094947056E-2</v>
      </c>
      <c r="AJ63" s="18">
        <v>4.5695739172628563E-2</v>
      </c>
      <c r="AK63" s="18">
        <v>2.5121280434819176E-2</v>
      </c>
    </row>
    <row r="64" spans="1:37" s="16" customFormat="1" x14ac:dyDescent="0.25">
      <c r="A64" s="22" t="s">
        <v>58</v>
      </c>
      <c r="B64" s="18">
        <v>7.0579150579150582E-2</v>
      </c>
      <c r="C64" s="18">
        <v>6.28799967681338E-2</v>
      </c>
      <c r="D64" s="18">
        <v>6.5967134184634707E-2</v>
      </c>
      <c r="E64" s="18">
        <v>3.153411124633116E-2</v>
      </c>
      <c r="F64" s="18">
        <v>8.0472045709403542E-2</v>
      </c>
      <c r="G64" s="18">
        <v>6.2721550261026493E-2</v>
      </c>
      <c r="H64" s="18">
        <v>2.6845991733029855E-2</v>
      </c>
      <c r="I64" s="18">
        <v>1.7494185425310341E-2</v>
      </c>
      <c r="J64" s="18">
        <v>2.3620008321560509E-2</v>
      </c>
      <c r="K64" s="18">
        <v>8.1315258281613706E-2</v>
      </c>
      <c r="L64" s="18">
        <v>0.11868414016087692</v>
      </c>
      <c r="M64" s="18">
        <v>4.6503733272504379E-2</v>
      </c>
      <c r="N64" s="18">
        <v>4.0225813094261396E-2</v>
      </c>
      <c r="O64" s="18">
        <v>3.3746063636165002E-2</v>
      </c>
      <c r="P64" s="18">
        <v>0.17660161372548872</v>
      </c>
      <c r="Q64" s="18">
        <v>0.35849102112345499</v>
      </c>
      <c r="R64" s="18">
        <v>0.24887711962414441</v>
      </c>
      <c r="S64" s="18">
        <v>0.14399729126084199</v>
      </c>
      <c r="T64" s="18">
        <v>4.2553867746278028E-2</v>
      </c>
      <c r="U64" s="18">
        <v>6.2136454802600591E-2</v>
      </c>
      <c r="V64" s="18">
        <v>0.13259812753857</v>
      </c>
      <c r="W64" s="18">
        <v>6.3172301912722689E-2</v>
      </c>
      <c r="X64" s="18">
        <v>0.53043464518483607</v>
      </c>
      <c r="Y64" s="18">
        <v>0.17456123119688335</v>
      </c>
      <c r="Z64" s="18">
        <v>3.0541893803015401E-2</v>
      </c>
      <c r="AA64" s="18">
        <v>3.8180954483156178E-2</v>
      </c>
      <c r="AB64" s="18">
        <v>8.8200589181726768E-2</v>
      </c>
      <c r="AC64" s="18">
        <v>0.21367225200955584</v>
      </c>
      <c r="AD64" s="18">
        <v>0.56163473160647581</v>
      </c>
      <c r="AE64" s="18">
        <v>0.17704434961118753</v>
      </c>
      <c r="AF64" s="18">
        <v>4.1487787981778303E-2</v>
      </c>
      <c r="AG64" s="18">
        <v>5.2631322964452033E-2</v>
      </c>
      <c r="AH64" s="18">
        <v>0.15668537721286097</v>
      </c>
      <c r="AI64" s="18">
        <v>0.22885063693237678</v>
      </c>
      <c r="AJ64" s="18">
        <v>0.20928561569652285</v>
      </c>
      <c r="AK64" s="18">
        <v>0.1143599409739838</v>
      </c>
    </row>
    <row r="65" spans="1:1" s="16" customFormat="1" x14ac:dyDescent="0.25">
      <c r="A65" s="19"/>
    </row>
    <row r="66" spans="1:1" x14ac:dyDescent="0.25">
      <c r="A66" s="22"/>
    </row>
  </sheetData>
  <mergeCells count="12">
    <mergeCell ref="AF12:AK12"/>
    <mergeCell ref="AF57:AK57"/>
    <mergeCell ref="Z12:AE12"/>
    <mergeCell ref="Z57:AE57"/>
    <mergeCell ref="T12:Y12"/>
    <mergeCell ref="T57:Y57"/>
    <mergeCell ref="B12:G12"/>
    <mergeCell ref="B57:G57"/>
    <mergeCell ref="H12:M12"/>
    <mergeCell ref="H57:M57"/>
    <mergeCell ref="N12:S12"/>
    <mergeCell ref="N57:S5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NV81"/>
  <sheetViews>
    <sheetView zoomScaleNormal="100" workbookViewId="0">
      <pane xSplit="1" ySplit="2" topLeftCell="B27" activePane="bottomRight" state="frozen"/>
      <selection activeCell="G16" sqref="G16"/>
      <selection pane="topRight" activeCell="G16" sqref="G16"/>
      <selection pane="bottomLeft" activeCell="G16" sqref="G16"/>
      <selection pane="bottomRight" activeCell="A43" sqref="A43"/>
    </sheetView>
  </sheetViews>
  <sheetFormatPr defaultColWidth="12.5703125" defaultRowHeight="15.75" x14ac:dyDescent="0.25"/>
  <cols>
    <col min="1" max="1" width="75.140625" style="43" customWidth="1"/>
    <col min="2" max="7" width="11.7109375" style="40" bestFit="1" customWidth="1"/>
    <col min="8" max="101" width="13.85546875" style="57" customWidth="1"/>
    <col min="102" max="386" width="13.85546875" style="58" customWidth="1"/>
    <col min="387" max="16384" width="12.5703125" style="20"/>
  </cols>
  <sheetData>
    <row r="1" spans="1:386" s="34" customFormat="1" ht="16.5" thickBot="1" x14ac:dyDescent="0.3">
      <c r="A1" s="30" t="s">
        <v>8</v>
      </c>
      <c r="B1" s="31"/>
      <c r="C1" s="31"/>
      <c r="D1" s="31"/>
      <c r="E1" s="31"/>
      <c r="F1" s="31"/>
      <c r="G1" s="31"/>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3"/>
      <c r="CY1" s="33"/>
      <c r="CZ1" s="33"/>
      <c r="DA1" s="33"/>
      <c r="DB1" s="33"/>
      <c r="DC1" s="33"/>
      <c r="DD1" s="33"/>
      <c r="DE1" s="33"/>
      <c r="DF1" s="33"/>
      <c r="DG1" s="33"/>
      <c r="DH1" s="33"/>
      <c r="DI1" s="33"/>
      <c r="DJ1" s="33"/>
      <c r="DK1" s="33"/>
      <c r="DL1" s="33"/>
      <c r="DM1" s="33"/>
      <c r="DN1" s="33"/>
      <c r="DO1" s="33"/>
      <c r="DP1" s="33"/>
      <c r="DQ1" s="33"/>
      <c r="DR1" s="33"/>
      <c r="DS1" s="33"/>
      <c r="DT1" s="33"/>
      <c r="DU1" s="33"/>
      <c r="DV1" s="33"/>
      <c r="DW1" s="33"/>
      <c r="DX1" s="33"/>
      <c r="DY1" s="33"/>
      <c r="DZ1" s="33"/>
      <c r="EA1" s="33"/>
      <c r="EB1" s="33"/>
      <c r="EC1" s="33"/>
      <c r="ED1" s="33"/>
      <c r="EE1" s="33"/>
      <c r="EF1" s="33"/>
      <c r="EG1" s="33"/>
      <c r="EH1" s="33"/>
      <c r="EI1" s="33"/>
      <c r="EJ1" s="33"/>
      <c r="EK1" s="33"/>
      <c r="EL1" s="33"/>
      <c r="EM1" s="33"/>
      <c r="EN1" s="33"/>
      <c r="EO1" s="33"/>
      <c r="EP1" s="33"/>
      <c r="EQ1" s="33"/>
      <c r="ER1" s="33"/>
      <c r="ES1" s="33"/>
      <c r="ET1" s="33"/>
      <c r="EU1" s="33"/>
      <c r="EV1" s="33"/>
      <c r="EW1" s="33"/>
      <c r="EX1" s="33"/>
      <c r="EY1" s="33"/>
      <c r="EZ1" s="33"/>
      <c r="FA1" s="33"/>
      <c r="FB1" s="33"/>
      <c r="FC1" s="33"/>
      <c r="FD1" s="33"/>
      <c r="FE1" s="33"/>
      <c r="FF1" s="33"/>
      <c r="FG1" s="33"/>
      <c r="FH1" s="33"/>
      <c r="FI1" s="33"/>
      <c r="FJ1" s="33"/>
      <c r="FK1" s="33"/>
      <c r="FL1" s="33"/>
      <c r="FM1" s="33"/>
      <c r="FN1" s="33"/>
      <c r="FO1" s="33"/>
      <c r="FP1" s="33"/>
      <c r="FQ1" s="33"/>
      <c r="FR1" s="33"/>
      <c r="FS1" s="33"/>
      <c r="FT1" s="33"/>
      <c r="FU1" s="33"/>
      <c r="FV1" s="33"/>
      <c r="FW1" s="33"/>
      <c r="FX1" s="33"/>
      <c r="FY1" s="33"/>
      <c r="FZ1" s="33"/>
      <c r="GA1" s="33"/>
      <c r="GB1" s="33"/>
      <c r="GC1" s="33"/>
      <c r="GD1" s="33"/>
      <c r="GE1" s="33"/>
      <c r="GF1" s="33"/>
      <c r="GG1" s="33"/>
      <c r="GH1" s="33"/>
      <c r="GI1" s="33"/>
      <c r="GJ1" s="33"/>
      <c r="GK1" s="33"/>
      <c r="GL1" s="33"/>
      <c r="GM1" s="33"/>
      <c r="GN1" s="33"/>
      <c r="GO1" s="33"/>
      <c r="GP1" s="33"/>
      <c r="GQ1" s="33"/>
      <c r="GR1" s="33"/>
      <c r="GS1" s="33"/>
      <c r="GT1" s="33"/>
      <c r="GU1" s="33"/>
      <c r="GV1" s="33"/>
      <c r="GW1" s="33"/>
      <c r="GX1" s="33"/>
      <c r="GY1" s="33"/>
      <c r="GZ1" s="33"/>
      <c r="HA1" s="33"/>
      <c r="HB1" s="33"/>
      <c r="HC1" s="33"/>
      <c r="HD1" s="33"/>
      <c r="HE1" s="33"/>
      <c r="HF1" s="33"/>
      <c r="HG1" s="33"/>
      <c r="HH1" s="33"/>
      <c r="HI1" s="33"/>
      <c r="HJ1" s="33"/>
      <c r="HK1" s="33"/>
      <c r="HL1" s="33"/>
      <c r="HM1" s="33"/>
      <c r="HN1" s="33"/>
      <c r="HO1" s="33"/>
      <c r="HP1" s="33"/>
      <c r="HQ1" s="33"/>
      <c r="HR1" s="33"/>
      <c r="HS1" s="33"/>
      <c r="HT1" s="33"/>
      <c r="HU1" s="33"/>
      <c r="HV1" s="33"/>
      <c r="HW1" s="33"/>
      <c r="HX1" s="33"/>
      <c r="HY1" s="33"/>
      <c r="HZ1" s="33"/>
      <c r="IA1" s="33"/>
      <c r="IB1" s="33"/>
      <c r="IC1" s="33"/>
      <c r="ID1" s="33"/>
      <c r="IE1" s="33"/>
      <c r="IF1" s="33"/>
      <c r="IG1" s="33"/>
      <c r="IH1" s="33"/>
      <c r="II1" s="33"/>
      <c r="IJ1" s="33"/>
      <c r="IK1" s="33"/>
      <c r="IL1" s="33"/>
      <c r="IM1" s="33"/>
      <c r="IN1" s="33"/>
      <c r="IO1" s="33"/>
      <c r="IP1" s="33"/>
      <c r="IQ1" s="33"/>
      <c r="IR1" s="33"/>
      <c r="IS1" s="33"/>
      <c r="IT1" s="33"/>
      <c r="IU1" s="33"/>
      <c r="IV1" s="33"/>
      <c r="IW1" s="33"/>
      <c r="IX1" s="33"/>
      <c r="IY1" s="33"/>
      <c r="IZ1" s="33"/>
      <c r="JA1" s="33"/>
      <c r="JB1" s="33"/>
      <c r="JC1" s="33"/>
      <c r="JD1" s="33"/>
      <c r="JE1" s="33"/>
      <c r="JF1" s="33"/>
      <c r="JG1" s="33"/>
      <c r="JH1" s="33"/>
      <c r="JI1" s="33"/>
      <c r="JJ1" s="33"/>
      <c r="JK1" s="33"/>
      <c r="JL1" s="33"/>
      <c r="JM1" s="33"/>
      <c r="JN1" s="33"/>
      <c r="JO1" s="33"/>
      <c r="JP1" s="33"/>
      <c r="JQ1" s="33"/>
      <c r="JR1" s="33"/>
      <c r="JS1" s="33"/>
      <c r="JT1" s="33"/>
      <c r="JU1" s="33"/>
      <c r="JV1" s="33"/>
      <c r="JW1" s="33"/>
      <c r="JX1" s="33"/>
      <c r="JY1" s="33"/>
      <c r="JZ1" s="33"/>
      <c r="KA1" s="33"/>
      <c r="KB1" s="33"/>
      <c r="KC1" s="33"/>
      <c r="KD1" s="33"/>
      <c r="KE1" s="33"/>
      <c r="KF1" s="33"/>
      <c r="KG1" s="33"/>
      <c r="KH1" s="33"/>
      <c r="KI1" s="33"/>
      <c r="KJ1" s="33"/>
      <c r="KK1" s="33"/>
      <c r="KL1" s="33"/>
      <c r="KM1" s="33"/>
      <c r="KN1" s="33"/>
      <c r="KO1" s="33"/>
      <c r="KP1" s="33"/>
      <c r="KQ1" s="33"/>
      <c r="KR1" s="33"/>
      <c r="KS1" s="33"/>
      <c r="KT1" s="33"/>
      <c r="KU1" s="33"/>
      <c r="KV1" s="33"/>
      <c r="KW1" s="33"/>
      <c r="KX1" s="33"/>
      <c r="KY1" s="33"/>
      <c r="KZ1" s="33"/>
      <c r="LA1" s="33"/>
      <c r="LB1" s="33"/>
      <c r="LC1" s="33"/>
      <c r="LD1" s="33"/>
      <c r="LE1" s="33"/>
      <c r="LF1" s="33"/>
      <c r="LG1" s="33"/>
      <c r="LH1" s="33"/>
      <c r="LI1" s="33"/>
      <c r="LJ1" s="33"/>
      <c r="LK1" s="33"/>
      <c r="LL1" s="33"/>
      <c r="LM1" s="33"/>
      <c r="LN1" s="33"/>
      <c r="LO1" s="33"/>
      <c r="LP1" s="33"/>
      <c r="LQ1" s="33"/>
      <c r="LR1" s="33"/>
      <c r="LS1" s="33"/>
      <c r="LT1" s="33"/>
      <c r="LU1" s="33"/>
      <c r="LV1" s="33"/>
      <c r="LW1" s="33"/>
      <c r="LX1" s="33"/>
      <c r="LY1" s="33"/>
      <c r="LZ1" s="33"/>
      <c r="MA1" s="33"/>
      <c r="MB1" s="33"/>
      <c r="MC1" s="33"/>
      <c r="MD1" s="33"/>
      <c r="ME1" s="33"/>
      <c r="MF1" s="33"/>
      <c r="MG1" s="33"/>
      <c r="MH1" s="33"/>
      <c r="MI1" s="33"/>
      <c r="MJ1" s="33"/>
      <c r="MK1" s="33"/>
      <c r="ML1" s="33"/>
      <c r="MM1" s="33"/>
      <c r="MN1" s="33"/>
      <c r="MO1" s="33"/>
      <c r="MP1" s="33"/>
      <c r="MQ1" s="33"/>
      <c r="MR1" s="33"/>
      <c r="MS1" s="33"/>
      <c r="MT1" s="33"/>
      <c r="MU1" s="33"/>
      <c r="MV1" s="33"/>
      <c r="MW1" s="33"/>
      <c r="MX1" s="33"/>
      <c r="MY1" s="33"/>
      <c r="MZ1" s="33"/>
      <c r="NA1" s="33"/>
      <c r="NB1" s="33"/>
      <c r="NC1" s="33"/>
      <c r="ND1" s="33"/>
      <c r="NE1" s="33"/>
      <c r="NF1" s="33"/>
      <c r="NG1" s="33"/>
      <c r="NH1" s="33"/>
      <c r="NI1" s="33"/>
      <c r="NJ1" s="33"/>
      <c r="NK1" s="33"/>
      <c r="NL1" s="33"/>
      <c r="NM1" s="33"/>
      <c r="NN1" s="33"/>
      <c r="NO1" s="33"/>
      <c r="NP1" s="33"/>
      <c r="NQ1" s="33"/>
      <c r="NR1" s="33"/>
      <c r="NS1" s="33"/>
      <c r="NT1" s="33"/>
      <c r="NU1" s="33"/>
      <c r="NV1" s="33"/>
    </row>
    <row r="2" spans="1:386" s="38" customFormat="1" x14ac:dyDescent="0.25">
      <c r="A2" s="35"/>
      <c r="B2" s="36">
        <v>2005</v>
      </c>
      <c r="C2" s="36">
        <v>2010</v>
      </c>
      <c r="D2" s="36">
        <v>2015</v>
      </c>
      <c r="E2" s="36">
        <v>2016</v>
      </c>
      <c r="F2" s="36">
        <v>2017</v>
      </c>
      <c r="G2" s="36">
        <v>2018</v>
      </c>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c r="DA2" s="37"/>
      <c r="DB2" s="37"/>
      <c r="DC2" s="37"/>
      <c r="DD2" s="37"/>
      <c r="DE2" s="37"/>
      <c r="DF2" s="37"/>
      <c r="DG2" s="37"/>
      <c r="DH2" s="37"/>
      <c r="DI2" s="37"/>
      <c r="DJ2" s="37"/>
      <c r="DK2" s="37"/>
      <c r="DL2" s="37"/>
      <c r="DM2" s="37"/>
      <c r="DN2" s="37"/>
      <c r="DO2" s="37"/>
      <c r="DP2" s="37"/>
      <c r="DQ2" s="37"/>
      <c r="DR2" s="37"/>
      <c r="DS2" s="37"/>
      <c r="DT2" s="37"/>
      <c r="DU2" s="37"/>
      <c r="DV2" s="37"/>
      <c r="DW2" s="37"/>
      <c r="DX2" s="37"/>
      <c r="DY2" s="37"/>
      <c r="DZ2" s="37"/>
      <c r="EA2" s="37"/>
      <c r="EB2" s="37"/>
      <c r="EC2" s="37"/>
      <c r="ED2" s="37"/>
      <c r="EE2" s="37"/>
      <c r="EF2" s="37"/>
      <c r="EG2" s="37"/>
      <c r="EH2" s="37"/>
      <c r="EI2" s="37"/>
      <c r="EJ2" s="37"/>
      <c r="EK2" s="37"/>
      <c r="EL2" s="37"/>
      <c r="EM2" s="37"/>
      <c r="EN2" s="37"/>
      <c r="EO2" s="37"/>
      <c r="EP2" s="37"/>
      <c r="EQ2" s="37"/>
      <c r="ER2" s="37"/>
      <c r="ES2" s="37"/>
      <c r="ET2" s="37"/>
      <c r="EU2" s="37"/>
      <c r="EV2" s="37"/>
      <c r="EW2" s="37"/>
      <c r="EX2" s="37"/>
      <c r="EY2" s="37"/>
      <c r="EZ2" s="37"/>
      <c r="FA2" s="37"/>
      <c r="FB2" s="37"/>
      <c r="FC2" s="37"/>
      <c r="FD2" s="37"/>
      <c r="FE2" s="37"/>
      <c r="FF2" s="37"/>
      <c r="FG2" s="37"/>
      <c r="FH2" s="37"/>
      <c r="FI2" s="37"/>
      <c r="FJ2" s="37"/>
      <c r="FK2" s="37"/>
      <c r="FL2" s="37"/>
      <c r="FM2" s="37"/>
      <c r="FN2" s="37"/>
      <c r="FO2" s="37"/>
      <c r="FP2" s="37"/>
      <c r="FQ2" s="37"/>
      <c r="FR2" s="37"/>
      <c r="FS2" s="37"/>
      <c r="FT2" s="37"/>
      <c r="FU2" s="37"/>
      <c r="FV2" s="37"/>
      <c r="FW2" s="37"/>
      <c r="FX2" s="37"/>
      <c r="FY2" s="37"/>
      <c r="FZ2" s="37"/>
      <c r="GA2" s="37"/>
      <c r="GB2" s="37"/>
      <c r="GC2" s="37"/>
      <c r="GD2" s="37"/>
      <c r="GE2" s="37"/>
      <c r="GF2" s="37"/>
      <c r="GG2" s="37"/>
      <c r="GH2" s="37"/>
      <c r="GI2" s="37"/>
      <c r="GJ2" s="37"/>
      <c r="GK2" s="37"/>
      <c r="GL2" s="37"/>
      <c r="GM2" s="37"/>
      <c r="GN2" s="37"/>
      <c r="GO2" s="37"/>
      <c r="GP2" s="37"/>
      <c r="GQ2" s="37"/>
      <c r="GR2" s="37"/>
      <c r="GS2" s="37"/>
      <c r="GT2" s="37"/>
      <c r="GU2" s="37"/>
      <c r="GV2" s="37"/>
      <c r="GW2" s="37"/>
      <c r="GX2" s="37"/>
      <c r="GY2" s="37"/>
      <c r="GZ2" s="37"/>
      <c r="HA2" s="37"/>
      <c r="HB2" s="37"/>
      <c r="HC2" s="37"/>
      <c r="HD2" s="37"/>
      <c r="HE2" s="37"/>
      <c r="HF2" s="37"/>
      <c r="HG2" s="37"/>
      <c r="HH2" s="37"/>
      <c r="HI2" s="37"/>
      <c r="HJ2" s="37"/>
      <c r="HK2" s="37"/>
      <c r="HL2" s="37"/>
      <c r="HM2" s="37"/>
      <c r="HN2" s="37"/>
      <c r="HO2" s="37"/>
      <c r="HP2" s="37"/>
      <c r="HQ2" s="37"/>
      <c r="HR2" s="37"/>
      <c r="HS2" s="37"/>
      <c r="HT2" s="37"/>
      <c r="HU2" s="37"/>
      <c r="HV2" s="37"/>
      <c r="HW2" s="37"/>
      <c r="HX2" s="37"/>
      <c r="HY2" s="37"/>
      <c r="HZ2" s="37"/>
      <c r="IA2" s="37"/>
      <c r="IB2" s="37"/>
      <c r="IC2" s="37"/>
      <c r="ID2" s="37"/>
      <c r="IE2" s="37"/>
      <c r="IF2" s="37"/>
      <c r="IG2" s="37"/>
      <c r="IH2" s="37"/>
      <c r="II2" s="37"/>
      <c r="IJ2" s="37"/>
      <c r="IK2" s="37"/>
      <c r="IL2" s="37"/>
      <c r="IM2" s="37"/>
      <c r="IN2" s="37"/>
      <c r="IO2" s="37"/>
      <c r="IP2" s="37"/>
      <c r="IQ2" s="37"/>
      <c r="IR2" s="37"/>
      <c r="IS2" s="37"/>
      <c r="IT2" s="37"/>
      <c r="IU2" s="37"/>
      <c r="IV2" s="37"/>
      <c r="IW2" s="37"/>
      <c r="IX2" s="37"/>
      <c r="IY2" s="37"/>
      <c r="IZ2" s="37"/>
      <c r="JA2" s="37"/>
      <c r="JB2" s="37"/>
      <c r="JC2" s="37"/>
      <c r="JD2" s="37"/>
      <c r="JE2" s="37"/>
      <c r="JF2" s="37"/>
      <c r="JG2" s="37"/>
      <c r="JH2" s="37"/>
      <c r="JI2" s="37"/>
      <c r="JJ2" s="37"/>
      <c r="JK2" s="37"/>
      <c r="JL2" s="37"/>
      <c r="JM2" s="37"/>
      <c r="JN2" s="37"/>
      <c r="JO2" s="37"/>
      <c r="JP2" s="37"/>
      <c r="JQ2" s="37"/>
      <c r="JR2" s="37"/>
      <c r="JS2" s="37"/>
      <c r="JT2" s="37"/>
      <c r="JU2" s="37"/>
      <c r="JV2" s="37"/>
      <c r="JW2" s="37"/>
      <c r="JX2" s="37"/>
      <c r="JY2" s="37"/>
      <c r="JZ2" s="37"/>
      <c r="KA2" s="37"/>
      <c r="KB2" s="37"/>
      <c r="KC2" s="37"/>
      <c r="KD2" s="37"/>
      <c r="KE2" s="37"/>
      <c r="KF2" s="37"/>
      <c r="KG2" s="37"/>
      <c r="KH2" s="37"/>
      <c r="KI2" s="37"/>
      <c r="KJ2" s="37"/>
      <c r="KK2" s="37"/>
      <c r="KL2" s="37"/>
      <c r="KM2" s="37"/>
      <c r="KN2" s="37"/>
      <c r="KO2" s="37"/>
      <c r="KP2" s="37"/>
      <c r="KQ2" s="37"/>
      <c r="KR2" s="37"/>
      <c r="KS2" s="37"/>
      <c r="KT2" s="37"/>
      <c r="KU2" s="37"/>
      <c r="KV2" s="37"/>
      <c r="KW2" s="37"/>
      <c r="KX2" s="37"/>
      <c r="KY2" s="37"/>
      <c r="KZ2" s="37"/>
      <c r="LA2" s="37"/>
      <c r="LB2" s="37"/>
      <c r="LC2" s="37"/>
      <c r="LD2" s="37"/>
      <c r="LE2" s="37"/>
      <c r="LF2" s="37"/>
      <c r="LG2" s="37"/>
      <c r="LH2" s="37"/>
      <c r="LI2" s="37"/>
      <c r="LJ2" s="37"/>
      <c r="LK2" s="37"/>
      <c r="LL2" s="37"/>
      <c r="LM2" s="37"/>
      <c r="LN2" s="37"/>
      <c r="LO2" s="37"/>
      <c r="LP2" s="37"/>
      <c r="LQ2" s="37"/>
      <c r="LR2" s="37"/>
      <c r="LS2" s="37"/>
      <c r="LT2" s="37"/>
      <c r="LU2" s="37"/>
      <c r="LV2" s="37"/>
      <c r="LW2" s="37"/>
      <c r="LX2" s="37"/>
      <c r="LY2" s="37"/>
      <c r="LZ2" s="37"/>
      <c r="MA2" s="37"/>
      <c r="MB2" s="37"/>
      <c r="MC2" s="37"/>
      <c r="MD2" s="37"/>
      <c r="ME2" s="37"/>
      <c r="MF2" s="37"/>
      <c r="MG2" s="37"/>
      <c r="MH2" s="37"/>
      <c r="MI2" s="37"/>
      <c r="MJ2" s="37"/>
      <c r="MK2" s="37"/>
      <c r="ML2" s="37"/>
      <c r="MM2" s="37"/>
      <c r="MN2" s="37"/>
      <c r="MO2" s="37"/>
      <c r="MP2" s="37"/>
      <c r="MQ2" s="37"/>
      <c r="MR2" s="37"/>
      <c r="MS2" s="37"/>
      <c r="MT2" s="37"/>
      <c r="MU2" s="37"/>
      <c r="MV2" s="37"/>
      <c r="MW2" s="37"/>
      <c r="MX2" s="37"/>
      <c r="MY2" s="37"/>
      <c r="MZ2" s="37"/>
      <c r="NA2" s="37"/>
      <c r="NB2" s="37"/>
      <c r="NC2" s="37"/>
      <c r="ND2" s="37"/>
      <c r="NE2" s="37"/>
      <c r="NF2" s="37"/>
      <c r="NG2" s="37"/>
      <c r="NH2" s="37"/>
      <c r="NI2" s="37"/>
      <c r="NJ2" s="37"/>
      <c r="NK2" s="37"/>
      <c r="NL2" s="37"/>
      <c r="NM2" s="37"/>
      <c r="NN2" s="37"/>
      <c r="NO2" s="37"/>
      <c r="NP2" s="37"/>
      <c r="NQ2" s="37"/>
      <c r="NR2" s="37"/>
      <c r="NS2" s="37"/>
      <c r="NT2" s="37"/>
      <c r="NU2" s="37"/>
      <c r="NV2" s="37"/>
    </row>
    <row r="3" spans="1:386" ht="17.25" customHeight="1" x14ac:dyDescent="0.25">
      <c r="A3" s="39" t="s">
        <v>75</v>
      </c>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c r="AT3" s="41"/>
      <c r="AU3" s="41"/>
      <c r="AV3" s="41"/>
      <c r="AW3" s="41"/>
      <c r="AX3" s="41"/>
      <c r="AY3" s="41"/>
      <c r="AZ3" s="41"/>
      <c r="BA3" s="41"/>
      <c r="BB3" s="41"/>
      <c r="BC3" s="41"/>
      <c r="BD3" s="41"/>
      <c r="BE3" s="41"/>
      <c r="BF3" s="41"/>
      <c r="BG3" s="41"/>
      <c r="BH3" s="41"/>
      <c r="BI3" s="41"/>
      <c r="BJ3" s="41"/>
      <c r="BK3" s="41"/>
      <c r="BL3" s="41"/>
      <c r="BM3" s="41"/>
      <c r="BN3" s="41"/>
      <c r="BO3" s="41"/>
      <c r="BP3" s="41"/>
      <c r="BQ3" s="41"/>
      <c r="BR3" s="41"/>
      <c r="BS3" s="41"/>
      <c r="BT3" s="41"/>
      <c r="BU3" s="41"/>
      <c r="BV3" s="41"/>
      <c r="BW3" s="41"/>
      <c r="BX3" s="41"/>
      <c r="BY3" s="41"/>
      <c r="BZ3" s="41"/>
      <c r="CA3" s="41"/>
      <c r="CB3" s="41"/>
      <c r="CC3" s="41"/>
      <c r="CD3" s="41"/>
      <c r="CE3" s="41"/>
      <c r="CF3" s="41"/>
      <c r="CG3" s="41"/>
      <c r="CH3" s="41"/>
      <c r="CI3" s="41"/>
      <c r="CJ3" s="41"/>
      <c r="CK3" s="41"/>
      <c r="CL3" s="41"/>
      <c r="CM3" s="41"/>
      <c r="CN3" s="41"/>
      <c r="CO3" s="41"/>
      <c r="CP3" s="41"/>
      <c r="CQ3" s="41"/>
      <c r="CR3" s="41"/>
      <c r="CS3" s="41"/>
      <c r="CT3" s="41"/>
      <c r="CU3" s="41"/>
      <c r="CV3" s="41"/>
      <c r="CW3" s="41"/>
      <c r="CX3" s="42"/>
      <c r="CY3" s="42"/>
      <c r="CZ3" s="42"/>
      <c r="DA3" s="42"/>
      <c r="DB3" s="42"/>
      <c r="DC3" s="42"/>
      <c r="DD3" s="42"/>
      <c r="DE3" s="42"/>
      <c r="DF3" s="42"/>
      <c r="DG3" s="42"/>
      <c r="DH3" s="42"/>
      <c r="DI3" s="42"/>
      <c r="DJ3" s="42"/>
      <c r="DK3" s="42"/>
      <c r="DL3" s="42"/>
      <c r="DM3" s="42"/>
      <c r="DN3" s="42"/>
      <c r="DO3" s="42"/>
      <c r="DP3" s="42"/>
      <c r="DQ3" s="42"/>
      <c r="DR3" s="42"/>
      <c r="DS3" s="42"/>
      <c r="DT3" s="42"/>
      <c r="DU3" s="42"/>
      <c r="DV3" s="42"/>
      <c r="DW3" s="42"/>
      <c r="DX3" s="42"/>
      <c r="DY3" s="42"/>
      <c r="DZ3" s="42"/>
      <c r="EA3" s="42"/>
      <c r="EB3" s="42"/>
      <c r="EC3" s="42"/>
      <c r="ED3" s="42"/>
      <c r="EE3" s="42"/>
      <c r="EF3" s="42"/>
      <c r="EG3" s="42"/>
      <c r="EH3" s="42"/>
      <c r="EI3" s="42"/>
      <c r="EJ3" s="42"/>
      <c r="EK3" s="42"/>
      <c r="EL3" s="42"/>
      <c r="EM3" s="42"/>
      <c r="EN3" s="42"/>
      <c r="EO3" s="42"/>
      <c r="EP3" s="42"/>
      <c r="EQ3" s="42"/>
      <c r="ER3" s="42"/>
      <c r="ES3" s="42"/>
      <c r="ET3" s="42"/>
      <c r="EU3" s="42"/>
      <c r="EV3" s="42"/>
      <c r="EW3" s="42"/>
      <c r="EX3" s="42"/>
      <c r="EY3" s="42"/>
      <c r="EZ3" s="42"/>
      <c r="FA3" s="42"/>
      <c r="FB3" s="42"/>
      <c r="FC3" s="42"/>
      <c r="FD3" s="42"/>
      <c r="FE3" s="42"/>
      <c r="FF3" s="42"/>
      <c r="FG3" s="42"/>
      <c r="FH3" s="42"/>
      <c r="FI3" s="42"/>
      <c r="FJ3" s="42"/>
      <c r="FK3" s="42"/>
      <c r="FL3" s="42"/>
      <c r="FM3" s="42"/>
      <c r="FN3" s="42"/>
      <c r="FO3" s="42"/>
      <c r="FP3" s="42"/>
      <c r="FQ3" s="42"/>
      <c r="FR3" s="42"/>
      <c r="FS3" s="42"/>
      <c r="FT3" s="42"/>
      <c r="FU3" s="42"/>
      <c r="FV3" s="42"/>
      <c r="FW3" s="42"/>
      <c r="FX3" s="42"/>
      <c r="FY3" s="42"/>
      <c r="FZ3" s="42"/>
      <c r="GA3" s="42"/>
      <c r="GB3" s="42"/>
      <c r="GC3" s="42"/>
      <c r="GD3" s="42"/>
      <c r="GE3" s="42"/>
      <c r="GF3" s="42"/>
      <c r="GG3" s="42"/>
      <c r="GH3" s="42"/>
      <c r="GI3" s="42"/>
      <c r="GJ3" s="42"/>
      <c r="GK3" s="42"/>
      <c r="GL3" s="42"/>
      <c r="GM3" s="42"/>
      <c r="GN3" s="42"/>
      <c r="GO3" s="42"/>
      <c r="GP3" s="42"/>
      <c r="GQ3" s="42"/>
      <c r="GR3" s="42"/>
      <c r="GS3" s="42"/>
      <c r="GT3" s="42"/>
      <c r="GU3" s="42"/>
      <c r="GV3" s="42"/>
      <c r="GW3" s="42"/>
      <c r="GX3" s="42"/>
      <c r="GY3" s="42"/>
      <c r="GZ3" s="42"/>
      <c r="HA3" s="42"/>
      <c r="HB3" s="42"/>
      <c r="HC3" s="42"/>
      <c r="HD3" s="42"/>
      <c r="HE3" s="42"/>
      <c r="HF3" s="42"/>
      <c r="HG3" s="42"/>
      <c r="HH3" s="42"/>
      <c r="HI3" s="42"/>
      <c r="HJ3" s="42"/>
      <c r="HK3" s="42"/>
      <c r="HL3" s="42"/>
      <c r="HM3" s="42"/>
      <c r="HN3" s="42"/>
      <c r="HO3" s="42"/>
      <c r="HP3" s="42"/>
      <c r="HQ3" s="42"/>
      <c r="HR3" s="42"/>
      <c r="HS3" s="42"/>
      <c r="HT3" s="42"/>
      <c r="HU3" s="42"/>
      <c r="HV3" s="42"/>
      <c r="HW3" s="42"/>
      <c r="HX3" s="42"/>
      <c r="HY3" s="42"/>
      <c r="HZ3" s="42"/>
      <c r="IA3" s="42"/>
      <c r="IB3" s="42"/>
      <c r="IC3" s="42"/>
      <c r="ID3" s="42"/>
      <c r="IE3" s="42"/>
      <c r="IF3" s="42"/>
      <c r="IG3" s="42"/>
      <c r="IH3" s="42"/>
      <c r="II3" s="42"/>
      <c r="IJ3" s="42"/>
      <c r="IK3" s="42"/>
      <c r="IL3" s="42"/>
      <c r="IM3" s="42"/>
      <c r="IN3" s="42"/>
      <c r="IO3" s="42"/>
      <c r="IP3" s="42"/>
      <c r="IQ3" s="42"/>
      <c r="IR3" s="42"/>
      <c r="IS3" s="42"/>
      <c r="IT3" s="42"/>
      <c r="IU3" s="42"/>
      <c r="IV3" s="42"/>
      <c r="IW3" s="42"/>
      <c r="IX3" s="42"/>
      <c r="IY3" s="42"/>
      <c r="IZ3" s="42"/>
      <c r="JA3" s="42"/>
      <c r="JB3" s="42"/>
      <c r="JC3" s="42"/>
      <c r="JD3" s="42"/>
      <c r="JE3" s="42"/>
      <c r="JF3" s="42"/>
      <c r="JG3" s="42"/>
      <c r="JH3" s="42"/>
      <c r="JI3" s="42"/>
      <c r="JJ3" s="42"/>
      <c r="JK3" s="42"/>
      <c r="JL3" s="42"/>
      <c r="JM3" s="42"/>
      <c r="JN3" s="42"/>
      <c r="JO3" s="42"/>
      <c r="JP3" s="42"/>
      <c r="JQ3" s="42"/>
      <c r="JR3" s="42"/>
      <c r="JS3" s="42"/>
      <c r="JT3" s="42"/>
      <c r="JU3" s="42"/>
      <c r="JV3" s="42"/>
      <c r="JW3" s="42"/>
      <c r="JX3" s="42"/>
      <c r="JY3" s="42"/>
      <c r="JZ3" s="42"/>
      <c r="KA3" s="42"/>
      <c r="KB3" s="42"/>
      <c r="KC3" s="42"/>
      <c r="KD3" s="42"/>
      <c r="KE3" s="42"/>
      <c r="KF3" s="42"/>
      <c r="KG3" s="42"/>
      <c r="KH3" s="42"/>
      <c r="KI3" s="42"/>
      <c r="KJ3" s="42"/>
      <c r="KK3" s="42"/>
      <c r="KL3" s="42"/>
      <c r="KM3" s="42"/>
      <c r="KN3" s="42"/>
      <c r="KO3" s="42"/>
      <c r="KP3" s="42"/>
      <c r="KQ3" s="42"/>
      <c r="KR3" s="42"/>
      <c r="KS3" s="42"/>
      <c r="KT3" s="42"/>
      <c r="KU3" s="42"/>
      <c r="KV3" s="42"/>
      <c r="KW3" s="42"/>
      <c r="KX3" s="42"/>
      <c r="KY3" s="42"/>
      <c r="KZ3" s="42"/>
      <c r="LA3" s="42"/>
      <c r="LB3" s="42"/>
      <c r="LC3" s="42"/>
      <c r="LD3" s="42"/>
      <c r="LE3" s="42"/>
      <c r="LF3" s="42"/>
      <c r="LG3" s="42"/>
      <c r="LH3" s="42"/>
      <c r="LI3" s="42"/>
      <c r="LJ3" s="42"/>
      <c r="LK3" s="42"/>
      <c r="LL3" s="42"/>
      <c r="LM3" s="42"/>
      <c r="LN3" s="42"/>
      <c r="LO3" s="42"/>
      <c r="LP3" s="42"/>
      <c r="LQ3" s="42"/>
      <c r="LR3" s="42"/>
      <c r="LS3" s="42"/>
      <c r="LT3" s="42"/>
      <c r="LU3" s="42"/>
      <c r="LV3" s="42"/>
      <c r="LW3" s="42"/>
      <c r="LX3" s="42"/>
      <c r="LY3" s="42"/>
      <c r="LZ3" s="42"/>
      <c r="MA3" s="42"/>
      <c r="MB3" s="42"/>
      <c r="MC3" s="42"/>
      <c r="MD3" s="42"/>
      <c r="ME3" s="42"/>
      <c r="MF3" s="42"/>
      <c r="MG3" s="42"/>
      <c r="MH3" s="42"/>
      <c r="MI3" s="42"/>
      <c r="MJ3" s="42"/>
      <c r="MK3" s="42"/>
      <c r="ML3" s="42"/>
      <c r="MM3" s="42"/>
      <c r="MN3" s="42"/>
      <c r="MO3" s="42"/>
      <c r="MP3" s="42"/>
      <c r="MQ3" s="42"/>
      <c r="MR3" s="42"/>
      <c r="MS3" s="42"/>
      <c r="MT3" s="42"/>
      <c r="MU3" s="42"/>
      <c r="MV3" s="42"/>
      <c r="MW3" s="42"/>
      <c r="MX3" s="42"/>
      <c r="MY3" s="42"/>
      <c r="MZ3" s="42"/>
      <c r="NA3" s="42"/>
      <c r="NB3" s="42"/>
      <c r="NC3" s="42"/>
      <c r="ND3" s="42"/>
      <c r="NE3" s="42"/>
      <c r="NF3" s="42"/>
      <c r="NG3" s="42"/>
      <c r="NH3" s="42"/>
      <c r="NI3" s="42"/>
      <c r="NJ3" s="42"/>
      <c r="NK3" s="42"/>
      <c r="NL3" s="42"/>
      <c r="NM3" s="42"/>
      <c r="NN3" s="42"/>
      <c r="NO3" s="42"/>
      <c r="NP3" s="42"/>
      <c r="NQ3" s="42"/>
      <c r="NR3" s="42"/>
      <c r="NS3" s="42"/>
      <c r="NT3" s="42"/>
      <c r="NU3" s="42"/>
      <c r="NV3" s="42"/>
    </row>
    <row r="4" spans="1:386" ht="31.5" x14ac:dyDescent="0.25">
      <c r="A4" s="43" t="s">
        <v>76</v>
      </c>
      <c r="B4" s="44">
        <v>2103.0645909876257</v>
      </c>
      <c r="C4" s="44">
        <v>3321.861276902142</v>
      </c>
      <c r="D4" s="44">
        <v>4495.1785538233216</v>
      </c>
      <c r="E4" s="44">
        <v>4636.7222979081225</v>
      </c>
      <c r="F4" s="44">
        <v>5005.3242592773677</v>
      </c>
      <c r="G4" s="44">
        <v>5506.0891168623966</v>
      </c>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45"/>
      <c r="CR4" s="45"/>
      <c r="CS4" s="45"/>
      <c r="CT4" s="45"/>
      <c r="CU4" s="45"/>
      <c r="CV4" s="45"/>
      <c r="CW4" s="45"/>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c r="FB4" s="46"/>
      <c r="FC4" s="46"/>
      <c r="FD4" s="46"/>
      <c r="FE4" s="46"/>
      <c r="FF4" s="46"/>
      <c r="FG4" s="46"/>
      <c r="FH4" s="46"/>
      <c r="FI4" s="46"/>
      <c r="FJ4" s="46"/>
      <c r="FK4" s="46"/>
      <c r="FL4" s="46"/>
      <c r="FM4" s="46"/>
      <c r="FN4" s="46"/>
      <c r="FO4" s="46"/>
      <c r="FP4" s="46"/>
      <c r="FQ4" s="46"/>
      <c r="FR4" s="46"/>
      <c r="FS4" s="46"/>
      <c r="FT4" s="46"/>
      <c r="FU4" s="46"/>
      <c r="FV4" s="46"/>
      <c r="FW4" s="46"/>
      <c r="FX4" s="46"/>
      <c r="FY4" s="46"/>
      <c r="FZ4" s="46"/>
      <c r="GA4" s="46"/>
      <c r="GB4" s="46"/>
      <c r="GC4" s="46"/>
      <c r="GD4" s="46"/>
      <c r="GE4" s="46"/>
      <c r="GF4" s="46"/>
      <c r="GG4" s="46"/>
      <c r="GH4" s="46"/>
      <c r="GI4" s="46"/>
      <c r="GJ4" s="46"/>
      <c r="GK4" s="46"/>
      <c r="GL4" s="46"/>
      <c r="GM4" s="46"/>
      <c r="GN4" s="46"/>
      <c r="GO4" s="46"/>
      <c r="GP4" s="46"/>
      <c r="GQ4" s="46"/>
      <c r="GR4" s="46"/>
      <c r="GS4" s="46"/>
      <c r="GT4" s="46"/>
      <c r="GU4" s="46"/>
      <c r="GV4" s="46"/>
      <c r="GW4" s="46"/>
      <c r="GX4" s="46"/>
      <c r="GY4" s="46"/>
      <c r="GZ4" s="46"/>
      <c r="HA4" s="46"/>
      <c r="HB4" s="46"/>
      <c r="HC4" s="46"/>
      <c r="HD4" s="46"/>
      <c r="HE4" s="46"/>
      <c r="HF4" s="46"/>
      <c r="HG4" s="46"/>
      <c r="HH4" s="46"/>
      <c r="HI4" s="46"/>
      <c r="HJ4" s="46"/>
      <c r="HK4" s="46"/>
      <c r="HL4" s="46"/>
      <c r="HM4" s="46"/>
      <c r="HN4" s="46"/>
      <c r="HO4" s="46"/>
      <c r="HP4" s="46"/>
      <c r="HQ4" s="46"/>
      <c r="HR4" s="46"/>
      <c r="HS4" s="46"/>
      <c r="HT4" s="46"/>
      <c r="HU4" s="46"/>
      <c r="HV4" s="46"/>
      <c r="HW4" s="46"/>
      <c r="HX4" s="46"/>
      <c r="HY4" s="46"/>
      <c r="HZ4" s="46"/>
      <c r="IA4" s="46"/>
      <c r="IB4" s="46"/>
      <c r="IC4" s="46"/>
      <c r="ID4" s="46"/>
      <c r="IE4" s="46"/>
      <c r="IF4" s="46"/>
      <c r="IG4" s="46"/>
      <c r="IH4" s="46"/>
      <c r="II4" s="46"/>
      <c r="IJ4" s="46"/>
      <c r="IK4" s="46"/>
      <c r="IL4" s="46"/>
      <c r="IM4" s="46"/>
      <c r="IN4" s="46"/>
      <c r="IO4" s="46"/>
      <c r="IP4" s="46"/>
      <c r="IQ4" s="46"/>
      <c r="IR4" s="46"/>
      <c r="IS4" s="46"/>
      <c r="IT4" s="46"/>
      <c r="IU4" s="46"/>
      <c r="IV4" s="46"/>
      <c r="IW4" s="46"/>
      <c r="IX4" s="46"/>
      <c r="IY4" s="46"/>
      <c r="IZ4" s="46"/>
      <c r="JA4" s="46"/>
      <c r="JB4" s="46"/>
      <c r="JC4" s="46"/>
      <c r="JD4" s="46"/>
      <c r="JE4" s="46"/>
      <c r="JF4" s="46"/>
      <c r="JG4" s="46"/>
      <c r="JH4" s="46"/>
      <c r="JI4" s="46"/>
      <c r="JJ4" s="46"/>
      <c r="JK4" s="46"/>
      <c r="JL4" s="46"/>
      <c r="JM4" s="46"/>
      <c r="JN4" s="46"/>
      <c r="JO4" s="46"/>
      <c r="JP4" s="46"/>
      <c r="JQ4" s="46"/>
      <c r="JR4" s="46"/>
      <c r="JS4" s="46"/>
      <c r="JT4" s="46"/>
      <c r="JU4" s="46"/>
      <c r="JV4" s="46"/>
      <c r="JW4" s="46"/>
      <c r="JX4" s="46"/>
      <c r="JY4" s="46"/>
      <c r="JZ4" s="46"/>
      <c r="KA4" s="46"/>
      <c r="KB4" s="46"/>
      <c r="KC4" s="46"/>
      <c r="KD4" s="46"/>
      <c r="KE4" s="46"/>
      <c r="KF4" s="46"/>
      <c r="KG4" s="46"/>
      <c r="KH4" s="46"/>
      <c r="KI4" s="46"/>
      <c r="KJ4" s="46"/>
      <c r="KK4" s="46"/>
      <c r="KL4" s="46"/>
      <c r="KM4" s="46"/>
      <c r="KN4" s="46"/>
      <c r="KO4" s="46"/>
      <c r="KP4" s="46"/>
      <c r="KQ4" s="46"/>
      <c r="KR4" s="46"/>
      <c r="KS4" s="46"/>
      <c r="KT4" s="46"/>
      <c r="KU4" s="46"/>
      <c r="KV4" s="46"/>
      <c r="KW4" s="46"/>
      <c r="KX4" s="46"/>
      <c r="KY4" s="46"/>
      <c r="KZ4" s="46"/>
      <c r="LA4" s="46"/>
      <c r="LB4" s="46"/>
      <c r="LC4" s="46"/>
      <c r="LD4" s="46"/>
      <c r="LE4" s="46"/>
      <c r="LF4" s="46"/>
      <c r="LG4" s="46"/>
      <c r="LH4" s="46"/>
      <c r="LI4" s="46"/>
      <c r="LJ4" s="46"/>
      <c r="LK4" s="46"/>
      <c r="LL4" s="46"/>
      <c r="LM4" s="46"/>
      <c r="LN4" s="46"/>
      <c r="LO4" s="46"/>
      <c r="LP4" s="46"/>
      <c r="LQ4" s="46"/>
      <c r="LR4" s="46"/>
      <c r="LS4" s="46"/>
      <c r="LT4" s="46"/>
      <c r="LU4" s="46"/>
      <c r="LV4" s="46"/>
      <c r="LW4" s="46"/>
      <c r="LX4" s="46"/>
      <c r="LY4" s="46"/>
      <c r="LZ4" s="46"/>
      <c r="MA4" s="46"/>
      <c r="MB4" s="46"/>
      <c r="MC4" s="46"/>
      <c r="MD4" s="46"/>
      <c r="ME4" s="46"/>
      <c r="MF4" s="46"/>
      <c r="MG4" s="46"/>
      <c r="MH4" s="46"/>
      <c r="MI4" s="46"/>
      <c r="MJ4" s="46"/>
      <c r="MK4" s="46"/>
      <c r="ML4" s="46"/>
      <c r="MM4" s="46"/>
      <c r="MN4" s="46"/>
      <c r="MO4" s="46"/>
      <c r="MP4" s="46"/>
      <c r="MQ4" s="46"/>
      <c r="MR4" s="46"/>
      <c r="MS4" s="46"/>
      <c r="MT4" s="46"/>
      <c r="MU4" s="46"/>
      <c r="MV4" s="46"/>
      <c r="MW4" s="46"/>
      <c r="MX4" s="46"/>
      <c r="MY4" s="46"/>
      <c r="MZ4" s="46"/>
      <c r="NA4" s="46"/>
      <c r="NB4" s="46"/>
      <c r="NC4" s="46"/>
      <c r="ND4" s="46"/>
      <c r="NE4" s="46"/>
      <c r="NF4" s="46"/>
      <c r="NG4" s="46"/>
      <c r="NH4" s="46"/>
      <c r="NI4" s="46"/>
      <c r="NJ4" s="46"/>
      <c r="NK4" s="46"/>
      <c r="NL4" s="46"/>
      <c r="NM4" s="46"/>
      <c r="NN4" s="46"/>
      <c r="NO4" s="46"/>
      <c r="NP4" s="46"/>
      <c r="NQ4" s="46"/>
      <c r="NR4" s="46"/>
      <c r="NS4" s="46"/>
      <c r="NT4" s="46"/>
      <c r="NU4" s="46"/>
      <c r="NV4" s="46"/>
    </row>
    <row r="5" spans="1:386" x14ac:dyDescent="0.25">
      <c r="A5" s="43" t="s">
        <v>77</v>
      </c>
      <c r="B5" s="44">
        <v>2101.4215087890625</v>
      </c>
      <c r="C5" s="44">
        <v>3227.083251953125</v>
      </c>
      <c r="D5" s="44">
        <v>4306</v>
      </c>
      <c r="E5" s="44">
        <v>4366.69384765625</v>
      </c>
      <c r="F5" s="44">
        <v>4834.95849609375</v>
      </c>
      <c r="G5" s="44">
        <v>5247.599609375</v>
      </c>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c r="CR5" s="45"/>
      <c r="CS5" s="45"/>
      <c r="CT5" s="45"/>
      <c r="CU5" s="45"/>
      <c r="CV5" s="45"/>
      <c r="CW5" s="45"/>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c r="FB5" s="46"/>
      <c r="FC5" s="46"/>
      <c r="FD5" s="46"/>
      <c r="FE5" s="46"/>
      <c r="FF5" s="46"/>
      <c r="FG5" s="46"/>
      <c r="FH5" s="46"/>
      <c r="FI5" s="46"/>
      <c r="FJ5" s="46"/>
      <c r="FK5" s="46"/>
      <c r="FL5" s="46"/>
      <c r="FM5" s="46"/>
      <c r="FN5" s="46"/>
      <c r="FO5" s="46"/>
      <c r="FP5" s="46"/>
      <c r="FQ5" s="46"/>
      <c r="FR5" s="46"/>
      <c r="FS5" s="46"/>
      <c r="FT5" s="46"/>
      <c r="FU5" s="46"/>
      <c r="FV5" s="46"/>
      <c r="FW5" s="46"/>
      <c r="FX5" s="46"/>
      <c r="FY5" s="46"/>
      <c r="FZ5" s="46"/>
      <c r="GA5" s="46"/>
      <c r="GB5" s="46"/>
      <c r="GC5" s="46"/>
      <c r="GD5" s="46"/>
      <c r="GE5" s="46"/>
      <c r="GF5" s="46"/>
      <c r="GG5" s="46"/>
      <c r="GH5" s="46"/>
      <c r="GI5" s="46"/>
      <c r="GJ5" s="46"/>
      <c r="GK5" s="46"/>
      <c r="GL5" s="46"/>
      <c r="GM5" s="46"/>
      <c r="GN5" s="46"/>
      <c r="GO5" s="46"/>
      <c r="GP5" s="46"/>
      <c r="GQ5" s="46"/>
      <c r="GR5" s="46"/>
      <c r="GS5" s="46"/>
      <c r="GT5" s="46"/>
      <c r="GU5" s="46"/>
      <c r="GV5" s="46"/>
      <c r="GW5" s="46"/>
      <c r="GX5" s="46"/>
      <c r="GY5" s="46"/>
      <c r="GZ5" s="46"/>
      <c r="HA5" s="46"/>
      <c r="HB5" s="46"/>
      <c r="HC5" s="46"/>
      <c r="HD5" s="46"/>
      <c r="HE5" s="46"/>
      <c r="HF5" s="46"/>
      <c r="HG5" s="46"/>
      <c r="HH5" s="46"/>
      <c r="HI5" s="46"/>
      <c r="HJ5" s="46"/>
      <c r="HK5" s="46"/>
      <c r="HL5" s="46"/>
      <c r="HM5" s="46"/>
      <c r="HN5" s="46"/>
      <c r="HO5" s="46"/>
      <c r="HP5" s="46"/>
      <c r="HQ5" s="46"/>
      <c r="HR5" s="46"/>
      <c r="HS5" s="46"/>
      <c r="HT5" s="46"/>
      <c r="HU5" s="46"/>
      <c r="HV5" s="46"/>
      <c r="HW5" s="46"/>
      <c r="HX5" s="46"/>
      <c r="HY5" s="46"/>
      <c r="HZ5" s="46"/>
      <c r="IA5" s="46"/>
      <c r="IB5" s="46"/>
      <c r="IC5" s="46"/>
      <c r="ID5" s="46"/>
      <c r="IE5" s="46"/>
      <c r="IF5" s="46"/>
      <c r="IG5" s="46"/>
      <c r="IH5" s="46"/>
      <c r="II5" s="46"/>
      <c r="IJ5" s="46"/>
      <c r="IK5" s="46"/>
      <c r="IL5" s="46"/>
      <c r="IM5" s="46"/>
      <c r="IN5" s="46"/>
      <c r="IO5" s="46"/>
      <c r="IP5" s="46"/>
      <c r="IQ5" s="46"/>
      <c r="IR5" s="46"/>
      <c r="IS5" s="46"/>
      <c r="IT5" s="46"/>
      <c r="IU5" s="46"/>
      <c r="IV5" s="46"/>
      <c r="IW5" s="46"/>
      <c r="IX5" s="46"/>
      <c r="IY5" s="46"/>
      <c r="IZ5" s="46"/>
      <c r="JA5" s="46"/>
      <c r="JB5" s="46"/>
      <c r="JC5" s="46"/>
      <c r="JD5" s="46"/>
      <c r="JE5" s="46"/>
      <c r="JF5" s="46"/>
      <c r="JG5" s="46"/>
      <c r="JH5" s="46"/>
      <c r="JI5" s="46"/>
      <c r="JJ5" s="46"/>
      <c r="JK5" s="46"/>
      <c r="JL5" s="46"/>
      <c r="JM5" s="46"/>
      <c r="JN5" s="46"/>
      <c r="JO5" s="46"/>
      <c r="JP5" s="46"/>
      <c r="JQ5" s="46"/>
      <c r="JR5" s="46"/>
      <c r="JS5" s="46"/>
      <c r="JT5" s="46"/>
      <c r="JU5" s="46"/>
      <c r="JV5" s="46"/>
      <c r="JW5" s="46"/>
      <c r="JX5" s="46"/>
      <c r="JY5" s="46"/>
      <c r="JZ5" s="46"/>
      <c r="KA5" s="46"/>
      <c r="KB5" s="46"/>
      <c r="KC5" s="46"/>
      <c r="KD5" s="46"/>
      <c r="KE5" s="46"/>
      <c r="KF5" s="46"/>
      <c r="KG5" s="46"/>
      <c r="KH5" s="46"/>
      <c r="KI5" s="46"/>
      <c r="KJ5" s="46"/>
      <c r="KK5" s="46"/>
      <c r="KL5" s="46"/>
      <c r="KM5" s="46"/>
      <c r="KN5" s="46"/>
      <c r="KO5" s="46"/>
      <c r="KP5" s="46"/>
      <c r="KQ5" s="46"/>
      <c r="KR5" s="46"/>
      <c r="KS5" s="46"/>
      <c r="KT5" s="46"/>
      <c r="KU5" s="46"/>
      <c r="KV5" s="46"/>
      <c r="KW5" s="46"/>
      <c r="KX5" s="46"/>
      <c r="KY5" s="46"/>
      <c r="KZ5" s="46"/>
      <c r="LA5" s="46"/>
      <c r="LB5" s="46"/>
      <c r="LC5" s="46"/>
      <c r="LD5" s="46"/>
      <c r="LE5" s="46"/>
      <c r="LF5" s="46"/>
      <c r="LG5" s="46"/>
      <c r="LH5" s="46"/>
      <c r="LI5" s="46"/>
      <c r="LJ5" s="46"/>
      <c r="LK5" s="46"/>
      <c r="LL5" s="46"/>
      <c r="LM5" s="46"/>
      <c r="LN5" s="46"/>
      <c r="LO5" s="46"/>
      <c r="LP5" s="46"/>
      <c r="LQ5" s="46"/>
      <c r="LR5" s="46"/>
      <c r="LS5" s="46"/>
      <c r="LT5" s="46"/>
      <c r="LU5" s="46"/>
      <c r="LV5" s="46"/>
      <c r="LW5" s="46"/>
      <c r="LX5" s="46"/>
      <c r="LY5" s="46"/>
      <c r="LZ5" s="46"/>
      <c r="MA5" s="46"/>
      <c r="MB5" s="46"/>
      <c r="MC5" s="46"/>
      <c r="MD5" s="46"/>
      <c r="ME5" s="46"/>
      <c r="MF5" s="46"/>
      <c r="MG5" s="46"/>
      <c r="MH5" s="46"/>
      <c r="MI5" s="46"/>
      <c r="MJ5" s="46"/>
      <c r="MK5" s="46"/>
      <c r="ML5" s="46"/>
      <c r="MM5" s="46"/>
      <c r="MN5" s="46"/>
      <c r="MO5" s="46"/>
      <c r="MP5" s="46"/>
      <c r="MQ5" s="46"/>
      <c r="MR5" s="46"/>
      <c r="MS5" s="46"/>
      <c r="MT5" s="46"/>
      <c r="MU5" s="46"/>
      <c r="MV5" s="46"/>
      <c r="MW5" s="46"/>
      <c r="MX5" s="46"/>
      <c r="MY5" s="46"/>
      <c r="MZ5" s="46"/>
      <c r="NA5" s="46"/>
      <c r="NB5" s="46"/>
      <c r="NC5" s="46"/>
      <c r="ND5" s="46"/>
      <c r="NE5" s="46"/>
      <c r="NF5" s="46"/>
      <c r="NG5" s="46"/>
      <c r="NH5" s="46"/>
      <c r="NI5" s="46"/>
      <c r="NJ5" s="46"/>
      <c r="NK5" s="46"/>
      <c r="NL5" s="46"/>
      <c r="NM5" s="46"/>
      <c r="NN5" s="46"/>
      <c r="NO5" s="46"/>
      <c r="NP5" s="46"/>
      <c r="NQ5" s="46"/>
      <c r="NR5" s="46"/>
      <c r="NS5" s="46"/>
      <c r="NT5" s="46"/>
      <c r="NU5" s="46"/>
      <c r="NV5" s="46"/>
    </row>
    <row r="6" spans="1:386" x14ac:dyDescent="0.25">
      <c r="A6" s="43" t="s">
        <v>78</v>
      </c>
      <c r="B6" s="47">
        <v>1260.8529052734375</v>
      </c>
      <c r="C6" s="47">
        <v>1936.249951171875</v>
      </c>
      <c r="D6" s="47">
        <v>2583.6</v>
      </c>
      <c r="E6" s="47">
        <v>2620.0163085937497</v>
      </c>
      <c r="F6" s="47">
        <v>2900.97509765625</v>
      </c>
      <c r="G6" s="47">
        <v>3148.5597656249997</v>
      </c>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c r="CT6" s="47"/>
      <c r="CU6" s="47"/>
      <c r="CV6" s="47"/>
      <c r="CW6" s="47"/>
      <c r="CX6" s="48"/>
      <c r="CY6" s="48"/>
      <c r="CZ6" s="48"/>
      <c r="DA6" s="48"/>
      <c r="DB6" s="48"/>
      <c r="DC6" s="48"/>
      <c r="DD6" s="48"/>
      <c r="DE6" s="48"/>
      <c r="DF6" s="48"/>
      <c r="DG6" s="48"/>
      <c r="DH6" s="48"/>
      <c r="DI6" s="48"/>
      <c r="DJ6" s="48"/>
      <c r="DK6" s="48"/>
      <c r="DL6" s="48"/>
      <c r="DM6" s="48"/>
      <c r="DN6" s="48"/>
      <c r="DO6" s="48"/>
      <c r="DP6" s="48"/>
      <c r="DQ6" s="48"/>
      <c r="DR6" s="48"/>
      <c r="DS6" s="48"/>
      <c r="DT6" s="48"/>
      <c r="DU6" s="48"/>
      <c r="DV6" s="48"/>
      <c r="DW6" s="48"/>
      <c r="DX6" s="48"/>
      <c r="DY6" s="48"/>
      <c r="DZ6" s="48"/>
      <c r="EA6" s="48"/>
      <c r="EB6" s="48"/>
      <c r="EC6" s="48"/>
      <c r="ED6" s="48"/>
      <c r="EE6" s="48"/>
      <c r="EF6" s="48"/>
      <c r="EG6" s="48"/>
      <c r="EH6" s="48"/>
      <c r="EI6" s="48"/>
      <c r="EJ6" s="48"/>
      <c r="EK6" s="48"/>
      <c r="EL6" s="48"/>
      <c r="EM6" s="48"/>
      <c r="EN6" s="48"/>
      <c r="EO6" s="48"/>
      <c r="EP6" s="48"/>
      <c r="EQ6" s="48"/>
      <c r="ER6" s="48"/>
      <c r="ES6" s="48"/>
      <c r="ET6" s="48"/>
      <c r="EU6" s="48"/>
      <c r="EV6" s="48"/>
      <c r="EW6" s="48"/>
      <c r="EX6" s="48"/>
      <c r="EY6" s="48"/>
      <c r="EZ6" s="48"/>
      <c r="FA6" s="48"/>
      <c r="FB6" s="48"/>
      <c r="FC6" s="48"/>
      <c r="FD6" s="48"/>
      <c r="FE6" s="48"/>
      <c r="FF6" s="48"/>
      <c r="FG6" s="48"/>
      <c r="FH6" s="48"/>
      <c r="FI6" s="48"/>
      <c r="FJ6" s="48"/>
      <c r="FK6" s="48"/>
      <c r="FL6" s="48"/>
      <c r="FM6" s="48"/>
      <c r="FN6" s="48"/>
      <c r="FO6" s="48"/>
      <c r="FP6" s="48"/>
      <c r="FQ6" s="48"/>
      <c r="FR6" s="48"/>
      <c r="FS6" s="48"/>
      <c r="FT6" s="48"/>
      <c r="FU6" s="48"/>
      <c r="FV6" s="48"/>
      <c r="FW6" s="48"/>
      <c r="FX6" s="48"/>
      <c r="FY6" s="48"/>
      <c r="FZ6" s="48"/>
      <c r="GA6" s="48"/>
      <c r="GB6" s="48"/>
      <c r="GC6" s="48"/>
      <c r="GD6" s="48"/>
      <c r="GE6" s="48"/>
      <c r="GF6" s="48"/>
      <c r="GG6" s="48"/>
      <c r="GH6" s="48"/>
      <c r="GI6" s="48"/>
      <c r="GJ6" s="48"/>
      <c r="GK6" s="48"/>
      <c r="GL6" s="48"/>
      <c r="GM6" s="48"/>
      <c r="GN6" s="48"/>
      <c r="GO6" s="48"/>
      <c r="GP6" s="48"/>
      <c r="GQ6" s="48"/>
      <c r="GR6" s="48"/>
      <c r="GS6" s="48"/>
      <c r="GT6" s="48"/>
      <c r="GU6" s="48"/>
      <c r="GV6" s="48"/>
      <c r="GW6" s="48"/>
      <c r="GX6" s="48"/>
      <c r="GY6" s="48"/>
      <c r="GZ6" s="48"/>
      <c r="HA6" s="48"/>
      <c r="HB6" s="48"/>
      <c r="HC6" s="48"/>
      <c r="HD6" s="48"/>
      <c r="HE6" s="48"/>
      <c r="HF6" s="48"/>
      <c r="HG6" s="48"/>
      <c r="HH6" s="48"/>
      <c r="HI6" s="48"/>
      <c r="HJ6" s="48"/>
      <c r="HK6" s="48"/>
      <c r="HL6" s="48"/>
      <c r="HM6" s="48"/>
      <c r="HN6" s="48"/>
      <c r="HO6" s="48"/>
      <c r="HP6" s="48"/>
      <c r="HQ6" s="48"/>
      <c r="HR6" s="48"/>
      <c r="HS6" s="48"/>
      <c r="HT6" s="48"/>
      <c r="HU6" s="48"/>
      <c r="HV6" s="48"/>
      <c r="HW6" s="48"/>
      <c r="HX6" s="48"/>
      <c r="HY6" s="48"/>
      <c r="HZ6" s="48"/>
      <c r="IA6" s="48"/>
      <c r="IB6" s="48"/>
      <c r="IC6" s="48"/>
      <c r="ID6" s="48"/>
      <c r="IE6" s="48"/>
      <c r="IF6" s="48"/>
      <c r="IG6" s="48"/>
      <c r="IH6" s="48"/>
      <c r="II6" s="48"/>
      <c r="IJ6" s="48"/>
      <c r="IK6" s="48"/>
      <c r="IL6" s="48"/>
      <c r="IM6" s="48"/>
      <c r="IN6" s="48"/>
      <c r="IO6" s="48"/>
      <c r="IP6" s="48"/>
      <c r="IQ6" s="48"/>
      <c r="IR6" s="48"/>
      <c r="IS6" s="48"/>
      <c r="IT6" s="48"/>
      <c r="IU6" s="48"/>
      <c r="IV6" s="48"/>
      <c r="IW6" s="48"/>
      <c r="IX6" s="48"/>
      <c r="IY6" s="48"/>
      <c r="IZ6" s="48"/>
      <c r="JA6" s="48"/>
      <c r="JB6" s="48"/>
      <c r="JC6" s="48"/>
      <c r="JD6" s="48"/>
      <c r="JE6" s="48"/>
      <c r="JF6" s="48"/>
      <c r="JG6" s="48"/>
      <c r="JH6" s="48"/>
      <c r="JI6" s="48"/>
      <c r="JJ6" s="48"/>
      <c r="JK6" s="48"/>
      <c r="JL6" s="48"/>
      <c r="JM6" s="48"/>
      <c r="JN6" s="48"/>
      <c r="JO6" s="48"/>
      <c r="JP6" s="48"/>
      <c r="JQ6" s="48"/>
      <c r="JR6" s="48"/>
      <c r="JS6" s="48"/>
      <c r="JT6" s="48"/>
      <c r="JU6" s="48"/>
      <c r="JV6" s="48"/>
      <c r="JW6" s="48"/>
      <c r="JX6" s="48"/>
      <c r="JY6" s="48"/>
      <c r="JZ6" s="48"/>
      <c r="KA6" s="48"/>
      <c r="KB6" s="48"/>
      <c r="KC6" s="48"/>
      <c r="KD6" s="48"/>
      <c r="KE6" s="48"/>
      <c r="KF6" s="48"/>
      <c r="KG6" s="48"/>
      <c r="KH6" s="48"/>
      <c r="KI6" s="48"/>
      <c r="KJ6" s="48"/>
      <c r="KK6" s="48"/>
      <c r="KL6" s="48"/>
      <c r="KM6" s="48"/>
      <c r="KN6" s="48"/>
      <c r="KO6" s="48"/>
      <c r="KP6" s="48"/>
      <c r="KQ6" s="48"/>
      <c r="KR6" s="48"/>
      <c r="KS6" s="48"/>
      <c r="KT6" s="48"/>
      <c r="KU6" s="48"/>
      <c r="KV6" s="48"/>
      <c r="KW6" s="48"/>
      <c r="KX6" s="48"/>
      <c r="KY6" s="48"/>
      <c r="KZ6" s="48"/>
      <c r="LA6" s="48"/>
      <c r="LB6" s="48"/>
      <c r="LC6" s="48"/>
      <c r="LD6" s="48"/>
      <c r="LE6" s="48"/>
      <c r="LF6" s="48"/>
      <c r="LG6" s="48"/>
      <c r="LH6" s="48"/>
      <c r="LI6" s="48"/>
      <c r="LJ6" s="48"/>
      <c r="LK6" s="48"/>
      <c r="LL6" s="48"/>
      <c r="LM6" s="48"/>
      <c r="LN6" s="48"/>
      <c r="LO6" s="48"/>
      <c r="LP6" s="48"/>
      <c r="LQ6" s="48"/>
      <c r="LR6" s="48"/>
      <c r="LS6" s="48"/>
      <c r="LT6" s="48"/>
      <c r="LU6" s="48"/>
      <c r="LV6" s="48"/>
      <c r="LW6" s="48"/>
      <c r="LX6" s="48"/>
      <c r="LY6" s="48"/>
      <c r="LZ6" s="48"/>
      <c r="MA6" s="48"/>
      <c r="MB6" s="48"/>
      <c r="MC6" s="48"/>
      <c r="MD6" s="48"/>
      <c r="ME6" s="48"/>
      <c r="MF6" s="48"/>
      <c r="MG6" s="48"/>
      <c r="MH6" s="48"/>
      <c r="MI6" s="48"/>
      <c r="MJ6" s="48"/>
      <c r="MK6" s="48"/>
      <c r="ML6" s="48"/>
      <c r="MM6" s="48"/>
      <c r="MN6" s="48"/>
      <c r="MO6" s="48"/>
      <c r="MP6" s="48"/>
      <c r="MQ6" s="48"/>
      <c r="MR6" s="48"/>
      <c r="MS6" s="48"/>
      <c r="MT6" s="48"/>
      <c r="MU6" s="48"/>
      <c r="MV6" s="48"/>
      <c r="MW6" s="48"/>
      <c r="MX6" s="48"/>
      <c r="MY6" s="48"/>
      <c r="MZ6" s="48"/>
      <c r="NA6" s="48"/>
      <c r="NB6" s="48"/>
      <c r="NC6" s="48"/>
      <c r="ND6" s="48"/>
      <c r="NE6" s="48"/>
      <c r="NF6" s="48"/>
      <c r="NG6" s="48"/>
      <c r="NH6" s="48"/>
      <c r="NI6" s="48"/>
      <c r="NJ6" s="48"/>
      <c r="NK6" s="48"/>
      <c r="NL6" s="48"/>
      <c r="NM6" s="48"/>
      <c r="NN6" s="48"/>
      <c r="NO6" s="48"/>
      <c r="NP6" s="48"/>
      <c r="NQ6" s="48"/>
      <c r="NR6" s="48"/>
      <c r="NS6" s="48"/>
      <c r="NT6" s="48"/>
      <c r="NU6" s="48"/>
      <c r="NV6" s="48"/>
    </row>
    <row r="7" spans="1:386" x14ac:dyDescent="0.25">
      <c r="A7" s="49" t="s">
        <v>79</v>
      </c>
      <c r="B7" s="44">
        <v>1606.5294737280869</v>
      </c>
      <c r="C7" s="44">
        <v>2280.8127124725361</v>
      </c>
      <c r="D7" s="44">
        <v>2563.5052839851542</v>
      </c>
      <c r="E7" s="44">
        <v>2603.2471150886145</v>
      </c>
      <c r="F7" s="44">
        <v>2703.6722368001851</v>
      </c>
      <c r="G7" s="44">
        <v>2854.0033814405142</v>
      </c>
      <c r="H7" s="47"/>
      <c r="I7" s="47"/>
      <c r="J7" s="47"/>
      <c r="K7" s="47"/>
      <c r="L7" s="47"/>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8"/>
      <c r="CY7" s="48"/>
      <c r="CZ7" s="48"/>
      <c r="DA7" s="48"/>
      <c r="DB7" s="48"/>
      <c r="DC7" s="48"/>
      <c r="DD7" s="48"/>
      <c r="DE7" s="48"/>
      <c r="DF7" s="48"/>
      <c r="DG7" s="48"/>
      <c r="DH7" s="48"/>
      <c r="DI7" s="48"/>
      <c r="DJ7" s="48"/>
      <c r="DK7" s="48"/>
      <c r="DL7" s="48"/>
      <c r="DM7" s="48"/>
      <c r="DN7" s="48"/>
      <c r="DO7" s="48"/>
      <c r="DP7" s="48"/>
      <c r="DQ7" s="48"/>
      <c r="DR7" s="48"/>
      <c r="DS7" s="48"/>
      <c r="DT7" s="48"/>
      <c r="DU7" s="48"/>
      <c r="DV7" s="48"/>
      <c r="DW7" s="48"/>
      <c r="DX7" s="48"/>
      <c r="DY7" s="48"/>
      <c r="DZ7" s="48"/>
      <c r="EA7" s="48"/>
      <c r="EB7" s="48"/>
      <c r="EC7" s="48"/>
      <c r="ED7" s="48"/>
      <c r="EE7" s="48"/>
      <c r="EF7" s="48"/>
      <c r="EG7" s="48"/>
      <c r="EH7" s="48"/>
      <c r="EI7" s="48"/>
      <c r="EJ7" s="48"/>
      <c r="EK7" s="48"/>
      <c r="EL7" s="48"/>
      <c r="EM7" s="48"/>
      <c r="EN7" s="48"/>
      <c r="EO7" s="48"/>
      <c r="EP7" s="48"/>
      <c r="EQ7" s="48"/>
      <c r="ER7" s="48"/>
      <c r="ES7" s="48"/>
      <c r="ET7" s="48"/>
      <c r="EU7" s="48"/>
      <c r="EV7" s="48"/>
      <c r="EW7" s="48"/>
      <c r="EX7" s="48"/>
      <c r="EY7" s="48"/>
      <c r="EZ7" s="48"/>
      <c r="FA7" s="48"/>
      <c r="FB7" s="48"/>
      <c r="FC7" s="48"/>
      <c r="FD7" s="48"/>
      <c r="FE7" s="48"/>
      <c r="FF7" s="48"/>
      <c r="FG7" s="48"/>
      <c r="FH7" s="48"/>
      <c r="FI7" s="48"/>
      <c r="FJ7" s="48"/>
      <c r="FK7" s="48"/>
      <c r="FL7" s="48"/>
      <c r="FM7" s="48"/>
      <c r="FN7" s="48"/>
      <c r="FO7" s="48"/>
      <c r="FP7" s="48"/>
      <c r="FQ7" s="48"/>
      <c r="FR7" s="48"/>
      <c r="FS7" s="48"/>
      <c r="FT7" s="48"/>
      <c r="FU7" s="48"/>
      <c r="FV7" s="48"/>
      <c r="FW7" s="48"/>
      <c r="FX7" s="48"/>
      <c r="FY7" s="48"/>
      <c r="FZ7" s="48"/>
      <c r="GA7" s="48"/>
      <c r="GB7" s="48"/>
      <c r="GC7" s="48"/>
      <c r="GD7" s="48"/>
      <c r="GE7" s="48"/>
      <c r="GF7" s="48"/>
      <c r="GG7" s="48"/>
      <c r="GH7" s="48"/>
      <c r="GI7" s="48"/>
      <c r="GJ7" s="48"/>
      <c r="GK7" s="48"/>
      <c r="GL7" s="48"/>
      <c r="GM7" s="48"/>
      <c r="GN7" s="48"/>
      <c r="GO7" s="48"/>
      <c r="GP7" s="48"/>
      <c r="GQ7" s="48"/>
      <c r="GR7" s="48"/>
      <c r="GS7" s="48"/>
      <c r="GT7" s="48"/>
      <c r="GU7" s="48"/>
      <c r="GV7" s="48"/>
      <c r="GW7" s="48"/>
      <c r="GX7" s="48"/>
      <c r="GY7" s="48"/>
      <c r="GZ7" s="48"/>
      <c r="HA7" s="48"/>
      <c r="HB7" s="48"/>
      <c r="HC7" s="48"/>
      <c r="HD7" s="48"/>
      <c r="HE7" s="48"/>
      <c r="HF7" s="48"/>
      <c r="HG7" s="48"/>
      <c r="HH7" s="48"/>
      <c r="HI7" s="48"/>
      <c r="HJ7" s="48"/>
      <c r="HK7" s="48"/>
      <c r="HL7" s="48"/>
      <c r="HM7" s="48"/>
      <c r="HN7" s="48"/>
      <c r="HO7" s="48"/>
      <c r="HP7" s="48"/>
      <c r="HQ7" s="48"/>
      <c r="HR7" s="48"/>
      <c r="HS7" s="48"/>
      <c r="HT7" s="48"/>
      <c r="HU7" s="48"/>
      <c r="HV7" s="48"/>
      <c r="HW7" s="48"/>
      <c r="HX7" s="48"/>
      <c r="HY7" s="48"/>
      <c r="HZ7" s="48"/>
      <c r="IA7" s="48"/>
      <c r="IB7" s="48"/>
      <c r="IC7" s="48"/>
      <c r="ID7" s="48"/>
      <c r="IE7" s="48"/>
      <c r="IF7" s="48"/>
      <c r="IG7" s="48"/>
      <c r="IH7" s="48"/>
      <c r="II7" s="48"/>
      <c r="IJ7" s="48"/>
      <c r="IK7" s="48"/>
      <c r="IL7" s="48"/>
      <c r="IM7" s="48"/>
      <c r="IN7" s="48"/>
      <c r="IO7" s="48"/>
      <c r="IP7" s="48"/>
      <c r="IQ7" s="48"/>
      <c r="IR7" s="48"/>
      <c r="IS7" s="48"/>
      <c r="IT7" s="48"/>
      <c r="IU7" s="48"/>
      <c r="IV7" s="48"/>
      <c r="IW7" s="48"/>
      <c r="IX7" s="48"/>
      <c r="IY7" s="48"/>
      <c r="IZ7" s="48"/>
      <c r="JA7" s="48"/>
      <c r="JB7" s="48"/>
      <c r="JC7" s="48"/>
      <c r="JD7" s="48"/>
      <c r="JE7" s="48"/>
      <c r="JF7" s="48"/>
      <c r="JG7" s="48"/>
      <c r="JH7" s="48"/>
      <c r="JI7" s="48"/>
      <c r="JJ7" s="48"/>
      <c r="JK7" s="48"/>
      <c r="JL7" s="48"/>
      <c r="JM7" s="48"/>
      <c r="JN7" s="48"/>
      <c r="JO7" s="48"/>
      <c r="JP7" s="48"/>
      <c r="JQ7" s="48"/>
      <c r="JR7" s="48"/>
      <c r="JS7" s="48"/>
      <c r="JT7" s="48"/>
      <c r="JU7" s="48"/>
      <c r="JV7" s="48"/>
      <c r="JW7" s="48"/>
      <c r="JX7" s="48"/>
      <c r="JY7" s="48"/>
      <c r="JZ7" s="48"/>
      <c r="KA7" s="48"/>
      <c r="KB7" s="48"/>
      <c r="KC7" s="48"/>
      <c r="KD7" s="48"/>
      <c r="KE7" s="48"/>
      <c r="KF7" s="48"/>
      <c r="KG7" s="48"/>
      <c r="KH7" s="48"/>
      <c r="KI7" s="48"/>
      <c r="KJ7" s="48"/>
      <c r="KK7" s="48"/>
      <c r="KL7" s="48"/>
      <c r="KM7" s="48"/>
      <c r="KN7" s="48"/>
      <c r="KO7" s="48"/>
      <c r="KP7" s="48"/>
      <c r="KQ7" s="48"/>
      <c r="KR7" s="48"/>
      <c r="KS7" s="48"/>
      <c r="KT7" s="48"/>
      <c r="KU7" s="48"/>
      <c r="KV7" s="48"/>
      <c r="KW7" s="48"/>
      <c r="KX7" s="48"/>
      <c r="KY7" s="48"/>
      <c r="KZ7" s="48"/>
      <c r="LA7" s="48"/>
      <c r="LB7" s="48"/>
      <c r="LC7" s="48"/>
      <c r="LD7" s="48"/>
      <c r="LE7" s="48"/>
      <c r="LF7" s="48"/>
      <c r="LG7" s="48"/>
      <c r="LH7" s="48"/>
      <c r="LI7" s="48"/>
      <c r="LJ7" s="48"/>
      <c r="LK7" s="48"/>
      <c r="LL7" s="48"/>
      <c r="LM7" s="48"/>
      <c r="LN7" s="48"/>
      <c r="LO7" s="48"/>
      <c r="LP7" s="48"/>
      <c r="LQ7" s="48"/>
      <c r="LR7" s="48"/>
      <c r="LS7" s="48"/>
      <c r="LT7" s="48"/>
      <c r="LU7" s="48"/>
      <c r="LV7" s="48"/>
      <c r="LW7" s="48"/>
      <c r="LX7" s="48"/>
      <c r="LY7" s="48"/>
      <c r="LZ7" s="48"/>
      <c r="MA7" s="48"/>
      <c r="MB7" s="48"/>
      <c r="MC7" s="48"/>
      <c r="MD7" s="48"/>
      <c r="ME7" s="48"/>
      <c r="MF7" s="48"/>
      <c r="MG7" s="48"/>
      <c r="MH7" s="48"/>
      <c r="MI7" s="48"/>
      <c r="MJ7" s="48"/>
      <c r="MK7" s="48"/>
      <c r="ML7" s="48"/>
      <c r="MM7" s="48"/>
      <c r="MN7" s="48"/>
      <c r="MO7" s="48"/>
      <c r="MP7" s="48"/>
      <c r="MQ7" s="48"/>
      <c r="MR7" s="48"/>
      <c r="MS7" s="48"/>
      <c r="MT7" s="48"/>
      <c r="MU7" s="48"/>
      <c r="MV7" s="48"/>
      <c r="MW7" s="48"/>
      <c r="MX7" s="48"/>
      <c r="MY7" s="48"/>
      <c r="MZ7" s="48"/>
      <c r="NA7" s="48"/>
      <c r="NB7" s="48"/>
      <c r="NC7" s="48"/>
      <c r="ND7" s="48"/>
      <c r="NE7" s="48"/>
      <c r="NF7" s="48"/>
      <c r="NG7" s="48"/>
      <c r="NH7" s="48"/>
      <c r="NI7" s="48"/>
      <c r="NJ7" s="48"/>
      <c r="NK7" s="48"/>
      <c r="NL7" s="48"/>
      <c r="NM7" s="48"/>
      <c r="NN7" s="48"/>
      <c r="NO7" s="48"/>
      <c r="NP7" s="48"/>
      <c r="NQ7" s="48"/>
      <c r="NR7" s="48"/>
      <c r="NS7" s="48"/>
      <c r="NT7" s="48"/>
      <c r="NU7" s="48"/>
      <c r="NV7" s="48"/>
    </row>
    <row r="8" spans="1:386" x14ac:dyDescent="0.25">
      <c r="A8" s="43" t="s">
        <v>80</v>
      </c>
      <c r="B8" s="47">
        <v>0</v>
      </c>
      <c r="C8" s="47">
        <v>0</v>
      </c>
      <c r="D8" s="47">
        <v>0</v>
      </c>
      <c r="E8" s="47">
        <v>0</v>
      </c>
      <c r="F8" s="47">
        <v>0</v>
      </c>
      <c r="G8" s="47">
        <v>0</v>
      </c>
      <c r="H8" s="47"/>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8"/>
      <c r="CY8" s="48"/>
      <c r="CZ8" s="48"/>
      <c r="DA8" s="48"/>
      <c r="DB8" s="48"/>
      <c r="DC8" s="48"/>
      <c r="DD8" s="48"/>
      <c r="DE8" s="48"/>
      <c r="DF8" s="48"/>
      <c r="DG8" s="48"/>
      <c r="DH8" s="48"/>
      <c r="DI8" s="48"/>
      <c r="DJ8" s="48"/>
      <c r="DK8" s="48"/>
      <c r="DL8" s="48"/>
      <c r="DM8" s="48"/>
      <c r="DN8" s="48"/>
      <c r="DO8" s="48"/>
      <c r="DP8" s="48"/>
      <c r="DQ8" s="48"/>
      <c r="DR8" s="48"/>
      <c r="DS8" s="48"/>
      <c r="DT8" s="48"/>
      <c r="DU8" s="48"/>
      <c r="DV8" s="48"/>
      <c r="DW8" s="48"/>
      <c r="DX8" s="48"/>
      <c r="DY8" s="48"/>
      <c r="DZ8" s="48"/>
      <c r="EA8" s="48"/>
      <c r="EB8" s="48"/>
      <c r="EC8" s="48"/>
      <c r="ED8" s="48"/>
      <c r="EE8" s="48"/>
      <c r="EF8" s="48"/>
      <c r="EG8" s="48"/>
      <c r="EH8" s="48"/>
      <c r="EI8" s="48"/>
      <c r="EJ8" s="48"/>
      <c r="EK8" s="48"/>
      <c r="EL8" s="48"/>
      <c r="EM8" s="48"/>
      <c r="EN8" s="48"/>
      <c r="EO8" s="48"/>
      <c r="EP8" s="48"/>
      <c r="EQ8" s="48"/>
      <c r="ER8" s="48"/>
      <c r="ES8" s="48"/>
      <c r="ET8" s="48"/>
      <c r="EU8" s="48"/>
      <c r="EV8" s="48"/>
      <c r="EW8" s="48"/>
      <c r="EX8" s="48"/>
      <c r="EY8" s="48"/>
      <c r="EZ8" s="48"/>
      <c r="FA8" s="48"/>
      <c r="FB8" s="48"/>
      <c r="FC8" s="48"/>
      <c r="FD8" s="48"/>
      <c r="FE8" s="48"/>
      <c r="FF8" s="48"/>
      <c r="FG8" s="48"/>
      <c r="FH8" s="48"/>
      <c r="FI8" s="48"/>
      <c r="FJ8" s="48"/>
      <c r="FK8" s="48"/>
      <c r="FL8" s="48"/>
      <c r="FM8" s="48"/>
      <c r="FN8" s="48"/>
      <c r="FO8" s="48"/>
      <c r="FP8" s="48"/>
      <c r="FQ8" s="48"/>
      <c r="FR8" s="48"/>
      <c r="FS8" s="48"/>
      <c r="FT8" s="48"/>
      <c r="FU8" s="48"/>
      <c r="FV8" s="48"/>
      <c r="FW8" s="48"/>
      <c r="FX8" s="48"/>
      <c r="FY8" s="48"/>
      <c r="FZ8" s="48"/>
      <c r="GA8" s="48"/>
      <c r="GB8" s="48"/>
      <c r="GC8" s="48"/>
      <c r="GD8" s="48"/>
      <c r="GE8" s="48"/>
      <c r="GF8" s="48"/>
      <c r="GG8" s="48"/>
      <c r="GH8" s="48"/>
      <c r="GI8" s="48"/>
      <c r="GJ8" s="48"/>
      <c r="GK8" s="48"/>
      <c r="GL8" s="48"/>
      <c r="GM8" s="48"/>
      <c r="GN8" s="48"/>
      <c r="GO8" s="48"/>
      <c r="GP8" s="48"/>
      <c r="GQ8" s="48"/>
      <c r="GR8" s="48"/>
      <c r="GS8" s="48"/>
      <c r="GT8" s="48"/>
      <c r="GU8" s="48"/>
      <c r="GV8" s="48"/>
      <c r="GW8" s="48"/>
      <c r="GX8" s="48"/>
      <c r="GY8" s="48"/>
      <c r="GZ8" s="48"/>
      <c r="HA8" s="48"/>
      <c r="HB8" s="48"/>
      <c r="HC8" s="48"/>
      <c r="HD8" s="48"/>
      <c r="HE8" s="48"/>
      <c r="HF8" s="48"/>
      <c r="HG8" s="48"/>
      <c r="HH8" s="48"/>
      <c r="HI8" s="48"/>
      <c r="HJ8" s="48"/>
      <c r="HK8" s="48"/>
      <c r="HL8" s="48"/>
      <c r="HM8" s="48"/>
      <c r="HN8" s="48"/>
      <c r="HO8" s="48"/>
      <c r="HP8" s="48"/>
      <c r="HQ8" s="48"/>
      <c r="HR8" s="48"/>
      <c r="HS8" s="48"/>
      <c r="HT8" s="48"/>
      <c r="HU8" s="48"/>
      <c r="HV8" s="48"/>
      <c r="HW8" s="48"/>
      <c r="HX8" s="48"/>
      <c r="HY8" s="48"/>
      <c r="HZ8" s="48"/>
      <c r="IA8" s="48"/>
      <c r="IB8" s="48"/>
      <c r="IC8" s="48"/>
      <c r="ID8" s="48"/>
      <c r="IE8" s="48"/>
      <c r="IF8" s="48"/>
      <c r="IG8" s="48"/>
      <c r="IH8" s="48"/>
      <c r="II8" s="48"/>
      <c r="IJ8" s="48"/>
      <c r="IK8" s="48"/>
      <c r="IL8" s="48"/>
      <c r="IM8" s="48"/>
      <c r="IN8" s="48"/>
      <c r="IO8" s="48"/>
      <c r="IP8" s="48"/>
      <c r="IQ8" s="48"/>
      <c r="IR8" s="48"/>
      <c r="IS8" s="48"/>
      <c r="IT8" s="48"/>
      <c r="IU8" s="48"/>
      <c r="IV8" s="48"/>
      <c r="IW8" s="48"/>
      <c r="IX8" s="48"/>
      <c r="IY8" s="48"/>
      <c r="IZ8" s="48"/>
      <c r="JA8" s="48"/>
      <c r="JB8" s="48"/>
      <c r="JC8" s="48"/>
      <c r="JD8" s="48"/>
      <c r="JE8" s="48"/>
      <c r="JF8" s="48"/>
      <c r="JG8" s="48"/>
      <c r="JH8" s="48"/>
      <c r="JI8" s="48"/>
      <c r="JJ8" s="48"/>
      <c r="JK8" s="48"/>
      <c r="JL8" s="48"/>
      <c r="JM8" s="48"/>
      <c r="JN8" s="48"/>
      <c r="JO8" s="48"/>
      <c r="JP8" s="48"/>
      <c r="JQ8" s="48"/>
      <c r="JR8" s="48"/>
      <c r="JS8" s="48"/>
      <c r="JT8" s="48"/>
      <c r="JU8" s="48"/>
      <c r="JV8" s="48"/>
      <c r="JW8" s="48"/>
      <c r="JX8" s="48"/>
      <c r="JY8" s="48"/>
      <c r="JZ8" s="48"/>
      <c r="KA8" s="48"/>
      <c r="KB8" s="48"/>
      <c r="KC8" s="48"/>
      <c r="KD8" s="48"/>
      <c r="KE8" s="48"/>
      <c r="KF8" s="48"/>
      <c r="KG8" s="48"/>
      <c r="KH8" s="48"/>
      <c r="KI8" s="48"/>
      <c r="KJ8" s="48"/>
      <c r="KK8" s="48"/>
      <c r="KL8" s="48"/>
      <c r="KM8" s="48"/>
      <c r="KN8" s="48"/>
      <c r="KO8" s="48"/>
      <c r="KP8" s="48"/>
      <c r="KQ8" s="48"/>
      <c r="KR8" s="48"/>
      <c r="KS8" s="48"/>
      <c r="KT8" s="48"/>
      <c r="KU8" s="48"/>
      <c r="KV8" s="48"/>
      <c r="KW8" s="48"/>
      <c r="KX8" s="48"/>
      <c r="KY8" s="48"/>
      <c r="KZ8" s="48"/>
      <c r="LA8" s="48"/>
      <c r="LB8" s="48"/>
      <c r="LC8" s="48"/>
      <c r="LD8" s="48"/>
      <c r="LE8" s="48"/>
      <c r="LF8" s="48"/>
      <c r="LG8" s="48"/>
      <c r="LH8" s="48"/>
      <c r="LI8" s="48"/>
      <c r="LJ8" s="48"/>
      <c r="LK8" s="48"/>
      <c r="LL8" s="48"/>
      <c r="LM8" s="48"/>
      <c r="LN8" s="48"/>
      <c r="LO8" s="48"/>
      <c r="LP8" s="48"/>
      <c r="LQ8" s="48"/>
      <c r="LR8" s="48"/>
      <c r="LS8" s="48"/>
      <c r="LT8" s="48"/>
      <c r="LU8" s="48"/>
      <c r="LV8" s="48"/>
      <c r="LW8" s="48"/>
      <c r="LX8" s="48"/>
      <c r="LY8" s="48"/>
      <c r="LZ8" s="48"/>
      <c r="MA8" s="48"/>
      <c r="MB8" s="48"/>
      <c r="MC8" s="48"/>
      <c r="MD8" s="48"/>
      <c r="ME8" s="48"/>
      <c r="MF8" s="48"/>
      <c r="MG8" s="48"/>
      <c r="MH8" s="48"/>
      <c r="MI8" s="48"/>
      <c r="MJ8" s="48"/>
      <c r="MK8" s="48"/>
      <c r="ML8" s="48"/>
      <c r="MM8" s="48"/>
      <c r="MN8" s="48"/>
      <c r="MO8" s="48"/>
      <c r="MP8" s="48"/>
      <c r="MQ8" s="48"/>
      <c r="MR8" s="48"/>
      <c r="MS8" s="48"/>
      <c r="MT8" s="48"/>
      <c r="MU8" s="48"/>
      <c r="MV8" s="48"/>
      <c r="MW8" s="48"/>
      <c r="MX8" s="48"/>
      <c r="MY8" s="48"/>
      <c r="MZ8" s="48"/>
      <c r="NA8" s="48"/>
      <c r="NB8" s="48"/>
      <c r="NC8" s="48"/>
      <c r="ND8" s="48"/>
      <c r="NE8" s="48"/>
      <c r="NF8" s="48"/>
      <c r="NG8" s="48"/>
      <c r="NH8" s="48"/>
      <c r="NI8" s="48"/>
      <c r="NJ8" s="48"/>
      <c r="NK8" s="48"/>
      <c r="NL8" s="48"/>
      <c r="NM8" s="48"/>
      <c r="NN8" s="48"/>
      <c r="NO8" s="48"/>
      <c r="NP8" s="48"/>
      <c r="NQ8" s="48"/>
      <c r="NR8" s="48"/>
      <c r="NS8" s="48"/>
      <c r="NT8" s="48"/>
      <c r="NU8" s="48"/>
      <c r="NV8" s="48"/>
    </row>
    <row r="9" spans="1:386" x14ac:dyDescent="0.25">
      <c r="A9" s="50" t="s">
        <v>81</v>
      </c>
      <c r="B9" s="44">
        <v>3018.4712168411097</v>
      </c>
      <c r="C9" s="44">
        <v>4598.0399312357877</v>
      </c>
      <c r="D9" s="44">
        <v>6692.6376629380511</v>
      </c>
      <c r="E9" s="44">
        <v>6568.8924243899064</v>
      </c>
      <c r="F9" s="44">
        <v>7352.8454165693074</v>
      </c>
      <c r="G9" s="44">
        <v>7900.6587883142947</v>
      </c>
      <c r="H9" s="47"/>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8"/>
      <c r="CY9" s="48"/>
      <c r="CZ9" s="48"/>
      <c r="DA9" s="48"/>
      <c r="DB9" s="48"/>
      <c r="DC9" s="48"/>
      <c r="DD9" s="48"/>
      <c r="DE9" s="48"/>
      <c r="DF9" s="48"/>
      <c r="DG9" s="48"/>
      <c r="DH9" s="48"/>
      <c r="DI9" s="48"/>
      <c r="DJ9" s="48"/>
      <c r="DK9" s="48"/>
      <c r="DL9" s="48"/>
      <c r="DM9" s="48"/>
      <c r="DN9" s="48"/>
      <c r="DO9" s="48"/>
      <c r="DP9" s="48"/>
      <c r="DQ9" s="48"/>
      <c r="DR9" s="48"/>
      <c r="DS9" s="48"/>
      <c r="DT9" s="48"/>
      <c r="DU9" s="48"/>
      <c r="DV9" s="48"/>
      <c r="DW9" s="48"/>
      <c r="DX9" s="48"/>
      <c r="DY9" s="48"/>
      <c r="DZ9" s="48"/>
      <c r="EA9" s="48"/>
      <c r="EB9" s="48"/>
      <c r="EC9" s="48"/>
      <c r="ED9" s="48"/>
      <c r="EE9" s="48"/>
      <c r="EF9" s="48"/>
      <c r="EG9" s="48"/>
      <c r="EH9" s="48"/>
      <c r="EI9" s="48"/>
      <c r="EJ9" s="48"/>
      <c r="EK9" s="48"/>
      <c r="EL9" s="48"/>
      <c r="EM9" s="48"/>
      <c r="EN9" s="48"/>
      <c r="EO9" s="48"/>
      <c r="EP9" s="48"/>
      <c r="EQ9" s="48"/>
      <c r="ER9" s="48"/>
      <c r="ES9" s="48"/>
      <c r="ET9" s="48"/>
      <c r="EU9" s="48"/>
      <c r="EV9" s="48"/>
      <c r="EW9" s="48"/>
      <c r="EX9" s="48"/>
      <c r="EY9" s="48"/>
      <c r="EZ9" s="48"/>
      <c r="FA9" s="48"/>
      <c r="FB9" s="48"/>
      <c r="FC9" s="48"/>
      <c r="FD9" s="48"/>
      <c r="FE9" s="48"/>
      <c r="FF9" s="48"/>
      <c r="FG9" s="48"/>
      <c r="FH9" s="48"/>
      <c r="FI9" s="48"/>
      <c r="FJ9" s="48"/>
      <c r="FK9" s="48"/>
      <c r="FL9" s="48"/>
      <c r="FM9" s="48"/>
      <c r="FN9" s="48"/>
      <c r="FO9" s="48"/>
      <c r="FP9" s="48"/>
      <c r="FQ9" s="48"/>
      <c r="FR9" s="48"/>
      <c r="FS9" s="48"/>
      <c r="FT9" s="48"/>
      <c r="FU9" s="48"/>
      <c r="FV9" s="48"/>
      <c r="FW9" s="48"/>
      <c r="FX9" s="48"/>
      <c r="FY9" s="48"/>
      <c r="FZ9" s="48"/>
      <c r="GA9" s="48"/>
      <c r="GB9" s="48"/>
      <c r="GC9" s="48"/>
      <c r="GD9" s="48"/>
      <c r="GE9" s="48"/>
      <c r="GF9" s="48"/>
      <c r="GG9" s="48"/>
      <c r="GH9" s="48"/>
      <c r="GI9" s="48"/>
      <c r="GJ9" s="48"/>
      <c r="GK9" s="48"/>
      <c r="GL9" s="48"/>
      <c r="GM9" s="48"/>
      <c r="GN9" s="48"/>
      <c r="GO9" s="48"/>
      <c r="GP9" s="48"/>
      <c r="GQ9" s="48"/>
      <c r="GR9" s="48"/>
      <c r="GS9" s="48"/>
      <c r="GT9" s="48"/>
      <c r="GU9" s="48"/>
      <c r="GV9" s="48"/>
      <c r="GW9" s="48"/>
      <c r="GX9" s="48"/>
      <c r="GY9" s="48"/>
      <c r="GZ9" s="48"/>
      <c r="HA9" s="48"/>
      <c r="HB9" s="48"/>
      <c r="HC9" s="48"/>
      <c r="HD9" s="48"/>
      <c r="HE9" s="48"/>
      <c r="HF9" s="48"/>
      <c r="HG9" s="48"/>
      <c r="HH9" s="48"/>
      <c r="HI9" s="48"/>
      <c r="HJ9" s="48"/>
      <c r="HK9" s="48"/>
      <c r="HL9" s="48"/>
      <c r="HM9" s="48"/>
      <c r="HN9" s="48"/>
      <c r="HO9" s="48"/>
      <c r="HP9" s="48"/>
      <c r="HQ9" s="48"/>
      <c r="HR9" s="48"/>
      <c r="HS9" s="48"/>
      <c r="HT9" s="48"/>
      <c r="HU9" s="48"/>
      <c r="HV9" s="48"/>
      <c r="HW9" s="48"/>
      <c r="HX9" s="48"/>
      <c r="HY9" s="48"/>
      <c r="HZ9" s="48"/>
      <c r="IA9" s="48"/>
      <c r="IB9" s="48"/>
      <c r="IC9" s="48"/>
      <c r="ID9" s="48"/>
      <c r="IE9" s="48"/>
      <c r="IF9" s="48"/>
      <c r="IG9" s="48"/>
      <c r="IH9" s="48"/>
      <c r="II9" s="48"/>
      <c r="IJ9" s="48"/>
      <c r="IK9" s="48"/>
      <c r="IL9" s="48"/>
      <c r="IM9" s="48"/>
      <c r="IN9" s="48"/>
      <c r="IO9" s="48"/>
      <c r="IP9" s="48"/>
      <c r="IQ9" s="48"/>
      <c r="IR9" s="48"/>
      <c r="IS9" s="48"/>
      <c r="IT9" s="48"/>
      <c r="IU9" s="48"/>
      <c r="IV9" s="48"/>
      <c r="IW9" s="48"/>
      <c r="IX9" s="48"/>
      <c r="IY9" s="48"/>
      <c r="IZ9" s="48"/>
      <c r="JA9" s="48"/>
      <c r="JB9" s="48"/>
      <c r="JC9" s="48"/>
      <c r="JD9" s="48"/>
      <c r="JE9" s="48"/>
      <c r="JF9" s="48"/>
      <c r="JG9" s="48"/>
      <c r="JH9" s="48"/>
      <c r="JI9" s="48"/>
      <c r="JJ9" s="48"/>
      <c r="JK9" s="48"/>
      <c r="JL9" s="48"/>
      <c r="JM9" s="48"/>
      <c r="JN9" s="48"/>
      <c r="JO9" s="48"/>
      <c r="JP9" s="48"/>
      <c r="JQ9" s="48"/>
      <c r="JR9" s="48"/>
      <c r="JS9" s="48"/>
      <c r="JT9" s="48"/>
      <c r="JU9" s="48"/>
      <c r="JV9" s="48"/>
      <c r="JW9" s="48"/>
      <c r="JX9" s="48"/>
      <c r="JY9" s="48"/>
      <c r="JZ9" s="48"/>
      <c r="KA9" s="48"/>
      <c r="KB9" s="48"/>
      <c r="KC9" s="48"/>
      <c r="KD9" s="48"/>
      <c r="KE9" s="48"/>
      <c r="KF9" s="48"/>
      <c r="KG9" s="48"/>
      <c r="KH9" s="48"/>
      <c r="KI9" s="48"/>
      <c r="KJ9" s="48"/>
      <c r="KK9" s="48"/>
      <c r="KL9" s="48"/>
      <c r="KM9" s="48"/>
      <c r="KN9" s="48"/>
      <c r="KO9" s="48"/>
      <c r="KP9" s="48"/>
      <c r="KQ9" s="48"/>
      <c r="KR9" s="48"/>
      <c r="KS9" s="48"/>
      <c r="KT9" s="48"/>
      <c r="KU9" s="48"/>
      <c r="KV9" s="48"/>
      <c r="KW9" s="48"/>
      <c r="KX9" s="48"/>
      <c r="KY9" s="48"/>
      <c r="KZ9" s="48"/>
      <c r="LA9" s="48"/>
      <c r="LB9" s="48"/>
      <c r="LC9" s="48"/>
      <c r="LD9" s="48"/>
      <c r="LE9" s="48"/>
      <c r="LF9" s="48"/>
      <c r="LG9" s="48"/>
      <c r="LH9" s="48"/>
      <c r="LI9" s="48"/>
      <c r="LJ9" s="48"/>
      <c r="LK9" s="48"/>
      <c r="LL9" s="48"/>
      <c r="LM9" s="48"/>
      <c r="LN9" s="48"/>
      <c r="LO9" s="48"/>
      <c r="LP9" s="48"/>
      <c r="LQ9" s="48"/>
      <c r="LR9" s="48"/>
      <c r="LS9" s="48"/>
      <c r="LT9" s="48"/>
      <c r="LU9" s="48"/>
      <c r="LV9" s="48"/>
      <c r="LW9" s="48"/>
      <c r="LX9" s="48"/>
      <c r="LY9" s="48"/>
      <c r="LZ9" s="48"/>
      <c r="MA9" s="48"/>
      <c r="MB9" s="48"/>
      <c r="MC9" s="48"/>
      <c r="MD9" s="48"/>
      <c r="ME9" s="48"/>
      <c r="MF9" s="48"/>
      <c r="MG9" s="48"/>
      <c r="MH9" s="48"/>
      <c r="MI9" s="48"/>
      <c r="MJ9" s="48"/>
      <c r="MK9" s="48"/>
      <c r="ML9" s="48"/>
      <c r="MM9" s="48"/>
      <c r="MN9" s="48"/>
      <c r="MO9" s="48"/>
      <c r="MP9" s="48"/>
      <c r="MQ9" s="48"/>
      <c r="MR9" s="48"/>
      <c r="MS9" s="48"/>
      <c r="MT9" s="48"/>
      <c r="MU9" s="48"/>
      <c r="MV9" s="48"/>
      <c r="MW9" s="48"/>
      <c r="MX9" s="48"/>
      <c r="MY9" s="48"/>
      <c r="MZ9" s="48"/>
      <c r="NA9" s="48"/>
      <c r="NB9" s="48"/>
      <c r="NC9" s="48"/>
      <c r="ND9" s="48"/>
      <c r="NE9" s="48"/>
      <c r="NF9" s="48"/>
      <c r="NG9" s="48"/>
      <c r="NH9" s="48"/>
      <c r="NI9" s="48"/>
      <c r="NJ9" s="48"/>
      <c r="NK9" s="48"/>
      <c r="NL9" s="48"/>
      <c r="NM9" s="48"/>
      <c r="NN9" s="48"/>
      <c r="NO9" s="48"/>
      <c r="NP9" s="48"/>
      <c r="NQ9" s="48"/>
      <c r="NR9" s="48"/>
      <c r="NS9" s="48"/>
      <c r="NT9" s="48"/>
      <c r="NU9" s="48"/>
      <c r="NV9" s="48"/>
    </row>
    <row r="10" spans="1:386" x14ac:dyDescent="0.25">
      <c r="A10" s="43" t="s">
        <v>82</v>
      </c>
      <c r="B10" s="44"/>
      <c r="C10" s="44"/>
      <c r="D10" s="44"/>
      <c r="E10" s="44"/>
      <c r="F10" s="44"/>
      <c r="G10" s="44"/>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8"/>
      <c r="CY10" s="48"/>
      <c r="CZ10" s="48"/>
      <c r="DA10" s="48"/>
      <c r="DB10" s="48"/>
      <c r="DC10" s="48"/>
      <c r="DD10" s="48"/>
      <c r="DE10" s="48"/>
      <c r="DF10" s="48"/>
      <c r="DG10" s="48"/>
      <c r="DH10" s="48"/>
      <c r="DI10" s="48"/>
      <c r="DJ10" s="48"/>
      <c r="DK10" s="48"/>
      <c r="DL10" s="48"/>
      <c r="DM10" s="48"/>
      <c r="DN10" s="48"/>
      <c r="DO10" s="48"/>
      <c r="DP10" s="48"/>
      <c r="DQ10" s="48"/>
      <c r="DR10" s="48"/>
      <c r="DS10" s="48"/>
      <c r="DT10" s="48"/>
      <c r="DU10" s="48"/>
      <c r="DV10" s="48"/>
      <c r="DW10" s="48"/>
      <c r="DX10" s="48"/>
      <c r="DY10" s="48"/>
      <c r="DZ10" s="48"/>
      <c r="EA10" s="48"/>
      <c r="EB10" s="48"/>
      <c r="EC10" s="48"/>
      <c r="ED10" s="48"/>
      <c r="EE10" s="48"/>
      <c r="EF10" s="48"/>
      <c r="EG10" s="48"/>
      <c r="EH10" s="48"/>
      <c r="EI10" s="48"/>
      <c r="EJ10" s="48"/>
      <c r="EK10" s="48"/>
      <c r="EL10" s="48"/>
      <c r="EM10" s="48"/>
      <c r="EN10" s="48"/>
      <c r="EO10" s="48"/>
      <c r="EP10" s="48"/>
      <c r="EQ10" s="48"/>
      <c r="ER10" s="48"/>
      <c r="ES10" s="48"/>
      <c r="ET10" s="48"/>
      <c r="EU10" s="48"/>
      <c r="EV10" s="48"/>
      <c r="EW10" s="48"/>
      <c r="EX10" s="48"/>
      <c r="EY10" s="48"/>
      <c r="EZ10" s="48"/>
      <c r="FA10" s="48"/>
      <c r="FB10" s="48"/>
      <c r="FC10" s="48"/>
      <c r="FD10" s="48"/>
      <c r="FE10" s="48"/>
      <c r="FF10" s="48"/>
      <c r="FG10" s="48"/>
      <c r="FH10" s="48"/>
      <c r="FI10" s="48"/>
      <c r="FJ10" s="48"/>
      <c r="FK10" s="48"/>
      <c r="FL10" s="48"/>
      <c r="FM10" s="48"/>
      <c r="FN10" s="48"/>
      <c r="FO10" s="48"/>
      <c r="FP10" s="48"/>
      <c r="FQ10" s="48"/>
      <c r="FR10" s="48"/>
      <c r="FS10" s="48"/>
      <c r="FT10" s="48"/>
      <c r="FU10" s="48"/>
      <c r="FV10" s="48"/>
      <c r="FW10" s="48"/>
      <c r="FX10" s="48"/>
      <c r="FY10" s="48"/>
      <c r="FZ10" s="48"/>
      <c r="GA10" s="48"/>
      <c r="GB10" s="48"/>
      <c r="GC10" s="48"/>
      <c r="GD10" s="48"/>
      <c r="GE10" s="48"/>
      <c r="GF10" s="48"/>
      <c r="GG10" s="48"/>
      <c r="GH10" s="48"/>
      <c r="GI10" s="48"/>
      <c r="GJ10" s="48"/>
      <c r="GK10" s="48"/>
      <c r="GL10" s="48"/>
      <c r="GM10" s="48"/>
      <c r="GN10" s="48"/>
      <c r="GO10" s="48"/>
      <c r="GP10" s="48"/>
      <c r="GQ10" s="48"/>
      <c r="GR10" s="48"/>
      <c r="GS10" s="48"/>
      <c r="GT10" s="48"/>
      <c r="GU10" s="48"/>
      <c r="GV10" s="48"/>
      <c r="GW10" s="48"/>
      <c r="GX10" s="48"/>
      <c r="GY10" s="48"/>
      <c r="GZ10" s="48"/>
      <c r="HA10" s="48"/>
      <c r="HB10" s="48"/>
      <c r="HC10" s="48"/>
      <c r="HD10" s="48"/>
      <c r="HE10" s="48"/>
      <c r="HF10" s="48"/>
      <c r="HG10" s="48"/>
      <c r="HH10" s="48"/>
      <c r="HI10" s="48"/>
      <c r="HJ10" s="48"/>
      <c r="HK10" s="48"/>
      <c r="HL10" s="48"/>
      <c r="HM10" s="48"/>
      <c r="HN10" s="48"/>
      <c r="HO10" s="48"/>
      <c r="HP10" s="48"/>
      <c r="HQ10" s="48"/>
      <c r="HR10" s="48"/>
      <c r="HS10" s="48"/>
      <c r="HT10" s="48"/>
      <c r="HU10" s="48"/>
      <c r="HV10" s="48"/>
      <c r="HW10" s="48"/>
      <c r="HX10" s="48"/>
      <c r="HY10" s="48"/>
      <c r="HZ10" s="48"/>
      <c r="IA10" s="48"/>
      <c r="IB10" s="48"/>
      <c r="IC10" s="48"/>
      <c r="ID10" s="48"/>
      <c r="IE10" s="48"/>
      <c r="IF10" s="48"/>
      <c r="IG10" s="48"/>
      <c r="IH10" s="48"/>
      <c r="II10" s="48"/>
      <c r="IJ10" s="48"/>
      <c r="IK10" s="48"/>
      <c r="IL10" s="48"/>
      <c r="IM10" s="48"/>
      <c r="IN10" s="48"/>
      <c r="IO10" s="48"/>
      <c r="IP10" s="48"/>
      <c r="IQ10" s="48"/>
      <c r="IR10" s="48"/>
      <c r="IS10" s="48"/>
      <c r="IT10" s="48"/>
      <c r="IU10" s="48"/>
      <c r="IV10" s="48"/>
      <c r="IW10" s="48"/>
      <c r="IX10" s="48"/>
      <c r="IY10" s="48"/>
      <c r="IZ10" s="48"/>
      <c r="JA10" s="48"/>
      <c r="JB10" s="48"/>
      <c r="JC10" s="48"/>
      <c r="JD10" s="48"/>
      <c r="JE10" s="48"/>
      <c r="JF10" s="48"/>
      <c r="JG10" s="48"/>
      <c r="JH10" s="48"/>
      <c r="JI10" s="48"/>
      <c r="JJ10" s="48"/>
      <c r="JK10" s="48"/>
      <c r="JL10" s="48"/>
      <c r="JM10" s="48"/>
      <c r="JN10" s="48"/>
      <c r="JO10" s="48"/>
      <c r="JP10" s="48"/>
      <c r="JQ10" s="48"/>
      <c r="JR10" s="48"/>
      <c r="JS10" s="48"/>
      <c r="JT10" s="48"/>
      <c r="JU10" s="48"/>
      <c r="JV10" s="48"/>
      <c r="JW10" s="48"/>
      <c r="JX10" s="48"/>
      <c r="JY10" s="48"/>
      <c r="JZ10" s="48"/>
      <c r="KA10" s="48"/>
      <c r="KB10" s="48"/>
      <c r="KC10" s="48"/>
      <c r="KD10" s="48"/>
      <c r="KE10" s="48"/>
      <c r="KF10" s="48"/>
      <c r="KG10" s="48"/>
      <c r="KH10" s="48"/>
      <c r="KI10" s="48"/>
      <c r="KJ10" s="48"/>
      <c r="KK10" s="48"/>
      <c r="KL10" s="48"/>
      <c r="KM10" s="48"/>
      <c r="KN10" s="48"/>
      <c r="KO10" s="48"/>
      <c r="KP10" s="48"/>
      <c r="KQ10" s="48"/>
      <c r="KR10" s="48"/>
      <c r="KS10" s="48"/>
      <c r="KT10" s="48"/>
      <c r="KU10" s="48"/>
      <c r="KV10" s="48"/>
      <c r="KW10" s="48"/>
      <c r="KX10" s="48"/>
      <c r="KY10" s="48"/>
      <c r="KZ10" s="48"/>
      <c r="LA10" s="48"/>
      <c r="LB10" s="48"/>
      <c r="LC10" s="48"/>
      <c r="LD10" s="48"/>
      <c r="LE10" s="48"/>
      <c r="LF10" s="48"/>
      <c r="LG10" s="48"/>
      <c r="LH10" s="48"/>
      <c r="LI10" s="48"/>
      <c r="LJ10" s="48"/>
      <c r="LK10" s="48"/>
      <c r="LL10" s="48"/>
      <c r="LM10" s="48"/>
      <c r="LN10" s="48"/>
      <c r="LO10" s="48"/>
      <c r="LP10" s="48"/>
      <c r="LQ10" s="48"/>
      <c r="LR10" s="48"/>
      <c r="LS10" s="48"/>
      <c r="LT10" s="48"/>
      <c r="LU10" s="48"/>
      <c r="LV10" s="48"/>
      <c r="LW10" s="48"/>
      <c r="LX10" s="48"/>
      <c r="LY10" s="48"/>
      <c r="LZ10" s="48"/>
      <c r="MA10" s="48"/>
      <c r="MB10" s="48"/>
      <c r="MC10" s="48"/>
      <c r="MD10" s="48"/>
      <c r="ME10" s="48"/>
      <c r="MF10" s="48"/>
      <c r="MG10" s="48"/>
      <c r="MH10" s="48"/>
      <c r="MI10" s="48"/>
      <c r="MJ10" s="48"/>
      <c r="MK10" s="48"/>
      <c r="ML10" s="48"/>
      <c r="MM10" s="48"/>
      <c r="MN10" s="48"/>
      <c r="MO10" s="48"/>
      <c r="MP10" s="48"/>
      <c r="MQ10" s="48"/>
      <c r="MR10" s="48"/>
      <c r="MS10" s="48"/>
      <c r="MT10" s="48"/>
      <c r="MU10" s="48"/>
      <c r="MV10" s="48"/>
      <c r="MW10" s="48"/>
      <c r="MX10" s="48"/>
      <c r="MY10" s="48"/>
      <c r="MZ10" s="48"/>
      <c r="NA10" s="48"/>
      <c r="NB10" s="48"/>
      <c r="NC10" s="48"/>
      <c r="ND10" s="48"/>
      <c r="NE10" s="48"/>
      <c r="NF10" s="48"/>
      <c r="NG10" s="48"/>
      <c r="NH10" s="48"/>
      <c r="NI10" s="48"/>
      <c r="NJ10" s="48"/>
      <c r="NK10" s="48"/>
      <c r="NL10" s="48"/>
      <c r="NM10" s="48"/>
      <c r="NN10" s="48"/>
      <c r="NO10" s="48"/>
      <c r="NP10" s="48"/>
      <c r="NQ10" s="48"/>
      <c r="NR10" s="48"/>
      <c r="NS10" s="48"/>
      <c r="NT10" s="48"/>
      <c r="NU10" s="48"/>
      <c r="NV10" s="48"/>
    </row>
    <row r="11" spans="1:386" x14ac:dyDescent="0.25">
      <c r="A11" s="51" t="s">
        <v>45</v>
      </c>
      <c r="B11" s="44">
        <v>0.1230199800838533</v>
      </c>
      <c r="C11" s="44">
        <v>0.13646913420639342</v>
      </c>
      <c r="D11" s="44">
        <v>0.13704155133735307</v>
      </c>
      <c r="E11" s="44">
        <v>0.13918834687201329</v>
      </c>
      <c r="F11" s="44">
        <v>0.14734139779120273</v>
      </c>
      <c r="G11" s="44">
        <v>0.16890065123247938</v>
      </c>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8"/>
      <c r="CY11" s="48"/>
      <c r="CZ11" s="48"/>
      <c r="DA11" s="48"/>
      <c r="DB11" s="48"/>
      <c r="DC11" s="48"/>
      <c r="DD11" s="48"/>
      <c r="DE11" s="48"/>
      <c r="DF11" s="48"/>
      <c r="DG11" s="48"/>
      <c r="DH11" s="48"/>
      <c r="DI11" s="48"/>
      <c r="DJ11" s="48"/>
      <c r="DK11" s="48"/>
      <c r="DL11" s="48"/>
      <c r="DM11" s="48"/>
      <c r="DN11" s="48"/>
      <c r="DO11" s="48"/>
      <c r="DP11" s="48"/>
      <c r="DQ11" s="48"/>
      <c r="DR11" s="48"/>
      <c r="DS11" s="48"/>
      <c r="DT11" s="48"/>
      <c r="DU11" s="48"/>
      <c r="DV11" s="48"/>
      <c r="DW11" s="48"/>
      <c r="DX11" s="48"/>
      <c r="DY11" s="48"/>
      <c r="DZ11" s="48"/>
      <c r="EA11" s="48"/>
      <c r="EB11" s="48"/>
      <c r="EC11" s="48"/>
      <c r="ED11" s="48"/>
      <c r="EE11" s="48"/>
      <c r="EF11" s="48"/>
      <c r="EG11" s="48"/>
      <c r="EH11" s="48"/>
      <c r="EI11" s="48"/>
      <c r="EJ11" s="48"/>
      <c r="EK11" s="48"/>
      <c r="EL11" s="48"/>
      <c r="EM11" s="48"/>
      <c r="EN11" s="48"/>
      <c r="EO11" s="48"/>
      <c r="EP11" s="48"/>
      <c r="EQ11" s="48"/>
      <c r="ER11" s="48"/>
      <c r="ES11" s="48"/>
      <c r="ET11" s="48"/>
      <c r="EU11" s="48"/>
      <c r="EV11" s="48"/>
      <c r="EW11" s="48"/>
      <c r="EX11" s="48"/>
      <c r="EY11" s="48"/>
      <c r="EZ11" s="48"/>
      <c r="FA11" s="48"/>
      <c r="FB11" s="48"/>
      <c r="FC11" s="48"/>
      <c r="FD11" s="48"/>
      <c r="FE11" s="48"/>
      <c r="FF11" s="48"/>
      <c r="FG11" s="48"/>
      <c r="FH11" s="48"/>
      <c r="FI11" s="48"/>
      <c r="FJ11" s="48"/>
      <c r="FK11" s="48"/>
      <c r="FL11" s="48"/>
      <c r="FM11" s="48"/>
      <c r="FN11" s="48"/>
      <c r="FO11" s="48"/>
      <c r="FP11" s="48"/>
      <c r="FQ11" s="48"/>
      <c r="FR11" s="48"/>
      <c r="FS11" s="48"/>
      <c r="FT11" s="48"/>
      <c r="FU11" s="48"/>
      <c r="FV11" s="48"/>
      <c r="FW11" s="48"/>
      <c r="FX11" s="48"/>
      <c r="FY11" s="48"/>
      <c r="FZ11" s="48"/>
      <c r="GA11" s="48"/>
      <c r="GB11" s="48"/>
      <c r="GC11" s="48"/>
      <c r="GD11" s="48"/>
      <c r="GE11" s="48"/>
      <c r="GF11" s="48"/>
      <c r="GG11" s="48"/>
      <c r="GH11" s="48"/>
      <c r="GI11" s="48"/>
      <c r="GJ11" s="48"/>
      <c r="GK11" s="48"/>
      <c r="GL11" s="48"/>
      <c r="GM11" s="48"/>
      <c r="GN11" s="48"/>
      <c r="GO11" s="48"/>
      <c r="GP11" s="48"/>
      <c r="GQ11" s="48"/>
      <c r="GR11" s="48"/>
      <c r="GS11" s="48"/>
      <c r="GT11" s="48"/>
      <c r="GU11" s="48"/>
      <c r="GV11" s="48"/>
      <c r="GW11" s="48"/>
      <c r="GX11" s="48"/>
      <c r="GY11" s="48"/>
      <c r="GZ11" s="48"/>
      <c r="HA11" s="48"/>
      <c r="HB11" s="48"/>
      <c r="HC11" s="48"/>
      <c r="HD11" s="48"/>
      <c r="HE11" s="48"/>
      <c r="HF11" s="48"/>
      <c r="HG11" s="48"/>
      <c r="HH11" s="48"/>
      <c r="HI11" s="48"/>
      <c r="HJ11" s="48"/>
      <c r="HK11" s="48"/>
      <c r="HL11" s="48"/>
      <c r="HM11" s="48"/>
      <c r="HN11" s="48"/>
      <c r="HO11" s="48"/>
      <c r="HP11" s="48"/>
      <c r="HQ11" s="48"/>
      <c r="HR11" s="48"/>
      <c r="HS11" s="48"/>
      <c r="HT11" s="48"/>
      <c r="HU11" s="48"/>
      <c r="HV11" s="48"/>
      <c r="HW11" s="48"/>
      <c r="HX11" s="48"/>
      <c r="HY11" s="48"/>
      <c r="HZ11" s="48"/>
      <c r="IA11" s="48"/>
      <c r="IB11" s="48"/>
      <c r="IC11" s="48"/>
      <c r="ID11" s="48"/>
      <c r="IE11" s="48"/>
      <c r="IF11" s="48"/>
      <c r="IG11" s="48"/>
      <c r="IH11" s="48"/>
      <c r="II11" s="48"/>
      <c r="IJ11" s="48"/>
      <c r="IK11" s="48"/>
      <c r="IL11" s="48"/>
      <c r="IM11" s="48"/>
      <c r="IN11" s="48"/>
      <c r="IO11" s="48"/>
      <c r="IP11" s="48"/>
      <c r="IQ11" s="48"/>
      <c r="IR11" s="48"/>
      <c r="IS11" s="48"/>
      <c r="IT11" s="48"/>
      <c r="IU11" s="48"/>
      <c r="IV11" s="48"/>
      <c r="IW11" s="48"/>
      <c r="IX11" s="48"/>
      <c r="IY11" s="48"/>
      <c r="IZ11" s="48"/>
      <c r="JA11" s="48"/>
      <c r="JB11" s="48"/>
      <c r="JC11" s="48"/>
      <c r="JD11" s="48"/>
      <c r="JE11" s="48"/>
      <c r="JF11" s="48"/>
      <c r="JG11" s="48"/>
      <c r="JH11" s="48"/>
      <c r="JI11" s="48"/>
      <c r="JJ11" s="48"/>
      <c r="JK11" s="48"/>
      <c r="JL11" s="48"/>
      <c r="JM11" s="48"/>
      <c r="JN11" s="48"/>
      <c r="JO11" s="48"/>
      <c r="JP11" s="48"/>
      <c r="JQ11" s="48"/>
      <c r="JR11" s="48"/>
      <c r="JS11" s="48"/>
      <c r="JT11" s="48"/>
      <c r="JU11" s="48"/>
      <c r="JV11" s="48"/>
      <c r="JW11" s="48"/>
      <c r="JX11" s="48"/>
      <c r="JY11" s="48"/>
      <c r="JZ11" s="48"/>
      <c r="KA11" s="48"/>
      <c r="KB11" s="48"/>
      <c r="KC11" s="48"/>
      <c r="KD11" s="48"/>
      <c r="KE11" s="48"/>
      <c r="KF11" s="48"/>
      <c r="KG11" s="48"/>
      <c r="KH11" s="48"/>
      <c r="KI11" s="48"/>
      <c r="KJ11" s="48"/>
      <c r="KK11" s="48"/>
      <c r="KL11" s="48"/>
      <c r="KM11" s="48"/>
      <c r="KN11" s="48"/>
      <c r="KO11" s="48"/>
      <c r="KP11" s="48"/>
      <c r="KQ11" s="48"/>
      <c r="KR11" s="48"/>
      <c r="KS11" s="48"/>
      <c r="KT11" s="48"/>
      <c r="KU11" s="48"/>
      <c r="KV11" s="48"/>
      <c r="KW11" s="48"/>
      <c r="KX11" s="48"/>
      <c r="KY11" s="48"/>
      <c r="KZ11" s="48"/>
      <c r="LA11" s="48"/>
      <c r="LB11" s="48"/>
      <c r="LC11" s="48"/>
      <c r="LD11" s="48"/>
      <c r="LE11" s="48"/>
      <c r="LF11" s="48"/>
      <c r="LG11" s="48"/>
      <c r="LH11" s="48"/>
      <c r="LI11" s="48"/>
      <c r="LJ11" s="48"/>
      <c r="LK11" s="48"/>
      <c r="LL11" s="48"/>
      <c r="LM11" s="48"/>
      <c r="LN11" s="48"/>
      <c r="LO11" s="48"/>
      <c r="LP11" s="48"/>
      <c r="LQ11" s="48"/>
      <c r="LR11" s="48"/>
      <c r="LS11" s="48"/>
      <c r="LT11" s="48"/>
      <c r="LU11" s="48"/>
      <c r="LV11" s="48"/>
      <c r="LW11" s="48"/>
      <c r="LX11" s="48"/>
      <c r="LY11" s="48"/>
      <c r="LZ11" s="48"/>
      <c r="MA11" s="48"/>
      <c r="MB11" s="48"/>
      <c r="MC11" s="48"/>
      <c r="MD11" s="48"/>
      <c r="ME11" s="48"/>
      <c r="MF11" s="48"/>
      <c r="MG11" s="48"/>
      <c r="MH11" s="48"/>
      <c r="MI11" s="48"/>
      <c r="MJ11" s="48"/>
      <c r="MK11" s="48"/>
      <c r="ML11" s="48"/>
      <c r="MM11" s="48"/>
      <c r="MN11" s="48"/>
      <c r="MO11" s="48"/>
      <c r="MP11" s="48"/>
      <c r="MQ11" s="48"/>
      <c r="MR11" s="48"/>
      <c r="MS11" s="48"/>
      <c r="MT11" s="48"/>
      <c r="MU11" s="48"/>
      <c r="MV11" s="48"/>
      <c r="MW11" s="48"/>
      <c r="MX11" s="48"/>
      <c r="MY11" s="48"/>
      <c r="MZ11" s="48"/>
      <c r="NA11" s="48"/>
      <c r="NB11" s="48"/>
      <c r="NC11" s="48"/>
      <c r="ND11" s="48"/>
      <c r="NE11" s="48"/>
      <c r="NF11" s="48"/>
      <c r="NG11" s="48"/>
      <c r="NH11" s="48"/>
      <c r="NI11" s="48"/>
      <c r="NJ11" s="48"/>
      <c r="NK11" s="48"/>
      <c r="NL11" s="48"/>
      <c r="NM11" s="48"/>
      <c r="NN11" s="48"/>
      <c r="NO11" s="48"/>
      <c r="NP11" s="48"/>
      <c r="NQ11" s="48"/>
      <c r="NR11" s="48"/>
      <c r="NS11" s="48"/>
      <c r="NT11" s="48"/>
      <c r="NU11" s="48"/>
      <c r="NV11" s="48"/>
    </row>
    <row r="12" spans="1:386" x14ac:dyDescent="0.25">
      <c r="A12" s="51" t="s">
        <v>46</v>
      </c>
      <c r="B12" s="44">
        <v>0.14211465656929342</v>
      </c>
      <c r="C12" s="44">
        <v>0.13613723657624183</v>
      </c>
      <c r="D12" s="44">
        <v>0.15582215939103253</v>
      </c>
      <c r="E12" s="44">
        <v>0.15216375160234327</v>
      </c>
      <c r="F12" s="44">
        <v>0.14825201256042775</v>
      </c>
      <c r="G12" s="44">
        <v>0.15306548908869608</v>
      </c>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c r="CN12" s="47"/>
      <c r="CO12" s="47"/>
      <c r="CP12" s="47"/>
      <c r="CQ12" s="47"/>
      <c r="CR12" s="47"/>
      <c r="CS12" s="47"/>
      <c r="CT12" s="47"/>
      <c r="CU12" s="47"/>
      <c r="CV12" s="47"/>
      <c r="CW12" s="47"/>
      <c r="CX12" s="48"/>
      <c r="CY12" s="48"/>
      <c r="CZ12" s="48"/>
      <c r="DA12" s="48"/>
      <c r="DB12" s="48"/>
      <c r="DC12" s="48"/>
      <c r="DD12" s="48"/>
      <c r="DE12" s="48"/>
      <c r="DF12" s="48"/>
      <c r="DG12" s="48"/>
      <c r="DH12" s="48"/>
      <c r="DI12" s="48"/>
      <c r="DJ12" s="48"/>
      <c r="DK12" s="48"/>
      <c r="DL12" s="48"/>
      <c r="DM12" s="48"/>
      <c r="DN12" s="48"/>
      <c r="DO12" s="48"/>
      <c r="DP12" s="48"/>
      <c r="DQ12" s="48"/>
      <c r="DR12" s="48"/>
      <c r="DS12" s="48"/>
      <c r="DT12" s="48"/>
      <c r="DU12" s="48"/>
      <c r="DV12" s="48"/>
      <c r="DW12" s="48"/>
      <c r="DX12" s="48"/>
      <c r="DY12" s="48"/>
      <c r="DZ12" s="48"/>
      <c r="EA12" s="48"/>
      <c r="EB12" s="48"/>
      <c r="EC12" s="48"/>
      <c r="ED12" s="48"/>
      <c r="EE12" s="48"/>
      <c r="EF12" s="48"/>
      <c r="EG12" s="48"/>
      <c r="EH12" s="48"/>
      <c r="EI12" s="48"/>
      <c r="EJ12" s="48"/>
      <c r="EK12" s="48"/>
      <c r="EL12" s="48"/>
      <c r="EM12" s="48"/>
      <c r="EN12" s="48"/>
      <c r="EO12" s="48"/>
      <c r="EP12" s="48"/>
      <c r="EQ12" s="48"/>
      <c r="ER12" s="48"/>
      <c r="ES12" s="48"/>
      <c r="ET12" s="48"/>
      <c r="EU12" s="48"/>
      <c r="EV12" s="48"/>
      <c r="EW12" s="48"/>
      <c r="EX12" s="48"/>
      <c r="EY12" s="48"/>
      <c r="EZ12" s="48"/>
      <c r="FA12" s="48"/>
      <c r="FB12" s="48"/>
      <c r="FC12" s="48"/>
      <c r="FD12" s="48"/>
      <c r="FE12" s="48"/>
      <c r="FF12" s="48"/>
      <c r="FG12" s="48"/>
      <c r="FH12" s="48"/>
      <c r="FI12" s="48"/>
      <c r="FJ12" s="48"/>
      <c r="FK12" s="48"/>
      <c r="FL12" s="48"/>
      <c r="FM12" s="48"/>
      <c r="FN12" s="48"/>
      <c r="FO12" s="48"/>
      <c r="FP12" s="48"/>
      <c r="FQ12" s="48"/>
      <c r="FR12" s="48"/>
      <c r="FS12" s="48"/>
      <c r="FT12" s="48"/>
      <c r="FU12" s="48"/>
      <c r="FV12" s="48"/>
      <c r="FW12" s="48"/>
      <c r="FX12" s="48"/>
      <c r="FY12" s="48"/>
      <c r="FZ12" s="48"/>
      <c r="GA12" s="48"/>
      <c r="GB12" s="48"/>
      <c r="GC12" s="48"/>
      <c r="GD12" s="48"/>
      <c r="GE12" s="48"/>
      <c r="GF12" s="48"/>
      <c r="GG12" s="48"/>
      <c r="GH12" s="48"/>
      <c r="GI12" s="48"/>
      <c r="GJ12" s="48"/>
      <c r="GK12" s="48"/>
      <c r="GL12" s="48"/>
      <c r="GM12" s="48"/>
      <c r="GN12" s="48"/>
      <c r="GO12" s="48"/>
      <c r="GP12" s="48"/>
      <c r="GQ12" s="48"/>
      <c r="GR12" s="48"/>
      <c r="GS12" s="48"/>
      <c r="GT12" s="48"/>
      <c r="GU12" s="48"/>
      <c r="GV12" s="48"/>
      <c r="GW12" s="48"/>
      <c r="GX12" s="48"/>
      <c r="GY12" s="48"/>
      <c r="GZ12" s="48"/>
      <c r="HA12" s="48"/>
      <c r="HB12" s="48"/>
      <c r="HC12" s="48"/>
      <c r="HD12" s="48"/>
      <c r="HE12" s="48"/>
      <c r="HF12" s="48"/>
      <c r="HG12" s="48"/>
      <c r="HH12" s="48"/>
      <c r="HI12" s="48"/>
      <c r="HJ12" s="48"/>
      <c r="HK12" s="48"/>
      <c r="HL12" s="48"/>
      <c r="HM12" s="48"/>
      <c r="HN12" s="48"/>
      <c r="HO12" s="48"/>
      <c r="HP12" s="48"/>
      <c r="HQ12" s="48"/>
      <c r="HR12" s="48"/>
      <c r="HS12" s="48"/>
      <c r="HT12" s="48"/>
      <c r="HU12" s="48"/>
      <c r="HV12" s="48"/>
      <c r="HW12" s="48"/>
      <c r="HX12" s="48"/>
      <c r="HY12" s="48"/>
      <c r="HZ12" s="48"/>
      <c r="IA12" s="48"/>
      <c r="IB12" s="48"/>
      <c r="IC12" s="48"/>
      <c r="ID12" s="48"/>
      <c r="IE12" s="48"/>
      <c r="IF12" s="48"/>
      <c r="IG12" s="48"/>
      <c r="IH12" s="48"/>
      <c r="II12" s="48"/>
      <c r="IJ12" s="48"/>
      <c r="IK12" s="48"/>
      <c r="IL12" s="48"/>
      <c r="IM12" s="48"/>
      <c r="IN12" s="48"/>
      <c r="IO12" s="48"/>
      <c r="IP12" s="48"/>
      <c r="IQ12" s="48"/>
      <c r="IR12" s="48"/>
      <c r="IS12" s="48"/>
      <c r="IT12" s="48"/>
      <c r="IU12" s="48"/>
      <c r="IV12" s="48"/>
      <c r="IW12" s="48"/>
      <c r="IX12" s="48"/>
      <c r="IY12" s="48"/>
      <c r="IZ12" s="48"/>
      <c r="JA12" s="48"/>
      <c r="JB12" s="48"/>
      <c r="JC12" s="48"/>
      <c r="JD12" s="48"/>
      <c r="JE12" s="48"/>
      <c r="JF12" s="48"/>
      <c r="JG12" s="48"/>
      <c r="JH12" s="48"/>
      <c r="JI12" s="48"/>
      <c r="JJ12" s="48"/>
      <c r="JK12" s="48"/>
      <c r="JL12" s="48"/>
      <c r="JM12" s="48"/>
      <c r="JN12" s="48"/>
      <c r="JO12" s="48"/>
      <c r="JP12" s="48"/>
      <c r="JQ12" s="48"/>
      <c r="JR12" s="48"/>
      <c r="JS12" s="48"/>
      <c r="JT12" s="48"/>
      <c r="JU12" s="48"/>
      <c r="JV12" s="48"/>
      <c r="JW12" s="48"/>
      <c r="JX12" s="48"/>
      <c r="JY12" s="48"/>
      <c r="JZ12" s="48"/>
      <c r="KA12" s="48"/>
      <c r="KB12" s="48"/>
      <c r="KC12" s="48"/>
      <c r="KD12" s="48"/>
      <c r="KE12" s="48"/>
      <c r="KF12" s="48"/>
      <c r="KG12" s="48"/>
      <c r="KH12" s="48"/>
      <c r="KI12" s="48"/>
      <c r="KJ12" s="48"/>
      <c r="KK12" s="48"/>
      <c r="KL12" s="48"/>
      <c r="KM12" s="48"/>
      <c r="KN12" s="48"/>
      <c r="KO12" s="48"/>
      <c r="KP12" s="48"/>
      <c r="KQ12" s="48"/>
      <c r="KR12" s="48"/>
      <c r="KS12" s="48"/>
      <c r="KT12" s="48"/>
      <c r="KU12" s="48"/>
      <c r="KV12" s="48"/>
      <c r="KW12" s="48"/>
      <c r="KX12" s="48"/>
      <c r="KY12" s="48"/>
      <c r="KZ12" s="48"/>
      <c r="LA12" s="48"/>
      <c r="LB12" s="48"/>
      <c r="LC12" s="48"/>
      <c r="LD12" s="48"/>
      <c r="LE12" s="48"/>
      <c r="LF12" s="48"/>
      <c r="LG12" s="48"/>
      <c r="LH12" s="48"/>
      <c r="LI12" s="48"/>
      <c r="LJ12" s="48"/>
      <c r="LK12" s="48"/>
      <c r="LL12" s="48"/>
      <c r="LM12" s="48"/>
      <c r="LN12" s="48"/>
      <c r="LO12" s="48"/>
      <c r="LP12" s="48"/>
      <c r="LQ12" s="48"/>
      <c r="LR12" s="48"/>
      <c r="LS12" s="48"/>
      <c r="LT12" s="48"/>
      <c r="LU12" s="48"/>
      <c r="LV12" s="48"/>
      <c r="LW12" s="48"/>
      <c r="LX12" s="48"/>
      <c r="LY12" s="48"/>
      <c r="LZ12" s="48"/>
      <c r="MA12" s="48"/>
      <c r="MB12" s="48"/>
      <c r="MC12" s="48"/>
      <c r="MD12" s="48"/>
      <c r="ME12" s="48"/>
      <c r="MF12" s="48"/>
      <c r="MG12" s="48"/>
      <c r="MH12" s="48"/>
      <c r="MI12" s="48"/>
      <c r="MJ12" s="48"/>
      <c r="MK12" s="48"/>
      <c r="ML12" s="48"/>
      <c r="MM12" s="48"/>
      <c r="MN12" s="48"/>
      <c r="MO12" s="48"/>
      <c r="MP12" s="48"/>
      <c r="MQ12" s="48"/>
      <c r="MR12" s="48"/>
      <c r="MS12" s="48"/>
      <c r="MT12" s="48"/>
      <c r="MU12" s="48"/>
      <c r="MV12" s="48"/>
      <c r="MW12" s="48"/>
      <c r="MX12" s="48"/>
      <c r="MY12" s="48"/>
      <c r="MZ12" s="48"/>
      <c r="NA12" s="48"/>
      <c r="NB12" s="48"/>
      <c r="NC12" s="48"/>
      <c r="ND12" s="48"/>
      <c r="NE12" s="48"/>
      <c r="NF12" s="48"/>
      <c r="NG12" s="48"/>
      <c r="NH12" s="48"/>
      <c r="NI12" s="48"/>
      <c r="NJ12" s="48"/>
      <c r="NK12" s="48"/>
      <c r="NL12" s="48"/>
      <c r="NM12" s="48"/>
      <c r="NN12" s="48"/>
      <c r="NO12" s="48"/>
      <c r="NP12" s="48"/>
      <c r="NQ12" s="48"/>
      <c r="NR12" s="48"/>
      <c r="NS12" s="48"/>
      <c r="NT12" s="48"/>
      <c r="NU12" s="48"/>
      <c r="NV12" s="48"/>
    </row>
    <row r="13" spans="1:386" x14ac:dyDescent="0.25">
      <c r="A13" s="51" t="s">
        <v>47</v>
      </c>
      <c r="B13" s="44">
        <v>0.1182477535862317</v>
      </c>
      <c r="C13" s="44">
        <v>0.12815379287720968</v>
      </c>
      <c r="D13" s="44">
        <v>0.12135069877673174</v>
      </c>
      <c r="E13" s="44">
        <v>0.13831960223731746</v>
      </c>
      <c r="F13" s="44">
        <v>0.12160755106209904</v>
      </c>
      <c r="G13" s="44">
        <v>0.13939160236643017</v>
      </c>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7"/>
      <c r="BU13" s="47"/>
      <c r="BV13" s="47"/>
      <c r="BW13" s="47"/>
      <c r="BX13" s="47"/>
      <c r="BY13" s="47"/>
      <c r="BZ13" s="47"/>
      <c r="CA13" s="47"/>
      <c r="CB13" s="47"/>
      <c r="CC13" s="47"/>
      <c r="CD13" s="47"/>
      <c r="CE13" s="47"/>
      <c r="CF13" s="47"/>
      <c r="CG13" s="47"/>
      <c r="CH13" s="47"/>
      <c r="CI13" s="47"/>
      <c r="CJ13" s="47"/>
      <c r="CK13" s="47"/>
      <c r="CL13" s="47"/>
      <c r="CM13" s="47"/>
      <c r="CN13" s="47"/>
      <c r="CO13" s="47"/>
      <c r="CP13" s="47"/>
      <c r="CQ13" s="47"/>
      <c r="CR13" s="47"/>
      <c r="CS13" s="47"/>
      <c r="CT13" s="47"/>
      <c r="CU13" s="47"/>
      <c r="CV13" s="47"/>
      <c r="CW13" s="47"/>
      <c r="CX13" s="48"/>
      <c r="CY13" s="48"/>
      <c r="CZ13" s="48"/>
      <c r="DA13" s="48"/>
      <c r="DB13" s="48"/>
      <c r="DC13" s="48"/>
      <c r="DD13" s="48"/>
      <c r="DE13" s="48"/>
      <c r="DF13" s="48"/>
      <c r="DG13" s="48"/>
      <c r="DH13" s="48"/>
      <c r="DI13" s="48"/>
      <c r="DJ13" s="48"/>
      <c r="DK13" s="48"/>
      <c r="DL13" s="48"/>
      <c r="DM13" s="48"/>
      <c r="DN13" s="48"/>
      <c r="DO13" s="48"/>
      <c r="DP13" s="48"/>
      <c r="DQ13" s="48"/>
      <c r="DR13" s="48"/>
      <c r="DS13" s="48"/>
      <c r="DT13" s="48"/>
      <c r="DU13" s="48"/>
      <c r="DV13" s="48"/>
      <c r="DW13" s="48"/>
      <c r="DX13" s="48"/>
      <c r="DY13" s="48"/>
      <c r="DZ13" s="48"/>
      <c r="EA13" s="48"/>
      <c r="EB13" s="48"/>
      <c r="EC13" s="48"/>
      <c r="ED13" s="48"/>
      <c r="EE13" s="48"/>
      <c r="EF13" s="48"/>
      <c r="EG13" s="48"/>
      <c r="EH13" s="48"/>
      <c r="EI13" s="48"/>
      <c r="EJ13" s="48"/>
      <c r="EK13" s="48"/>
      <c r="EL13" s="48"/>
      <c r="EM13" s="48"/>
      <c r="EN13" s="48"/>
      <c r="EO13" s="48"/>
      <c r="EP13" s="48"/>
      <c r="EQ13" s="48"/>
      <c r="ER13" s="48"/>
      <c r="ES13" s="48"/>
      <c r="ET13" s="48"/>
      <c r="EU13" s="48"/>
      <c r="EV13" s="48"/>
      <c r="EW13" s="48"/>
      <c r="EX13" s="48"/>
      <c r="EY13" s="48"/>
      <c r="EZ13" s="48"/>
      <c r="FA13" s="48"/>
      <c r="FB13" s="48"/>
      <c r="FC13" s="48"/>
      <c r="FD13" s="48"/>
      <c r="FE13" s="48"/>
      <c r="FF13" s="48"/>
      <c r="FG13" s="48"/>
      <c r="FH13" s="48"/>
      <c r="FI13" s="48"/>
      <c r="FJ13" s="48"/>
      <c r="FK13" s="48"/>
      <c r="FL13" s="48"/>
      <c r="FM13" s="48"/>
      <c r="FN13" s="48"/>
      <c r="FO13" s="48"/>
      <c r="FP13" s="48"/>
      <c r="FQ13" s="48"/>
      <c r="FR13" s="48"/>
      <c r="FS13" s="48"/>
      <c r="FT13" s="48"/>
      <c r="FU13" s="48"/>
      <c r="FV13" s="48"/>
      <c r="FW13" s="48"/>
      <c r="FX13" s="48"/>
      <c r="FY13" s="48"/>
      <c r="FZ13" s="48"/>
      <c r="GA13" s="48"/>
      <c r="GB13" s="48"/>
      <c r="GC13" s="48"/>
      <c r="GD13" s="48"/>
      <c r="GE13" s="48"/>
      <c r="GF13" s="48"/>
      <c r="GG13" s="48"/>
      <c r="GH13" s="48"/>
      <c r="GI13" s="48"/>
      <c r="GJ13" s="48"/>
      <c r="GK13" s="48"/>
      <c r="GL13" s="48"/>
      <c r="GM13" s="48"/>
      <c r="GN13" s="48"/>
      <c r="GO13" s="48"/>
      <c r="GP13" s="48"/>
      <c r="GQ13" s="48"/>
      <c r="GR13" s="48"/>
      <c r="GS13" s="48"/>
      <c r="GT13" s="48"/>
      <c r="GU13" s="48"/>
      <c r="GV13" s="48"/>
      <c r="GW13" s="48"/>
      <c r="GX13" s="48"/>
      <c r="GY13" s="48"/>
      <c r="GZ13" s="48"/>
      <c r="HA13" s="48"/>
      <c r="HB13" s="48"/>
      <c r="HC13" s="48"/>
      <c r="HD13" s="48"/>
      <c r="HE13" s="48"/>
      <c r="HF13" s="48"/>
      <c r="HG13" s="48"/>
      <c r="HH13" s="48"/>
      <c r="HI13" s="48"/>
      <c r="HJ13" s="48"/>
      <c r="HK13" s="48"/>
      <c r="HL13" s="48"/>
      <c r="HM13" s="48"/>
      <c r="HN13" s="48"/>
      <c r="HO13" s="48"/>
      <c r="HP13" s="48"/>
      <c r="HQ13" s="48"/>
      <c r="HR13" s="48"/>
      <c r="HS13" s="48"/>
      <c r="HT13" s="48"/>
      <c r="HU13" s="48"/>
      <c r="HV13" s="48"/>
      <c r="HW13" s="48"/>
      <c r="HX13" s="48"/>
      <c r="HY13" s="48"/>
      <c r="HZ13" s="48"/>
      <c r="IA13" s="48"/>
      <c r="IB13" s="48"/>
      <c r="IC13" s="48"/>
      <c r="ID13" s="48"/>
      <c r="IE13" s="48"/>
      <c r="IF13" s="48"/>
      <c r="IG13" s="48"/>
      <c r="IH13" s="48"/>
      <c r="II13" s="48"/>
      <c r="IJ13" s="48"/>
      <c r="IK13" s="48"/>
      <c r="IL13" s="48"/>
      <c r="IM13" s="48"/>
      <c r="IN13" s="48"/>
      <c r="IO13" s="48"/>
      <c r="IP13" s="48"/>
      <c r="IQ13" s="48"/>
      <c r="IR13" s="48"/>
      <c r="IS13" s="48"/>
      <c r="IT13" s="48"/>
      <c r="IU13" s="48"/>
      <c r="IV13" s="48"/>
      <c r="IW13" s="48"/>
      <c r="IX13" s="48"/>
      <c r="IY13" s="48"/>
      <c r="IZ13" s="48"/>
      <c r="JA13" s="48"/>
      <c r="JB13" s="48"/>
      <c r="JC13" s="48"/>
      <c r="JD13" s="48"/>
      <c r="JE13" s="48"/>
      <c r="JF13" s="48"/>
      <c r="JG13" s="48"/>
      <c r="JH13" s="48"/>
      <c r="JI13" s="48"/>
      <c r="JJ13" s="48"/>
      <c r="JK13" s="48"/>
      <c r="JL13" s="48"/>
      <c r="JM13" s="48"/>
      <c r="JN13" s="48"/>
      <c r="JO13" s="48"/>
      <c r="JP13" s="48"/>
      <c r="JQ13" s="48"/>
      <c r="JR13" s="48"/>
      <c r="JS13" s="48"/>
      <c r="JT13" s="48"/>
      <c r="JU13" s="48"/>
      <c r="JV13" s="48"/>
      <c r="JW13" s="48"/>
      <c r="JX13" s="48"/>
      <c r="JY13" s="48"/>
      <c r="JZ13" s="48"/>
      <c r="KA13" s="48"/>
      <c r="KB13" s="48"/>
      <c r="KC13" s="48"/>
      <c r="KD13" s="48"/>
      <c r="KE13" s="48"/>
      <c r="KF13" s="48"/>
      <c r="KG13" s="48"/>
      <c r="KH13" s="48"/>
      <c r="KI13" s="48"/>
      <c r="KJ13" s="48"/>
      <c r="KK13" s="48"/>
      <c r="KL13" s="48"/>
      <c r="KM13" s="48"/>
      <c r="KN13" s="48"/>
      <c r="KO13" s="48"/>
      <c r="KP13" s="48"/>
      <c r="KQ13" s="48"/>
      <c r="KR13" s="48"/>
      <c r="KS13" s="48"/>
      <c r="KT13" s="48"/>
      <c r="KU13" s="48"/>
      <c r="KV13" s="48"/>
      <c r="KW13" s="48"/>
      <c r="KX13" s="48"/>
      <c r="KY13" s="48"/>
      <c r="KZ13" s="48"/>
      <c r="LA13" s="48"/>
      <c r="LB13" s="48"/>
      <c r="LC13" s="48"/>
      <c r="LD13" s="48"/>
      <c r="LE13" s="48"/>
      <c r="LF13" s="48"/>
      <c r="LG13" s="48"/>
      <c r="LH13" s="48"/>
      <c r="LI13" s="48"/>
      <c r="LJ13" s="48"/>
      <c r="LK13" s="48"/>
      <c r="LL13" s="48"/>
      <c r="LM13" s="48"/>
      <c r="LN13" s="48"/>
      <c r="LO13" s="48"/>
      <c r="LP13" s="48"/>
      <c r="LQ13" s="48"/>
      <c r="LR13" s="48"/>
      <c r="LS13" s="48"/>
      <c r="LT13" s="48"/>
      <c r="LU13" s="48"/>
      <c r="LV13" s="48"/>
      <c r="LW13" s="48"/>
      <c r="LX13" s="48"/>
      <c r="LY13" s="48"/>
      <c r="LZ13" s="48"/>
      <c r="MA13" s="48"/>
      <c r="MB13" s="48"/>
      <c r="MC13" s="48"/>
      <c r="MD13" s="48"/>
      <c r="ME13" s="48"/>
      <c r="MF13" s="48"/>
      <c r="MG13" s="48"/>
      <c r="MH13" s="48"/>
      <c r="MI13" s="48"/>
      <c r="MJ13" s="48"/>
      <c r="MK13" s="48"/>
      <c r="ML13" s="48"/>
      <c r="MM13" s="48"/>
      <c r="MN13" s="48"/>
      <c r="MO13" s="48"/>
      <c r="MP13" s="48"/>
      <c r="MQ13" s="48"/>
      <c r="MR13" s="48"/>
      <c r="MS13" s="48"/>
      <c r="MT13" s="48"/>
      <c r="MU13" s="48"/>
      <c r="MV13" s="48"/>
      <c r="MW13" s="48"/>
      <c r="MX13" s="48"/>
      <c r="MY13" s="48"/>
      <c r="MZ13" s="48"/>
      <c r="NA13" s="48"/>
      <c r="NB13" s="48"/>
      <c r="NC13" s="48"/>
      <c r="ND13" s="48"/>
      <c r="NE13" s="48"/>
      <c r="NF13" s="48"/>
      <c r="NG13" s="48"/>
      <c r="NH13" s="48"/>
      <c r="NI13" s="48"/>
      <c r="NJ13" s="48"/>
      <c r="NK13" s="48"/>
      <c r="NL13" s="48"/>
      <c r="NM13" s="48"/>
      <c r="NN13" s="48"/>
      <c r="NO13" s="48"/>
      <c r="NP13" s="48"/>
      <c r="NQ13" s="48"/>
      <c r="NR13" s="48"/>
      <c r="NS13" s="48"/>
      <c r="NT13" s="48"/>
      <c r="NU13" s="48"/>
      <c r="NV13" s="48"/>
    </row>
    <row r="14" spans="1:386" x14ac:dyDescent="0.25">
      <c r="A14" s="51" t="s">
        <v>48</v>
      </c>
      <c r="B14" s="44">
        <v>9.6830682411833707E-2</v>
      </c>
      <c r="C14" s="44">
        <v>0.1198164195868045</v>
      </c>
      <c r="D14" s="44">
        <v>0.10153422252894476</v>
      </c>
      <c r="E14" s="44">
        <v>0.10192971368760448</v>
      </c>
      <c r="F14" s="44">
        <v>8.6340985740910911E-2</v>
      </c>
      <c r="G14" s="44">
        <v>9.016167145336676E-2</v>
      </c>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c r="FJ14" s="48"/>
      <c r="FK14" s="48"/>
      <c r="FL14" s="48"/>
      <c r="FM14" s="48"/>
      <c r="FN14" s="48"/>
      <c r="FO14" s="48"/>
      <c r="FP14" s="48"/>
      <c r="FQ14" s="48"/>
      <c r="FR14" s="48"/>
      <c r="FS14" s="48"/>
      <c r="FT14" s="48"/>
      <c r="FU14" s="48"/>
      <c r="FV14" s="48"/>
      <c r="FW14" s="48"/>
      <c r="FX14" s="48"/>
      <c r="FY14" s="48"/>
      <c r="FZ14" s="48"/>
      <c r="GA14" s="48"/>
      <c r="GB14" s="48"/>
      <c r="GC14" s="48"/>
      <c r="GD14" s="48"/>
      <c r="GE14" s="48"/>
      <c r="GF14" s="48"/>
      <c r="GG14" s="48"/>
      <c r="GH14" s="48"/>
      <c r="GI14" s="48"/>
      <c r="GJ14" s="48"/>
      <c r="GK14" s="48"/>
      <c r="GL14" s="48"/>
      <c r="GM14" s="48"/>
      <c r="GN14" s="48"/>
      <c r="GO14" s="48"/>
      <c r="GP14" s="48"/>
      <c r="GQ14" s="48"/>
      <c r="GR14" s="48"/>
      <c r="GS14" s="48"/>
      <c r="GT14" s="48"/>
      <c r="GU14" s="48"/>
      <c r="GV14" s="48"/>
      <c r="GW14" s="48"/>
      <c r="GX14" s="48"/>
      <c r="GY14" s="48"/>
      <c r="GZ14" s="48"/>
      <c r="HA14" s="48"/>
      <c r="HB14" s="48"/>
      <c r="HC14" s="48"/>
      <c r="HD14" s="48"/>
      <c r="HE14" s="48"/>
      <c r="HF14" s="48"/>
      <c r="HG14" s="48"/>
      <c r="HH14" s="48"/>
      <c r="HI14" s="48"/>
      <c r="HJ14" s="48"/>
      <c r="HK14" s="48"/>
      <c r="HL14" s="48"/>
      <c r="HM14" s="48"/>
      <c r="HN14" s="48"/>
      <c r="HO14" s="48"/>
      <c r="HP14" s="48"/>
      <c r="HQ14" s="48"/>
      <c r="HR14" s="48"/>
      <c r="HS14" s="48"/>
      <c r="HT14" s="48"/>
      <c r="HU14" s="48"/>
      <c r="HV14" s="48"/>
      <c r="HW14" s="48"/>
      <c r="HX14" s="48"/>
      <c r="HY14" s="48"/>
      <c r="HZ14" s="48"/>
      <c r="IA14" s="48"/>
      <c r="IB14" s="48"/>
      <c r="IC14" s="48"/>
      <c r="ID14" s="48"/>
      <c r="IE14" s="48"/>
      <c r="IF14" s="48"/>
      <c r="IG14" s="48"/>
      <c r="IH14" s="48"/>
      <c r="II14" s="48"/>
      <c r="IJ14" s="48"/>
      <c r="IK14" s="48"/>
      <c r="IL14" s="48"/>
      <c r="IM14" s="48"/>
      <c r="IN14" s="48"/>
      <c r="IO14" s="48"/>
      <c r="IP14" s="48"/>
      <c r="IQ14" s="48"/>
      <c r="IR14" s="48"/>
      <c r="IS14" s="48"/>
      <c r="IT14" s="48"/>
      <c r="IU14" s="48"/>
      <c r="IV14" s="48"/>
      <c r="IW14" s="48"/>
      <c r="IX14" s="48"/>
      <c r="IY14" s="48"/>
      <c r="IZ14" s="48"/>
      <c r="JA14" s="48"/>
      <c r="JB14" s="48"/>
      <c r="JC14" s="48"/>
      <c r="JD14" s="48"/>
      <c r="JE14" s="48"/>
      <c r="JF14" s="48"/>
      <c r="JG14" s="48"/>
      <c r="JH14" s="48"/>
      <c r="JI14" s="48"/>
      <c r="JJ14" s="48"/>
      <c r="JK14" s="48"/>
      <c r="JL14" s="48"/>
      <c r="JM14" s="48"/>
      <c r="JN14" s="48"/>
      <c r="JO14" s="48"/>
      <c r="JP14" s="48"/>
      <c r="JQ14" s="48"/>
      <c r="JR14" s="48"/>
      <c r="JS14" s="48"/>
      <c r="JT14" s="48"/>
      <c r="JU14" s="48"/>
      <c r="JV14" s="48"/>
      <c r="JW14" s="48"/>
      <c r="JX14" s="48"/>
      <c r="JY14" s="48"/>
      <c r="JZ14" s="48"/>
      <c r="KA14" s="48"/>
      <c r="KB14" s="48"/>
      <c r="KC14" s="48"/>
      <c r="KD14" s="48"/>
      <c r="KE14" s="48"/>
      <c r="KF14" s="48"/>
      <c r="KG14" s="48"/>
      <c r="KH14" s="48"/>
      <c r="KI14" s="48"/>
      <c r="KJ14" s="48"/>
      <c r="KK14" s="48"/>
      <c r="KL14" s="48"/>
      <c r="KM14" s="48"/>
      <c r="KN14" s="48"/>
      <c r="KO14" s="48"/>
      <c r="KP14" s="48"/>
      <c r="KQ14" s="48"/>
      <c r="KR14" s="48"/>
      <c r="KS14" s="48"/>
      <c r="KT14" s="48"/>
      <c r="KU14" s="48"/>
      <c r="KV14" s="48"/>
      <c r="KW14" s="48"/>
      <c r="KX14" s="48"/>
      <c r="KY14" s="48"/>
      <c r="KZ14" s="48"/>
      <c r="LA14" s="48"/>
      <c r="LB14" s="48"/>
      <c r="LC14" s="48"/>
      <c r="LD14" s="48"/>
      <c r="LE14" s="48"/>
      <c r="LF14" s="48"/>
      <c r="LG14" s="48"/>
      <c r="LH14" s="48"/>
      <c r="LI14" s="48"/>
      <c r="LJ14" s="48"/>
      <c r="LK14" s="48"/>
      <c r="LL14" s="48"/>
      <c r="LM14" s="48"/>
      <c r="LN14" s="48"/>
      <c r="LO14" s="48"/>
      <c r="LP14" s="48"/>
      <c r="LQ14" s="48"/>
      <c r="LR14" s="48"/>
      <c r="LS14" s="48"/>
      <c r="LT14" s="48"/>
      <c r="LU14" s="48"/>
      <c r="LV14" s="48"/>
      <c r="LW14" s="48"/>
      <c r="LX14" s="48"/>
      <c r="LY14" s="48"/>
      <c r="LZ14" s="48"/>
      <c r="MA14" s="48"/>
      <c r="MB14" s="48"/>
      <c r="MC14" s="48"/>
      <c r="MD14" s="48"/>
      <c r="ME14" s="48"/>
      <c r="MF14" s="48"/>
      <c r="MG14" s="48"/>
      <c r="MH14" s="48"/>
      <c r="MI14" s="48"/>
      <c r="MJ14" s="48"/>
      <c r="MK14" s="48"/>
      <c r="ML14" s="48"/>
      <c r="MM14" s="48"/>
      <c r="MN14" s="48"/>
      <c r="MO14" s="48"/>
      <c r="MP14" s="48"/>
      <c r="MQ14" s="48"/>
      <c r="MR14" s="48"/>
      <c r="MS14" s="48"/>
      <c r="MT14" s="48"/>
      <c r="MU14" s="48"/>
      <c r="MV14" s="48"/>
      <c r="MW14" s="48"/>
      <c r="MX14" s="48"/>
      <c r="MY14" s="48"/>
      <c r="MZ14" s="48"/>
      <c r="NA14" s="48"/>
      <c r="NB14" s="48"/>
      <c r="NC14" s="48"/>
      <c r="ND14" s="48"/>
      <c r="NE14" s="48"/>
      <c r="NF14" s="48"/>
      <c r="NG14" s="48"/>
      <c r="NH14" s="48"/>
      <c r="NI14" s="48"/>
      <c r="NJ14" s="48"/>
      <c r="NK14" s="48"/>
      <c r="NL14" s="48"/>
      <c r="NM14" s="48"/>
      <c r="NN14" s="48"/>
      <c r="NO14" s="48"/>
      <c r="NP14" s="48"/>
      <c r="NQ14" s="48"/>
      <c r="NR14" s="48"/>
      <c r="NS14" s="48"/>
      <c r="NT14" s="48"/>
      <c r="NU14" s="48"/>
      <c r="NV14" s="48"/>
    </row>
    <row r="15" spans="1:386" x14ac:dyDescent="0.25">
      <c r="A15" s="51" t="s">
        <v>49</v>
      </c>
      <c r="B15" s="44">
        <v>7.8272103807075236E-2</v>
      </c>
      <c r="C15" s="44">
        <v>9.3214881080470241E-2</v>
      </c>
      <c r="D15" s="44">
        <v>7.1277019890571947E-2</v>
      </c>
      <c r="E15" s="44">
        <v>8.2213018480637112E-2</v>
      </c>
      <c r="F15" s="44">
        <v>8.2201986820194917E-2</v>
      </c>
      <c r="G15" s="44">
        <v>7.079776728580274E-2</v>
      </c>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c r="CT15" s="47"/>
      <c r="CU15" s="47"/>
      <c r="CV15" s="47"/>
      <c r="CW15" s="47"/>
      <c r="CX15" s="48"/>
      <c r="CY15" s="48"/>
      <c r="CZ15" s="48"/>
      <c r="DA15" s="48"/>
      <c r="DB15" s="48"/>
      <c r="DC15" s="48"/>
      <c r="DD15" s="48"/>
      <c r="DE15" s="48"/>
      <c r="DF15" s="48"/>
      <c r="DG15" s="48"/>
      <c r="DH15" s="48"/>
      <c r="DI15" s="48"/>
      <c r="DJ15" s="48"/>
      <c r="DK15" s="48"/>
      <c r="DL15" s="48"/>
      <c r="DM15" s="48"/>
      <c r="DN15" s="48"/>
      <c r="DO15" s="48"/>
      <c r="DP15" s="48"/>
      <c r="DQ15" s="48"/>
      <c r="DR15" s="48"/>
      <c r="DS15" s="48"/>
      <c r="DT15" s="48"/>
      <c r="DU15" s="48"/>
      <c r="DV15" s="48"/>
      <c r="DW15" s="48"/>
      <c r="DX15" s="48"/>
      <c r="DY15" s="48"/>
      <c r="DZ15" s="48"/>
      <c r="EA15" s="48"/>
      <c r="EB15" s="48"/>
      <c r="EC15" s="48"/>
      <c r="ED15" s="48"/>
      <c r="EE15" s="48"/>
      <c r="EF15" s="48"/>
      <c r="EG15" s="48"/>
      <c r="EH15" s="48"/>
      <c r="EI15" s="48"/>
      <c r="EJ15" s="48"/>
      <c r="EK15" s="48"/>
      <c r="EL15" s="48"/>
      <c r="EM15" s="48"/>
      <c r="EN15" s="48"/>
      <c r="EO15" s="48"/>
      <c r="EP15" s="48"/>
      <c r="EQ15" s="48"/>
      <c r="ER15" s="48"/>
      <c r="ES15" s="48"/>
      <c r="ET15" s="48"/>
      <c r="EU15" s="48"/>
      <c r="EV15" s="48"/>
      <c r="EW15" s="48"/>
      <c r="EX15" s="48"/>
      <c r="EY15" s="48"/>
      <c r="EZ15" s="48"/>
      <c r="FA15" s="48"/>
      <c r="FB15" s="48"/>
      <c r="FC15" s="48"/>
      <c r="FD15" s="48"/>
      <c r="FE15" s="48"/>
      <c r="FF15" s="48"/>
      <c r="FG15" s="48"/>
      <c r="FH15" s="48"/>
      <c r="FI15" s="48"/>
      <c r="FJ15" s="48"/>
      <c r="FK15" s="48"/>
      <c r="FL15" s="48"/>
      <c r="FM15" s="48"/>
      <c r="FN15" s="48"/>
      <c r="FO15" s="48"/>
      <c r="FP15" s="48"/>
      <c r="FQ15" s="48"/>
      <c r="FR15" s="48"/>
      <c r="FS15" s="48"/>
      <c r="FT15" s="48"/>
      <c r="FU15" s="48"/>
      <c r="FV15" s="48"/>
      <c r="FW15" s="48"/>
      <c r="FX15" s="48"/>
      <c r="FY15" s="48"/>
      <c r="FZ15" s="48"/>
      <c r="GA15" s="48"/>
      <c r="GB15" s="48"/>
      <c r="GC15" s="48"/>
      <c r="GD15" s="48"/>
      <c r="GE15" s="48"/>
      <c r="GF15" s="48"/>
      <c r="GG15" s="48"/>
      <c r="GH15" s="48"/>
      <c r="GI15" s="48"/>
      <c r="GJ15" s="48"/>
      <c r="GK15" s="48"/>
      <c r="GL15" s="48"/>
      <c r="GM15" s="48"/>
      <c r="GN15" s="48"/>
      <c r="GO15" s="48"/>
      <c r="GP15" s="48"/>
      <c r="GQ15" s="48"/>
      <c r="GR15" s="48"/>
      <c r="GS15" s="48"/>
      <c r="GT15" s="48"/>
      <c r="GU15" s="48"/>
      <c r="GV15" s="48"/>
      <c r="GW15" s="48"/>
      <c r="GX15" s="48"/>
      <c r="GY15" s="48"/>
      <c r="GZ15" s="48"/>
      <c r="HA15" s="48"/>
      <c r="HB15" s="48"/>
      <c r="HC15" s="48"/>
      <c r="HD15" s="48"/>
      <c r="HE15" s="48"/>
      <c r="HF15" s="48"/>
      <c r="HG15" s="48"/>
      <c r="HH15" s="48"/>
      <c r="HI15" s="48"/>
      <c r="HJ15" s="48"/>
      <c r="HK15" s="48"/>
      <c r="HL15" s="48"/>
      <c r="HM15" s="48"/>
      <c r="HN15" s="48"/>
      <c r="HO15" s="48"/>
      <c r="HP15" s="48"/>
      <c r="HQ15" s="48"/>
      <c r="HR15" s="48"/>
      <c r="HS15" s="48"/>
      <c r="HT15" s="48"/>
      <c r="HU15" s="48"/>
      <c r="HV15" s="48"/>
      <c r="HW15" s="48"/>
      <c r="HX15" s="48"/>
      <c r="HY15" s="48"/>
      <c r="HZ15" s="48"/>
      <c r="IA15" s="48"/>
      <c r="IB15" s="48"/>
      <c r="IC15" s="48"/>
      <c r="ID15" s="48"/>
      <c r="IE15" s="48"/>
      <c r="IF15" s="48"/>
      <c r="IG15" s="48"/>
      <c r="IH15" s="48"/>
      <c r="II15" s="48"/>
      <c r="IJ15" s="48"/>
      <c r="IK15" s="48"/>
      <c r="IL15" s="48"/>
      <c r="IM15" s="48"/>
      <c r="IN15" s="48"/>
      <c r="IO15" s="48"/>
      <c r="IP15" s="48"/>
      <c r="IQ15" s="48"/>
      <c r="IR15" s="48"/>
      <c r="IS15" s="48"/>
      <c r="IT15" s="48"/>
      <c r="IU15" s="48"/>
      <c r="IV15" s="48"/>
      <c r="IW15" s="48"/>
      <c r="IX15" s="48"/>
      <c r="IY15" s="48"/>
      <c r="IZ15" s="48"/>
      <c r="JA15" s="48"/>
      <c r="JB15" s="48"/>
      <c r="JC15" s="48"/>
      <c r="JD15" s="48"/>
      <c r="JE15" s="48"/>
      <c r="JF15" s="48"/>
      <c r="JG15" s="48"/>
      <c r="JH15" s="48"/>
      <c r="JI15" s="48"/>
      <c r="JJ15" s="48"/>
      <c r="JK15" s="48"/>
      <c r="JL15" s="48"/>
      <c r="JM15" s="48"/>
      <c r="JN15" s="48"/>
      <c r="JO15" s="48"/>
      <c r="JP15" s="48"/>
      <c r="JQ15" s="48"/>
      <c r="JR15" s="48"/>
      <c r="JS15" s="48"/>
      <c r="JT15" s="48"/>
      <c r="JU15" s="48"/>
      <c r="JV15" s="48"/>
      <c r="JW15" s="48"/>
      <c r="JX15" s="48"/>
      <c r="JY15" s="48"/>
      <c r="JZ15" s="48"/>
      <c r="KA15" s="48"/>
      <c r="KB15" s="48"/>
      <c r="KC15" s="48"/>
      <c r="KD15" s="48"/>
      <c r="KE15" s="48"/>
      <c r="KF15" s="48"/>
      <c r="KG15" s="48"/>
      <c r="KH15" s="48"/>
      <c r="KI15" s="48"/>
      <c r="KJ15" s="48"/>
      <c r="KK15" s="48"/>
      <c r="KL15" s="48"/>
      <c r="KM15" s="48"/>
      <c r="KN15" s="48"/>
      <c r="KO15" s="48"/>
      <c r="KP15" s="48"/>
      <c r="KQ15" s="48"/>
      <c r="KR15" s="48"/>
      <c r="KS15" s="48"/>
      <c r="KT15" s="48"/>
      <c r="KU15" s="48"/>
      <c r="KV15" s="48"/>
      <c r="KW15" s="48"/>
      <c r="KX15" s="48"/>
      <c r="KY15" s="48"/>
      <c r="KZ15" s="48"/>
      <c r="LA15" s="48"/>
      <c r="LB15" s="48"/>
      <c r="LC15" s="48"/>
      <c r="LD15" s="48"/>
      <c r="LE15" s="48"/>
      <c r="LF15" s="48"/>
      <c r="LG15" s="48"/>
      <c r="LH15" s="48"/>
      <c r="LI15" s="48"/>
      <c r="LJ15" s="48"/>
      <c r="LK15" s="48"/>
      <c r="LL15" s="48"/>
      <c r="LM15" s="48"/>
      <c r="LN15" s="48"/>
      <c r="LO15" s="48"/>
      <c r="LP15" s="48"/>
      <c r="LQ15" s="48"/>
      <c r="LR15" s="48"/>
      <c r="LS15" s="48"/>
      <c r="LT15" s="48"/>
      <c r="LU15" s="48"/>
      <c r="LV15" s="48"/>
      <c r="LW15" s="48"/>
      <c r="LX15" s="48"/>
      <c r="LY15" s="48"/>
      <c r="LZ15" s="48"/>
      <c r="MA15" s="48"/>
      <c r="MB15" s="48"/>
      <c r="MC15" s="48"/>
      <c r="MD15" s="48"/>
      <c r="ME15" s="48"/>
      <c r="MF15" s="48"/>
      <c r="MG15" s="48"/>
      <c r="MH15" s="48"/>
      <c r="MI15" s="48"/>
      <c r="MJ15" s="48"/>
      <c r="MK15" s="48"/>
      <c r="ML15" s="48"/>
      <c r="MM15" s="48"/>
      <c r="MN15" s="48"/>
      <c r="MO15" s="48"/>
      <c r="MP15" s="48"/>
      <c r="MQ15" s="48"/>
      <c r="MR15" s="48"/>
      <c r="MS15" s="48"/>
      <c r="MT15" s="48"/>
      <c r="MU15" s="48"/>
      <c r="MV15" s="48"/>
      <c r="MW15" s="48"/>
      <c r="MX15" s="48"/>
      <c r="MY15" s="48"/>
      <c r="MZ15" s="48"/>
      <c r="NA15" s="48"/>
      <c r="NB15" s="48"/>
      <c r="NC15" s="48"/>
      <c r="ND15" s="48"/>
      <c r="NE15" s="48"/>
      <c r="NF15" s="48"/>
      <c r="NG15" s="48"/>
      <c r="NH15" s="48"/>
      <c r="NI15" s="48"/>
      <c r="NJ15" s="48"/>
      <c r="NK15" s="48"/>
      <c r="NL15" s="48"/>
      <c r="NM15" s="48"/>
      <c r="NN15" s="48"/>
      <c r="NO15" s="48"/>
      <c r="NP15" s="48"/>
      <c r="NQ15" s="48"/>
      <c r="NR15" s="48"/>
      <c r="NS15" s="48"/>
      <c r="NT15" s="48"/>
      <c r="NU15" s="48"/>
      <c r="NV15" s="48"/>
    </row>
    <row r="16" spans="1:386" x14ac:dyDescent="0.25">
      <c r="A16" s="43" t="s">
        <v>50</v>
      </c>
      <c r="B16" s="44">
        <v>0.11169703529165748</v>
      </c>
      <c r="C16" s="44">
        <v>0.12277025263440283</v>
      </c>
      <c r="D16" s="44">
        <v>0.11742608272866524</v>
      </c>
      <c r="E16" s="44">
        <v>0.12276674001047515</v>
      </c>
      <c r="F16" s="44">
        <v>0.11715573280176395</v>
      </c>
      <c r="G16" s="44">
        <v>0.12447743166345014</v>
      </c>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8"/>
      <c r="CY16" s="48"/>
      <c r="CZ16" s="48"/>
      <c r="DA16" s="48"/>
      <c r="DB16" s="48"/>
      <c r="DC16" s="48"/>
      <c r="DD16" s="48"/>
      <c r="DE16" s="48"/>
      <c r="DF16" s="48"/>
      <c r="DG16" s="48"/>
      <c r="DH16" s="48"/>
      <c r="DI16" s="48"/>
      <c r="DJ16" s="48"/>
      <c r="DK16" s="48"/>
      <c r="DL16" s="48"/>
      <c r="DM16" s="48"/>
      <c r="DN16" s="48"/>
      <c r="DO16" s="48"/>
      <c r="DP16" s="48"/>
      <c r="DQ16" s="48"/>
      <c r="DR16" s="48"/>
      <c r="DS16" s="48"/>
      <c r="DT16" s="48"/>
      <c r="DU16" s="48"/>
      <c r="DV16" s="48"/>
      <c r="DW16" s="48"/>
      <c r="DX16" s="48"/>
      <c r="DY16" s="48"/>
      <c r="DZ16" s="48"/>
      <c r="EA16" s="48"/>
      <c r="EB16" s="48"/>
      <c r="EC16" s="48"/>
      <c r="ED16" s="48"/>
      <c r="EE16" s="48"/>
      <c r="EF16" s="48"/>
      <c r="EG16" s="48"/>
      <c r="EH16" s="48"/>
      <c r="EI16" s="48"/>
      <c r="EJ16" s="48"/>
      <c r="EK16" s="48"/>
      <c r="EL16" s="48"/>
      <c r="EM16" s="48"/>
      <c r="EN16" s="48"/>
      <c r="EO16" s="48"/>
      <c r="EP16" s="48"/>
      <c r="EQ16" s="48"/>
      <c r="ER16" s="48"/>
      <c r="ES16" s="48"/>
      <c r="ET16" s="48"/>
      <c r="EU16" s="48"/>
      <c r="EV16" s="48"/>
      <c r="EW16" s="48"/>
      <c r="EX16" s="48"/>
      <c r="EY16" s="48"/>
      <c r="EZ16" s="48"/>
      <c r="FA16" s="48"/>
      <c r="FB16" s="48"/>
      <c r="FC16" s="48"/>
      <c r="FD16" s="48"/>
      <c r="FE16" s="48"/>
      <c r="FF16" s="48"/>
      <c r="FG16" s="48"/>
      <c r="FH16" s="48"/>
      <c r="FI16" s="48"/>
      <c r="FJ16" s="48"/>
      <c r="FK16" s="48"/>
      <c r="FL16" s="48"/>
      <c r="FM16" s="48"/>
      <c r="FN16" s="48"/>
      <c r="FO16" s="48"/>
      <c r="FP16" s="48"/>
      <c r="FQ16" s="48"/>
      <c r="FR16" s="48"/>
      <c r="FS16" s="48"/>
      <c r="FT16" s="48"/>
      <c r="FU16" s="48"/>
      <c r="FV16" s="48"/>
      <c r="FW16" s="48"/>
      <c r="FX16" s="48"/>
      <c r="FY16" s="48"/>
      <c r="FZ16" s="48"/>
      <c r="GA16" s="48"/>
      <c r="GB16" s="48"/>
      <c r="GC16" s="48"/>
      <c r="GD16" s="48"/>
      <c r="GE16" s="48"/>
      <c r="GF16" s="48"/>
      <c r="GG16" s="48"/>
      <c r="GH16" s="48"/>
      <c r="GI16" s="48"/>
      <c r="GJ16" s="48"/>
      <c r="GK16" s="48"/>
      <c r="GL16" s="48"/>
      <c r="GM16" s="48"/>
      <c r="GN16" s="48"/>
      <c r="GO16" s="48"/>
      <c r="GP16" s="48"/>
      <c r="GQ16" s="48"/>
      <c r="GR16" s="48"/>
      <c r="GS16" s="48"/>
      <c r="GT16" s="48"/>
      <c r="GU16" s="48"/>
      <c r="GV16" s="48"/>
      <c r="GW16" s="48"/>
      <c r="GX16" s="48"/>
      <c r="GY16" s="48"/>
      <c r="GZ16" s="48"/>
      <c r="HA16" s="48"/>
      <c r="HB16" s="48"/>
      <c r="HC16" s="48"/>
      <c r="HD16" s="48"/>
      <c r="HE16" s="48"/>
      <c r="HF16" s="48"/>
      <c r="HG16" s="48"/>
      <c r="HH16" s="48"/>
      <c r="HI16" s="48"/>
      <c r="HJ16" s="48"/>
      <c r="HK16" s="48"/>
      <c r="HL16" s="48"/>
      <c r="HM16" s="48"/>
      <c r="HN16" s="48"/>
      <c r="HO16" s="48"/>
      <c r="HP16" s="48"/>
      <c r="HQ16" s="48"/>
      <c r="HR16" s="48"/>
      <c r="HS16" s="48"/>
      <c r="HT16" s="48"/>
      <c r="HU16" s="48"/>
      <c r="HV16" s="48"/>
      <c r="HW16" s="48"/>
      <c r="HX16" s="48"/>
      <c r="HY16" s="48"/>
      <c r="HZ16" s="48"/>
      <c r="IA16" s="48"/>
      <c r="IB16" s="48"/>
      <c r="IC16" s="48"/>
      <c r="ID16" s="48"/>
      <c r="IE16" s="48"/>
      <c r="IF16" s="48"/>
      <c r="IG16" s="48"/>
      <c r="IH16" s="48"/>
      <c r="II16" s="48"/>
      <c r="IJ16" s="48"/>
      <c r="IK16" s="48"/>
      <c r="IL16" s="48"/>
      <c r="IM16" s="48"/>
      <c r="IN16" s="48"/>
      <c r="IO16" s="48"/>
      <c r="IP16" s="48"/>
      <c r="IQ16" s="48"/>
      <c r="IR16" s="48"/>
      <c r="IS16" s="48"/>
      <c r="IT16" s="48"/>
      <c r="IU16" s="48"/>
      <c r="IV16" s="48"/>
      <c r="IW16" s="48"/>
      <c r="IX16" s="48"/>
      <c r="IY16" s="48"/>
      <c r="IZ16" s="48"/>
      <c r="JA16" s="48"/>
      <c r="JB16" s="48"/>
      <c r="JC16" s="48"/>
      <c r="JD16" s="48"/>
      <c r="JE16" s="48"/>
      <c r="JF16" s="48"/>
      <c r="JG16" s="48"/>
      <c r="JH16" s="48"/>
      <c r="JI16" s="48"/>
      <c r="JJ16" s="48"/>
      <c r="JK16" s="48"/>
      <c r="JL16" s="48"/>
      <c r="JM16" s="48"/>
      <c r="JN16" s="48"/>
      <c r="JO16" s="48"/>
      <c r="JP16" s="48"/>
      <c r="JQ16" s="48"/>
      <c r="JR16" s="48"/>
      <c r="JS16" s="48"/>
      <c r="JT16" s="48"/>
      <c r="JU16" s="48"/>
      <c r="JV16" s="48"/>
      <c r="JW16" s="48"/>
      <c r="JX16" s="48"/>
      <c r="JY16" s="48"/>
      <c r="JZ16" s="48"/>
      <c r="KA16" s="48"/>
      <c r="KB16" s="48"/>
      <c r="KC16" s="48"/>
      <c r="KD16" s="48"/>
      <c r="KE16" s="48"/>
      <c r="KF16" s="48"/>
      <c r="KG16" s="48"/>
      <c r="KH16" s="48"/>
      <c r="KI16" s="48"/>
      <c r="KJ16" s="48"/>
      <c r="KK16" s="48"/>
      <c r="KL16" s="48"/>
      <c r="KM16" s="48"/>
      <c r="KN16" s="48"/>
      <c r="KO16" s="48"/>
      <c r="KP16" s="48"/>
      <c r="KQ16" s="48"/>
      <c r="KR16" s="48"/>
      <c r="KS16" s="48"/>
      <c r="KT16" s="48"/>
      <c r="KU16" s="48"/>
      <c r="KV16" s="48"/>
      <c r="KW16" s="48"/>
      <c r="KX16" s="48"/>
      <c r="KY16" s="48"/>
      <c r="KZ16" s="48"/>
      <c r="LA16" s="48"/>
      <c r="LB16" s="48"/>
      <c r="LC16" s="48"/>
      <c r="LD16" s="48"/>
      <c r="LE16" s="48"/>
      <c r="LF16" s="48"/>
      <c r="LG16" s="48"/>
      <c r="LH16" s="48"/>
      <c r="LI16" s="48"/>
      <c r="LJ16" s="48"/>
      <c r="LK16" s="48"/>
      <c r="LL16" s="48"/>
      <c r="LM16" s="48"/>
      <c r="LN16" s="48"/>
      <c r="LO16" s="48"/>
      <c r="LP16" s="48"/>
      <c r="LQ16" s="48"/>
      <c r="LR16" s="48"/>
      <c r="LS16" s="48"/>
      <c r="LT16" s="48"/>
      <c r="LU16" s="48"/>
      <c r="LV16" s="48"/>
      <c r="LW16" s="48"/>
      <c r="LX16" s="48"/>
      <c r="LY16" s="48"/>
      <c r="LZ16" s="48"/>
      <c r="MA16" s="48"/>
      <c r="MB16" s="48"/>
      <c r="MC16" s="48"/>
      <c r="MD16" s="48"/>
      <c r="ME16" s="48"/>
      <c r="MF16" s="48"/>
      <c r="MG16" s="48"/>
      <c r="MH16" s="48"/>
      <c r="MI16" s="48"/>
      <c r="MJ16" s="48"/>
      <c r="MK16" s="48"/>
      <c r="ML16" s="48"/>
      <c r="MM16" s="48"/>
      <c r="MN16" s="48"/>
      <c r="MO16" s="48"/>
      <c r="MP16" s="48"/>
      <c r="MQ16" s="48"/>
      <c r="MR16" s="48"/>
      <c r="MS16" s="48"/>
      <c r="MT16" s="48"/>
      <c r="MU16" s="48"/>
      <c r="MV16" s="48"/>
      <c r="MW16" s="48"/>
      <c r="MX16" s="48"/>
      <c r="MY16" s="48"/>
      <c r="MZ16" s="48"/>
      <c r="NA16" s="48"/>
      <c r="NB16" s="48"/>
      <c r="NC16" s="48"/>
      <c r="ND16" s="48"/>
      <c r="NE16" s="48"/>
      <c r="NF16" s="48"/>
      <c r="NG16" s="48"/>
      <c r="NH16" s="48"/>
      <c r="NI16" s="48"/>
      <c r="NJ16" s="48"/>
      <c r="NK16" s="48"/>
      <c r="NL16" s="48"/>
      <c r="NM16" s="48"/>
      <c r="NN16" s="48"/>
      <c r="NO16" s="48"/>
      <c r="NP16" s="48"/>
      <c r="NQ16" s="48"/>
      <c r="NR16" s="48"/>
      <c r="NS16" s="48"/>
      <c r="NT16" s="48"/>
      <c r="NU16" s="48"/>
      <c r="NV16" s="48"/>
    </row>
    <row r="17" spans="1:386" x14ac:dyDescent="0.25">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0"/>
      <c r="EK17" s="40"/>
      <c r="EL17" s="40"/>
      <c r="EM17" s="40"/>
      <c r="EN17" s="40"/>
      <c r="EO17" s="40"/>
      <c r="EP17" s="40"/>
      <c r="EQ17" s="40"/>
      <c r="ER17" s="40"/>
      <c r="ES17" s="40"/>
      <c r="ET17" s="40"/>
      <c r="EU17" s="40"/>
      <c r="EV17" s="40"/>
      <c r="EW17" s="40"/>
      <c r="EX17" s="40"/>
      <c r="EY17" s="40"/>
      <c r="EZ17" s="40"/>
      <c r="FA17" s="40"/>
      <c r="FB17" s="40"/>
      <c r="FC17" s="40"/>
      <c r="FD17" s="40"/>
      <c r="FE17" s="40"/>
      <c r="FF17" s="40"/>
      <c r="FG17" s="40"/>
      <c r="FH17" s="40"/>
      <c r="FI17" s="40"/>
      <c r="FJ17" s="40"/>
      <c r="FK17" s="40"/>
      <c r="FL17" s="40"/>
      <c r="FM17" s="40"/>
      <c r="FN17" s="40"/>
      <c r="FO17" s="40"/>
      <c r="FP17" s="40"/>
      <c r="FQ17" s="40"/>
      <c r="FR17" s="40"/>
      <c r="FS17" s="40"/>
      <c r="FT17" s="40"/>
      <c r="FU17" s="40"/>
      <c r="FV17" s="40"/>
      <c r="FW17" s="40"/>
      <c r="FX17" s="40"/>
      <c r="FY17" s="40"/>
      <c r="FZ17" s="40"/>
      <c r="GA17" s="40"/>
      <c r="GB17" s="40"/>
      <c r="GC17" s="40"/>
      <c r="GD17" s="40"/>
      <c r="GE17" s="40"/>
      <c r="GF17" s="40"/>
      <c r="GG17" s="40"/>
      <c r="GH17" s="40"/>
      <c r="GI17" s="40"/>
      <c r="GJ17" s="40"/>
      <c r="GK17" s="40"/>
      <c r="GL17" s="40"/>
      <c r="GM17" s="40"/>
      <c r="GN17" s="40"/>
      <c r="GO17" s="40"/>
      <c r="GP17" s="40"/>
      <c r="GQ17" s="40"/>
      <c r="GR17" s="40"/>
      <c r="GS17" s="40"/>
      <c r="GT17" s="40"/>
      <c r="GU17" s="40"/>
      <c r="GV17" s="40"/>
      <c r="GW17" s="40"/>
      <c r="GX17" s="40"/>
      <c r="GY17" s="40"/>
      <c r="GZ17" s="40"/>
      <c r="HA17" s="40"/>
      <c r="HB17" s="40"/>
      <c r="HC17" s="40"/>
      <c r="HD17" s="40"/>
      <c r="HE17" s="40"/>
      <c r="HF17" s="40"/>
      <c r="HG17" s="40"/>
      <c r="HH17" s="40"/>
      <c r="HI17" s="40"/>
      <c r="HJ17" s="40"/>
      <c r="HK17" s="40"/>
      <c r="HL17" s="40"/>
      <c r="HM17" s="40"/>
      <c r="HN17" s="40"/>
      <c r="HO17" s="40"/>
      <c r="HP17" s="40"/>
      <c r="HQ17" s="40"/>
      <c r="HR17" s="40"/>
      <c r="HS17" s="40"/>
      <c r="HT17" s="40"/>
      <c r="HU17" s="40"/>
      <c r="HV17" s="40"/>
      <c r="HW17" s="40"/>
      <c r="HX17" s="40"/>
      <c r="HY17" s="40"/>
      <c r="HZ17" s="40"/>
      <c r="IA17" s="40"/>
      <c r="IB17" s="40"/>
      <c r="IC17" s="40"/>
      <c r="ID17" s="40"/>
      <c r="IE17" s="40"/>
      <c r="IF17" s="40"/>
      <c r="IG17" s="40"/>
      <c r="IH17" s="40"/>
      <c r="II17" s="40"/>
      <c r="IJ17" s="40"/>
      <c r="IK17" s="40"/>
      <c r="IL17" s="40"/>
      <c r="IM17" s="40"/>
      <c r="IN17" s="40"/>
      <c r="IO17" s="40"/>
      <c r="IP17" s="40"/>
      <c r="IQ17" s="40"/>
      <c r="IR17" s="40"/>
      <c r="IS17" s="40"/>
      <c r="IT17" s="40"/>
      <c r="IU17" s="40"/>
      <c r="IV17" s="40"/>
      <c r="IW17" s="40"/>
      <c r="IX17" s="40"/>
      <c r="IY17" s="40"/>
      <c r="IZ17" s="40"/>
      <c r="JA17" s="40"/>
      <c r="JB17" s="40"/>
      <c r="JC17" s="40"/>
      <c r="JD17" s="40"/>
      <c r="JE17" s="40"/>
      <c r="JF17" s="40"/>
      <c r="JG17" s="40"/>
      <c r="JH17" s="40"/>
      <c r="JI17" s="40"/>
      <c r="JJ17" s="40"/>
      <c r="JK17" s="40"/>
      <c r="JL17" s="40"/>
      <c r="JM17" s="40"/>
      <c r="JN17" s="40"/>
      <c r="JO17" s="40"/>
      <c r="JP17" s="40"/>
      <c r="JQ17" s="40"/>
      <c r="JR17" s="40"/>
      <c r="JS17" s="40"/>
      <c r="JT17" s="40"/>
      <c r="JU17" s="40"/>
      <c r="JV17" s="40"/>
      <c r="JW17" s="40"/>
      <c r="JX17" s="40"/>
      <c r="JY17" s="40"/>
      <c r="JZ17" s="40"/>
      <c r="KA17" s="40"/>
      <c r="KB17" s="40"/>
      <c r="KC17" s="40"/>
      <c r="KD17" s="40"/>
      <c r="KE17" s="40"/>
      <c r="KF17" s="40"/>
      <c r="KG17" s="40"/>
      <c r="KH17" s="40"/>
      <c r="KI17" s="40"/>
      <c r="KJ17" s="40"/>
      <c r="KK17" s="40"/>
      <c r="KL17" s="40"/>
      <c r="KM17" s="40"/>
      <c r="KN17" s="40"/>
      <c r="KO17" s="40"/>
      <c r="KP17" s="40"/>
      <c r="KQ17" s="40"/>
      <c r="KR17" s="40"/>
      <c r="KS17" s="40"/>
      <c r="KT17" s="40"/>
      <c r="KU17" s="40"/>
      <c r="KV17" s="40"/>
      <c r="KW17" s="40"/>
      <c r="KX17" s="40"/>
      <c r="KY17" s="40"/>
      <c r="KZ17" s="40"/>
      <c r="LA17" s="40"/>
      <c r="LB17" s="40"/>
      <c r="LC17" s="40"/>
      <c r="LD17" s="40"/>
      <c r="LE17" s="40"/>
      <c r="LF17" s="40"/>
      <c r="LG17" s="40"/>
      <c r="LH17" s="40"/>
      <c r="LI17" s="40"/>
      <c r="LJ17" s="40"/>
      <c r="LK17" s="40"/>
      <c r="LL17" s="40"/>
      <c r="LM17" s="40"/>
      <c r="LN17" s="40"/>
      <c r="LO17" s="40"/>
      <c r="LP17" s="40"/>
      <c r="LQ17" s="40"/>
      <c r="LR17" s="40"/>
      <c r="LS17" s="40"/>
      <c r="LT17" s="40"/>
      <c r="LU17" s="40"/>
      <c r="LV17" s="40"/>
      <c r="LW17" s="40"/>
      <c r="LX17" s="40"/>
      <c r="LY17" s="40"/>
      <c r="LZ17" s="40"/>
      <c r="MA17" s="40"/>
      <c r="MB17" s="40"/>
      <c r="MC17" s="40"/>
      <c r="MD17" s="40"/>
      <c r="ME17" s="40"/>
      <c r="MF17" s="40"/>
      <c r="MG17" s="40"/>
      <c r="MH17" s="40"/>
      <c r="MI17" s="40"/>
      <c r="MJ17" s="40"/>
      <c r="MK17" s="40"/>
      <c r="ML17" s="40"/>
      <c r="MM17" s="40"/>
      <c r="MN17" s="40"/>
      <c r="MO17" s="40"/>
      <c r="MP17" s="40"/>
      <c r="MQ17" s="40"/>
      <c r="MR17" s="40"/>
      <c r="MS17" s="40"/>
      <c r="MT17" s="40"/>
      <c r="MU17" s="40"/>
      <c r="MV17" s="40"/>
      <c r="MW17" s="40"/>
      <c r="MX17" s="40"/>
      <c r="MY17" s="40"/>
      <c r="MZ17" s="40"/>
      <c r="NA17" s="40"/>
      <c r="NB17" s="40"/>
      <c r="NC17" s="40"/>
      <c r="ND17" s="40"/>
      <c r="NE17" s="40"/>
      <c r="NF17" s="40"/>
      <c r="NG17" s="40"/>
      <c r="NH17" s="40"/>
      <c r="NI17" s="40"/>
      <c r="NJ17" s="40"/>
      <c r="NK17" s="40"/>
      <c r="NL17" s="40"/>
      <c r="NM17" s="40"/>
      <c r="NN17" s="40"/>
      <c r="NO17" s="40"/>
      <c r="NP17" s="40"/>
      <c r="NQ17" s="40"/>
      <c r="NR17" s="40"/>
      <c r="NS17" s="40"/>
      <c r="NT17" s="40"/>
      <c r="NU17" s="40"/>
      <c r="NV17" s="40"/>
    </row>
    <row r="18" spans="1:386" ht="31.5" x14ac:dyDescent="0.25">
      <c r="A18" s="39" t="s">
        <v>83</v>
      </c>
      <c r="B18" s="44">
        <v>929.13818359375</v>
      </c>
      <c r="C18" s="44">
        <v>1395.2652587890625</v>
      </c>
      <c r="D18" s="44">
        <v>1622.9791259765625</v>
      </c>
      <c r="E18" s="44">
        <v>1682.031005859375</v>
      </c>
      <c r="F18" s="44">
        <v>1765.4112548828125</v>
      </c>
      <c r="G18" s="44">
        <v>1887.3333740234375</v>
      </c>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0"/>
      <c r="EK18" s="40"/>
      <c r="EL18" s="40"/>
      <c r="EM18" s="40"/>
      <c r="EN18" s="40"/>
      <c r="EO18" s="40"/>
      <c r="EP18" s="40"/>
      <c r="EQ18" s="40"/>
      <c r="ER18" s="40"/>
      <c r="ES18" s="40"/>
      <c r="ET18" s="40"/>
      <c r="EU18" s="40"/>
      <c r="EV18" s="40"/>
      <c r="EW18" s="40"/>
      <c r="EX18" s="40"/>
      <c r="EY18" s="40"/>
      <c r="EZ18" s="40"/>
      <c r="FA18" s="40"/>
      <c r="FB18" s="40"/>
      <c r="FC18" s="40"/>
      <c r="FD18" s="40"/>
      <c r="FE18" s="40"/>
      <c r="FF18" s="40"/>
      <c r="FG18" s="40"/>
      <c r="FH18" s="40"/>
      <c r="FI18" s="40"/>
      <c r="FJ18" s="40"/>
      <c r="FK18" s="40"/>
      <c r="FL18" s="40"/>
      <c r="FM18" s="40"/>
      <c r="FN18" s="40"/>
      <c r="FO18" s="40"/>
      <c r="FP18" s="40"/>
      <c r="FQ18" s="40"/>
      <c r="FR18" s="40"/>
      <c r="FS18" s="40"/>
      <c r="FT18" s="40"/>
      <c r="FU18" s="40"/>
      <c r="FV18" s="40"/>
      <c r="FW18" s="40"/>
      <c r="FX18" s="40"/>
      <c r="FY18" s="40"/>
      <c r="FZ18" s="40"/>
      <c r="GA18" s="40"/>
      <c r="GB18" s="40"/>
      <c r="GC18" s="40"/>
      <c r="GD18" s="40"/>
      <c r="GE18" s="40"/>
      <c r="GF18" s="40"/>
      <c r="GG18" s="40"/>
      <c r="GH18" s="40"/>
      <c r="GI18" s="40"/>
      <c r="GJ18" s="40"/>
      <c r="GK18" s="40"/>
      <c r="GL18" s="40"/>
      <c r="GM18" s="40"/>
      <c r="GN18" s="40"/>
      <c r="GO18" s="40"/>
      <c r="GP18" s="40"/>
      <c r="GQ18" s="40"/>
      <c r="GR18" s="40"/>
      <c r="GS18" s="40"/>
      <c r="GT18" s="40"/>
      <c r="GU18" s="40"/>
      <c r="GV18" s="40"/>
      <c r="GW18" s="40"/>
      <c r="GX18" s="40"/>
      <c r="GY18" s="40"/>
      <c r="GZ18" s="40"/>
      <c r="HA18" s="40"/>
      <c r="HB18" s="40"/>
      <c r="HC18" s="40"/>
      <c r="HD18" s="40"/>
      <c r="HE18" s="40"/>
      <c r="HF18" s="40"/>
      <c r="HG18" s="40"/>
      <c r="HH18" s="40"/>
      <c r="HI18" s="40"/>
      <c r="HJ18" s="40"/>
      <c r="HK18" s="40"/>
      <c r="HL18" s="40"/>
      <c r="HM18" s="40"/>
      <c r="HN18" s="40"/>
      <c r="HO18" s="40"/>
      <c r="HP18" s="40"/>
      <c r="HQ18" s="40"/>
      <c r="HR18" s="40"/>
      <c r="HS18" s="40"/>
      <c r="HT18" s="40"/>
      <c r="HU18" s="40"/>
      <c r="HV18" s="40"/>
      <c r="HW18" s="40"/>
      <c r="HX18" s="40"/>
      <c r="HY18" s="40"/>
      <c r="HZ18" s="40"/>
      <c r="IA18" s="40"/>
      <c r="IB18" s="40"/>
      <c r="IC18" s="40"/>
      <c r="ID18" s="40"/>
      <c r="IE18" s="40"/>
      <c r="IF18" s="40"/>
      <c r="IG18" s="40"/>
      <c r="IH18" s="40"/>
      <c r="II18" s="40"/>
      <c r="IJ18" s="40"/>
      <c r="IK18" s="40"/>
      <c r="IL18" s="40"/>
      <c r="IM18" s="40"/>
      <c r="IN18" s="40"/>
      <c r="IO18" s="40"/>
      <c r="IP18" s="40"/>
      <c r="IQ18" s="40"/>
      <c r="IR18" s="40"/>
      <c r="IS18" s="40"/>
      <c r="IT18" s="40"/>
      <c r="IU18" s="40"/>
      <c r="IV18" s="40"/>
      <c r="IW18" s="40"/>
      <c r="IX18" s="40"/>
      <c r="IY18" s="40"/>
      <c r="IZ18" s="40"/>
      <c r="JA18" s="40"/>
      <c r="JB18" s="40"/>
      <c r="JC18" s="40"/>
      <c r="JD18" s="40"/>
      <c r="JE18" s="40"/>
      <c r="JF18" s="40"/>
      <c r="JG18" s="40"/>
      <c r="JH18" s="40"/>
      <c r="JI18" s="40"/>
      <c r="JJ18" s="40"/>
      <c r="JK18" s="40"/>
      <c r="JL18" s="40"/>
      <c r="JM18" s="40"/>
      <c r="JN18" s="40"/>
      <c r="JO18" s="40"/>
      <c r="JP18" s="40"/>
      <c r="JQ18" s="40"/>
      <c r="JR18" s="40"/>
      <c r="JS18" s="40"/>
      <c r="JT18" s="40"/>
      <c r="JU18" s="40"/>
      <c r="JV18" s="40"/>
      <c r="JW18" s="40"/>
      <c r="JX18" s="40"/>
      <c r="JY18" s="40"/>
      <c r="JZ18" s="40"/>
      <c r="KA18" s="40"/>
      <c r="KB18" s="40"/>
      <c r="KC18" s="40"/>
      <c r="KD18" s="40"/>
      <c r="KE18" s="40"/>
      <c r="KF18" s="40"/>
      <c r="KG18" s="40"/>
      <c r="KH18" s="40"/>
      <c r="KI18" s="40"/>
      <c r="KJ18" s="40"/>
      <c r="KK18" s="40"/>
      <c r="KL18" s="40"/>
      <c r="KM18" s="40"/>
      <c r="KN18" s="40"/>
      <c r="KO18" s="40"/>
      <c r="KP18" s="40"/>
      <c r="KQ18" s="40"/>
      <c r="KR18" s="40"/>
      <c r="KS18" s="40"/>
      <c r="KT18" s="40"/>
      <c r="KU18" s="40"/>
      <c r="KV18" s="40"/>
      <c r="KW18" s="40"/>
      <c r="KX18" s="40"/>
      <c r="KY18" s="40"/>
      <c r="KZ18" s="40"/>
      <c r="LA18" s="40"/>
      <c r="LB18" s="40"/>
      <c r="LC18" s="40"/>
      <c r="LD18" s="40"/>
      <c r="LE18" s="40"/>
      <c r="LF18" s="40"/>
      <c r="LG18" s="40"/>
      <c r="LH18" s="40"/>
      <c r="LI18" s="40"/>
      <c r="LJ18" s="40"/>
      <c r="LK18" s="40"/>
      <c r="LL18" s="40"/>
      <c r="LM18" s="40"/>
      <c r="LN18" s="40"/>
      <c r="LO18" s="40"/>
      <c r="LP18" s="40"/>
      <c r="LQ18" s="40"/>
      <c r="LR18" s="40"/>
      <c r="LS18" s="40"/>
      <c r="LT18" s="40"/>
      <c r="LU18" s="40"/>
      <c r="LV18" s="40"/>
      <c r="LW18" s="40"/>
      <c r="LX18" s="40"/>
      <c r="LY18" s="40"/>
      <c r="LZ18" s="40"/>
      <c r="MA18" s="40"/>
      <c r="MB18" s="40"/>
      <c r="MC18" s="40"/>
      <c r="MD18" s="40"/>
      <c r="ME18" s="40"/>
      <c r="MF18" s="40"/>
      <c r="MG18" s="40"/>
      <c r="MH18" s="40"/>
      <c r="MI18" s="40"/>
      <c r="MJ18" s="40"/>
      <c r="MK18" s="40"/>
      <c r="ML18" s="40"/>
      <c r="MM18" s="40"/>
      <c r="MN18" s="40"/>
      <c r="MO18" s="40"/>
      <c r="MP18" s="40"/>
      <c r="MQ18" s="40"/>
      <c r="MR18" s="40"/>
      <c r="MS18" s="40"/>
      <c r="MT18" s="40"/>
      <c r="MU18" s="40"/>
      <c r="MV18" s="40"/>
      <c r="MW18" s="40"/>
      <c r="MX18" s="40"/>
      <c r="MY18" s="40"/>
      <c r="MZ18" s="40"/>
      <c r="NA18" s="40"/>
      <c r="NB18" s="40"/>
      <c r="NC18" s="40"/>
      <c r="ND18" s="40"/>
      <c r="NE18" s="40"/>
      <c r="NF18" s="40"/>
      <c r="NG18" s="40"/>
      <c r="NH18" s="40"/>
      <c r="NI18" s="40"/>
      <c r="NJ18" s="40"/>
      <c r="NK18" s="40"/>
      <c r="NL18" s="40"/>
      <c r="NM18" s="40"/>
      <c r="NN18" s="40"/>
      <c r="NO18" s="40"/>
      <c r="NP18" s="40"/>
      <c r="NQ18" s="40"/>
      <c r="NR18" s="40"/>
      <c r="NS18" s="40"/>
      <c r="NT18" s="40"/>
      <c r="NU18" s="40"/>
      <c r="NV18" s="40"/>
    </row>
    <row r="19" spans="1:386" ht="31.5" x14ac:dyDescent="0.25">
      <c r="A19" s="43" t="s">
        <v>76</v>
      </c>
      <c r="B19" s="44">
        <v>2103.0645909876257</v>
      </c>
      <c r="C19" s="44">
        <v>3321.861276902142</v>
      </c>
      <c r="D19" s="44">
        <v>4495.1785538233216</v>
      </c>
      <c r="E19" s="44">
        <v>4636.7222979081225</v>
      </c>
      <c r="F19" s="44">
        <v>5005.3242592773677</v>
      </c>
      <c r="G19" s="44">
        <v>5506.0891168623966</v>
      </c>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c r="CT19" s="45"/>
      <c r="CU19" s="45"/>
      <c r="CV19" s="45"/>
      <c r="CW19" s="45"/>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c r="EL19" s="46"/>
      <c r="EM19" s="46"/>
      <c r="EN19" s="46"/>
      <c r="EO19" s="46"/>
      <c r="EP19" s="46"/>
      <c r="EQ19" s="46"/>
      <c r="ER19" s="46"/>
      <c r="ES19" s="46"/>
      <c r="ET19" s="46"/>
      <c r="EU19" s="46"/>
      <c r="EV19" s="46"/>
      <c r="EW19" s="46"/>
      <c r="EX19" s="46"/>
      <c r="EY19" s="46"/>
      <c r="EZ19" s="46"/>
      <c r="FA19" s="46"/>
      <c r="FB19" s="46"/>
      <c r="FC19" s="46"/>
      <c r="FD19" s="46"/>
      <c r="FE19" s="46"/>
      <c r="FF19" s="46"/>
      <c r="FG19" s="46"/>
      <c r="FH19" s="46"/>
      <c r="FI19" s="46"/>
      <c r="FJ19" s="46"/>
      <c r="FK19" s="46"/>
      <c r="FL19" s="46"/>
      <c r="FM19" s="46"/>
      <c r="FN19" s="46"/>
      <c r="FO19" s="46"/>
      <c r="FP19" s="46"/>
      <c r="FQ19" s="46"/>
      <c r="FR19" s="46"/>
      <c r="FS19" s="46"/>
      <c r="FT19" s="46"/>
      <c r="FU19" s="46"/>
      <c r="FV19" s="46"/>
      <c r="FW19" s="46"/>
      <c r="FX19" s="46"/>
      <c r="FY19" s="46"/>
      <c r="FZ19" s="46"/>
      <c r="GA19" s="46"/>
      <c r="GB19" s="46"/>
      <c r="GC19" s="46"/>
      <c r="GD19" s="46"/>
      <c r="GE19" s="46"/>
      <c r="GF19" s="46"/>
      <c r="GG19" s="46"/>
      <c r="GH19" s="46"/>
      <c r="GI19" s="46"/>
      <c r="GJ19" s="46"/>
      <c r="GK19" s="46"/>
      <c r="GL19" s="46"/>
      <c r="GM19" s="46"/>
      <c r="GN19" s="46"/>
      <c r="GO19" s="46"/>
      <c r="GP19" s="46"/>
      <c r="GQ19" s="46"/>
      <c r="GR19" s="46"/>
      <c r="GS19" s="46"/>
      <c r="GT19" s="46"/>
      <c r="GU19" s="46"/>
      <c r="GV19" s="46"/>
      <c r="GW19" s="46"/>
      <c r="GX19" s="46"/>
      <c r="GY19" s="46"/>
      <c r="GZ19" s="46"/>
      <c r="HA19" s="46"/>
      <c r="HB19" s="46"/>
      <c r="HC19" s="46"/>
      <c r="HD19" s="46"/>
      <c r="HE19" s="46"/>
      <c r="HF19" s="46"/>
      <c r="HG19" s="46"/>
      <c r="HH19" s="46"/>
      <c r="HI19" s="46"/>
      <c r="HJ19" s="46"/>
      <c r="HK19" s="46"/>
      <c r="HL19" s="46"/>
      <c r="HM19" s="46"/>
      <c r="HN19" s="46"/>
      <c r="HO19" s="46"/>
      <c r="HP19" s="46"/>
      <c r="HQ19" s="46"/>
      <c r="HR19" s="46"/>
      <c r="HS19" s="46"/>
      <c r="HT19" s="46"/>
      <c r="HU19" s="46"/>
      <c r="HV19" s="46"/>
      <c r="HW19" s="46"/>
      <c r="HX19" s="46"/>
      <c r="HY19" s="46"/>
      <c r="HZ19" s="46"/>
      <c r="IA19" s="46"/>
      <c r="IB19" s="46"/>
      <c r="IC19" s="46"/>
      <c r="ID19" s="46"/>
      <c r="IE19" s="46"/>
      <c r="IF19" s="46"/>
      <c r="IG19" s="46"/>
      <c r="IH19" s="46"/>
      <c r="II19" s="46"/>
      <c r="IJ19" s="46"/>
      <c r="IK19" s="46"/>
      <c r="IL19" s="46"/>
      <c r="IM19" s="46"/>
      <c r="IN19" s="46"/>
      <c r="IO19" s="46"/>
      <c r="IP19" s="46"/>
      <c r="IQ19" s="46"/>
      <c r="IR19" s="46"/>
      <c r="IS19" s="46"/>
      <c r="IT19" s="46"/>
      <c r="IU19" s="46"/>
      <c r="IV19" s="46"/>
      <c r="IW19" s="46"/>
      <c r="IX19" s="46"/>
      <c r="IY19" s="46"/>
      <c r="IZ19" s="46"/>
      <c r="JA19" s="46"/>
      <c r="JB19" s="46"/>
      <c r="JC19" s="46"/>
      <c r="JD19" s="46"/>
      <c r="JE19" s="46"/>
      <c r="JF19" s="46"/>
      <c r="JG19" s="46"/>
      <c r="JH19" s="46"/>
      <c r="JI19" s="46"/>
      <c r="JJ19" s="46"/>
      <c r="JK19" s="46"/>
      <c r="JL19" s="46"/>
      <c r="JM19" s="46"/>
      <c r="JN19" s="46"/>
      <c r="JO19" s="46"/>
      <c r="JP19" s="46"/>
      <c r="JQ19" s="46"/>
      <c r="JR19" s="46"/>
      <c r="JS19" s="46"/>
      <c r="JT19" s="46"/>
      <c r="JU19" s="46"/>
      <c r="JV19" s="46"/>
      <c r="JW19" s="46"/>
      <c r="JX19" s="46"/>
      <c r="JY19" s="46"/>
      <c r="JZ19" s="46"/>
      <c r="KA19" s="46"/>
      <c r="KB19" s="46"/>
      <c r="KC19" s="46"/>
      <c r="KD19" s="46"/>
      <c r="KE19" s="46"/>
      <c r="KF19" s="46"/>
      <c r="KG19" s="46"/>
      <c r="KH19" s="46"/>
      <c r="KI19" s="46"/>
      <c r="KJ19" s="46"/>
      <c r="KK19" s="46"/>
      <c r="KL19" s="46"/>
      <c r="KM19" s="46"/>
      <c r="KN19" s="46"/>
      <c r="KO19" s="46"/>
      <c r="KP19" s="46"/>
      <c r="KQ19" s="46"/>
      <c r="KR19" s="46"/>
      <c r="KS19" s="46"/>
      <c r="KT19" s="46"/>
      <c r="KU19" s="46"/>
      <c r="KV19" s="46"/>
      <c r="KW19" s="46"/>
      <c r="KX19" s="46"/>
      <c r="KY19" s="46"/>
      <c r="KZ19" s="46"/>
      <c r="LA19" s="46"/>
      <c r="LB19" s="46"/>
      <c r="LC19" s="46"/>
      <c r="LD19" s="46"/>
      <c r="LE19" s="46"/>
      <c r="LF19" s="46"/>
      <c r="LG19" s="46"/>
      <c r="LH19" s="46"/>
      <c r="LI19" s="46"/>
      <c r="LJ19" s="46"/>
      <c r="LK19" s="46"/>
      <c r="LL19" s="46"/>
      <c r="LM19" s="46"/>
      <c r="LN19" s="46"/>
      <c r="LO19" s="46"/>
      <c r="LP19" s="46"/>
      <c r="LQ19" s="46"/>
      <c r="LR19" s="46"/>
      <c r="LS19" s="46"/>
      <c r="LT19" s="46"/>
      <c r="LU19" s="46"/>
      <c r="LV19" s="46"/>
      <c r="LW19" s="46"/>
      <c r="LX19" s="46"/>
      <c r="LY19" s="46"/>
      <c r="LZ19" s="46"/>
      <c r="MA19" s="46"/>
      <c r="MB19" s="46"/>
      <c r="MC19" s="46"/>
      <c r="MD19" s="46"/>
      <c r="ME19" s="46"/>
      <c r="MF19" s="46"/>
      <c r="MG19" s="46"/>
      <c r="MH19" s="46"/>
      <c r="MI19" s="46"/>
      <c r="MJ19" s="46"/>
      <c r="MK19" s="46"/>
      <c r="ML19" s="46"/>
      <c r="MM19" s="46"/>
      <c r="MN19" s="46"/>
      <c r="MO19" s="46"/>
      <c r="MP19" s="46"/>
      <c r="MQ19" s="46"/>
      <c r="MR19" s="46"/>
      <c r="MS19" s="46"/>
      <c r="MT19" s="46"/>
      <c r="MU19" s="46"/>
      <c r="MV19" s="46"/>
      <c r="MW19" s="46"/>
      <c r="MX19" s="46"/>
      <c r="MY19" s="46"/>
      <c r="MZ19" s="46"/>
      <c r="NA19" s="46"/>
      <c r="NB19" s="46"/>
      <c r="NC19" s="46"/>
      <c r="ND19" s="46"/>
      <c r="NE19" s="46"/>
      <c r="NF19" s="46"/>
      <c r="NG19" s="46"/>
      <c r="NH19" s="46"/>
      <c r="NI19" s="46"/>
      <c r="NJ19" s="46"/>
      <c r="NK19" s="46"/>
      <c r="NL19" s="46"/>
      <c r="NM19" s="46"/>
      <c r="NN19" s="46"/>
      <c r="NO19" s="46"/>
      <c r="NP19" s="46"/>
      <c r="NQ19" s="46"/>
      <c r="NR19" s="46"/>
      <c r="NS19" s="46"/>
      <c r="NT19" s="46"/>
      <c r="NU19" s="46"/>
      <c r="NV19" s="46"/>
    </row>
    <row r="20" spans="1:386" x14ac:dyDescent="0.25">
      <c r="A20" s="49" t="s">
        <v>84</v>
      </c>
      <c r="B20" s="44">
        <v>1864.4922070652765</v>
      </c>
      <c r="C20" s="44">
        <v>2760.6174355567287</v>
      </c>
      <c r="D20" s="44">
        <v>3089.6903467143502</v>
      </c>
      <c r="E20" s="44">
        <v>3200.241828263956</v>
      </c>
      <c r="F20" s="44">
        <v>3293.7067585579516</v>
      </c>
      <c r="G20" s="44">
        <v>3440.7106544238804</v>
      </c>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c r="IV20" s="53"/>
      <c r="IW20" s="53"/>
      <c r="IX20" s="53"/>
      <c r="IY20" s="53"/>
      <c r="IZ20" s="53"/>
      <c r="JA20" s="53"/>
      <c r="JB20" s="53"/>
      <c r="JC20" s="53"/>
      <c r="JD20" s="53"/>
      <c r="JE20" s="53"/>
      <c r="JF20" s="53"/>
      <c r="JG20" s="53"/>
      <c r="JH20" s="53"/>
      <c r="JI20" s="53"/>
      <c r="JJ20" s="53"/>
      <c r="JK20" s="53"/>
      <c r="JL20" s="53"/>
      <c r="JM20" s="53"/>
      <c r="JN20" s="53"/>
      <c r="JO20" s="53"/>
      <c r="JP20" s="53"/>
      <c r="JQ20" s="53"/>
      <c r="JR20" s="53"/>
      <c r="JS20" s="53"/>
      <c r="JT20" s="53"/>
      <c r="JU20" s="53"/>
      <c r="JV20" s="53"/>
      <c r="JW20" s="53"/>
      <c r="JX20" s="53"/>
      <c r="JY20" s="53"/>
      <c r="JZ20" s="53"/>
      <c r="KA20" s="53"/>
      <c r="KB20" s="53"/>
      <c r="KC20" s="53"/>
      <c r="KD20" s="53"/>
      <c r="KE20" s="53"/>
      <c r="KF20" s="53"/>
      <c r="KG20" s="53"/>
      <c r="KH20" s="53"/>
      <c r="KI20" s="53"/>
      <c r="KJ20" s="53"/>
      <c r="KK20" s="53"/>
      <c r="KL20" s="53"/>
      <c r="KM20" s="53"/>
      <c r="KN20" s="53"/>
      <c r="KO20" s="53"/>
      <c r="KP20" s="53"/>
      <c r="KQ20" s="53"/>
      <c r="KR20" s="53"/>
      <c r="KS20" s="53"/>
      <c r="KT20" s="53"/>
      <c r="KU20" s="53"/>
      <c r="KV20" s="53"/>
      <c r="KW20" s="53"/>
      <c r="KX20" s="53"/>
      <c r="KY20" s="53"/>
      <c r="KZ20" s="53"/>
      <c r="LA20" s="53"/>
      <c r="LB20" s="53"/>
      <c r="LC20" s="53"/>
      <c r="LD20" s="53"/>
      <c r="LE20" s="53"/>
      <c r="LF20" s="53"/>
      <c r="LG20" s="53"/>
      <c r="LH20" s="53"/>
      <c r="LI20" s="53"/>
      <c r="LJ20" s="53"/>
      <c r="LK20" s="53"/>
      <c r="LL20" s="53"/>
      <c r="LM20" s="53"/>
      <c r="LN20" s="53"/>
      <c r="LO20" s="53"/>
      <c r="LP20" s="53"/>
      <c r="LQ20" s="53"/>
      <c r="LR20" s="53"/>
      <c r="LS20" s="53"/>
      <c r="LT20" s="53"/>
      <c r="LU20" s="53"/>
      <c r="LV20" s="53"/>
      <c r="LW20" s="53"/>
      <c r="LX20" s="53"/>
      <c r="LY20" s="53"/>
      <c r="LZ20" s="53"/>
      <c r="MA20" s="53"/>
      <c r="MB20" s="53"/>
      <c r="MC20" s="53"/>
      <c r="MD20" s="53"/>
      <c r="ME20" s="53"/>
      <c r="MF20" s="53"/>
      <c r="MG20" s="53"/>
      <c r="MH20" s="53"/>
      <c r="MI20" s="53"/>
      <c r="MJ20" s="53"/>
      <c r="MK20" s="53"/>
      <c r="ML20" s="53"/>
      <c r="MM20" s="53"/>
      <c r="MN20" s="53"/>
      <c r="MO20" s="53"/>
      <c r="MP20" s="53"/>
      <c r="MQ20" s="53"/>
      <c r="MR20" s="53"/>
      <c r="MS20" s="53"/>
      <c r="MT20" s="53"/>
      <c r="MU20" s="53"/>
      <c r="MV20" s="53"/>
      <c r="MW20" s="53"/>
      <c r="MX20" s="53"/>
      <c r="MY20" s="53"/>
      <c r="MZ20" s="53"/>
      <c r="NA20" s="53"/>
      <c r="NB20" s="53"/>
      <c r="NC20" s="53"/>
      <c r="ND20" s="53"/>
      <c r="NE20" s="53"/>
      <c r="NF20" s="53"/>
      <c r="NG20" s="53"/>
      <c r="NH20" s="53"/>
      <c r="NI20" s="53"/>
      <c r="NJ20" s="53"/>
      <c r="NK20" s="53"/>
      <c r="NL20" s="53"/>
      <c r="NM20" s="53"/>
      <c r="NN20" s="53"/>
      <c r="NO20" s="53"/>
      <c r="NP20" s="53"/>
      <c r="NQ20" s="53"/>
      <c r="NR20" s="53"/>
      <c r="NS20" s="53"/>
      <c r="NT20" s="53"/>
      <c r="NU20" s="53"/>
      <c r="NV20" s="53"/>
    </row>
    <row r="21" spans="1:386" x14ac:dyDescent="0.25">
      <c r="A21" s="43" t="s">
        <v>80</v>
      </c>
      <c r="B21" s="44">
        <v>3.2055749128919864</v>
      </c>
      <c r="C21" s="44">
        <v>4.1408804423972239</v>
      </c>
      <c r="D21" s="44">
        <v>2.2091393417285556</v>
      </c>
      <c r="E21" s="44">
        <v>2.1088479803003239</v>
      </c>
      <c r="F21" s="44">
        <v>1.842487914294402</v>
      </c>
      <c r="G21" s="44">
        <v>1.8792839775829111</v>
      </c>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c r="BW21" s="52"/>
      <c r="BX21" s="52"/>
      <c r="BY21" s="52"/>
      <c r="BZ21" s="52"/>
      <c r="CA21" s="52"/>
      <c r="CB21" s="52"/>
      <c r="CC21" s="52"/>
      <c r="CD21" s="52"/>
      <c r="CE21" s="52"/>
      <c r="CF21" s="52"/>
      <c r="CG21" s="52"/>
      <c r="CH21" s="52"/>
      <c r="CI21" s="52"/>
      <c r="CJ21" s="52"/>
      <c r="CK21" s="52"/>
      <c r="CL21" s="52"/>
      <c r="CM21" s="52"/>
      <c r="CN21" s="52"/>
      <c r="CO21" s="52"/>
      <c r="CP21" s="52"/>
      <c r="CQ21" s="52"/>
      <c r="CR21" s="52"/>
      <c r="CS21" s="52"/>
      <c r="CT21" s="52"/>
      <c r="CU21" s="52"/>
      <c r="CV21" s="52"/>
      <c r="CW21" s="52"/>
      <c r="CX21" s="53"/>
      <c r="CY21" s="53"/>
      <c r="CZ21" s="53"/>
      <c r="DA21" s="53"/>
      <c r="DB21" s="53"/>
      <c r="DC21" s="53"/>
      <c r="DD21" s="53"/>
      <c r="DE21" s="53"/>
      <c r="DF21" s="53"/>
      <c r="DG21" s="53"/>
      <c r="DH21" s="53"/>
      <c r="DI21" s="53"/>
      <c r="DJ21" s="53"/>
      <c r="DK21" s="53"/>
      <c r="DL21" s="53"/>
      <c r="DM21" s="53"/>
      <c r="DN21" s="53"/>
      <c r="DO21" s="53"/>
      <c r="DP21" s="53"/>
      <c r="DQ21" s="53"/>
      <c r="DR21" s="53"/>
      <c r="DS21" s="53"/>
      <c r="DT21" s="53"/>
      <c r="DU21" s="53"/>
      <c r="DV21" s="53"/>
      <c r="DW21" s="53"/>
      <c r="DX21" s="53"/>
      <c r="DY21" s="53"/>
      <c r="DZ21" s="53"/>
      <c r="EA21" s="53"/>
      <c r="EB21" s="53"/>
      <c r="EC21" s="53"/>
      <c r="ED21" s="53"/>
      <c r="EE21" s="53"/>
      <c r="EF21" s="53"/>
      <c r="EG21" s="53"/>
      <c r="EH21" s="53"/>
      <c r="EI21" s="53"/>
      <c r="EJ21" s="53"/>
      <c r="EK21" s="53"/>
      <c r="EL21" s="53"/>
      <c r="EM21" s="53"/>
      <c r="EN21" s="53"/>
      <c r="EO21" s="53"/>
      <c r="EP21" s="53"/>
      <c r="EQ21" s="53"/>
      <c r="ER21" s="53"/>
      <c r="ES21" s="53"/>
      <c r="ET21" s="53"/>
      <c r="EU21" s="53"/>
      <c r="EV21" s="53"/>
      <c r="EW21" s="53"/>
      <c r="EX21" s="53"/>
      <c r="EY21" s="53"/>
      <c r="EZ21" s="53"/>
      <c r="FA21" s="53"/>
      <c r="FB21" s="53"/>
      <c r="FC21" s="53"/>
      <c r="FD21" s="53"/>
      <c r="FE21" s="53"/>
      <c r="FF21" s="53"/>
      <c r="FG21" s="53"/>
      <c r="FH21" s="53"/>
      <c r="FI21" s="53"/>
      <c r="FJ21" s="53"/>
      <c r="FK21" s="53"/>
      <c r="FL21" s="53"/>
      <c r="FM21" s="53"/>
      <c r="FN21" s="53"/>
      <c r="FO21" s="53"/>
      <c r="FP21" s="53"/>
      <c r="FQ21" s="53"/>
      <c r="FR21" s="53"/>
      <c r="FS21" s="53"/>
      <c r="FT21" s="53"/>
      <c r="FU21" s="53"/>
      <c r="FV21" s="53"/>
      <c r="FW21" s="53"/>
      <c r="FX21" s="53"/>
      <c r="FY21" s="53"/>
      <c r="FZ21" s="53"/>
      <c r="GA21" s="53"/>
      <c r="GB21" s="53"/>
      <c r="GC21" s="53"/>
      <c r="GD21" s="53"/>
      <c r="GE21" s="53"/>
      <c r="GF21" s="53"/>
      <c r="GG21" s="53"/>
      <c r="GH21" s="53"/>
      <c r="GI21" s="53"/>
      <c r="GJ21" s="53"/>
      <c r="GK21" s="53"/>
      <c r="GL21" s="53"/>
      <c r="GM21" s="53"/>
      <c r="GN21" s="53"/>
      <c r="GO21" s="53"/>
      <c r="GP21" s="53"/>
      <c r="GQ21" s="53"/>
      <c r="GR21" s="53"/>
      <c r="GS21" s="53"/>
      <c r="GT21" s="53"/>
      <c r="GU21" s="53"/>
      <c r="GV21" s="53"/>
      <c r="GW21" s="53"/>
      <c r="GX21" s="53"/>
      <c r="GY21" s="53"/>
      <c r="GZ21" s="53"/>
      <c r="HA21" s="53"/>
      <c r="HB21" s="53"/>
      <c r="HC21" s="53"/>
      <c r="HD21" s="53"/>
      <c r="HE21" s="53"/>
      <c r="HF21" s="53"/>
      <c r="HG21" s="53"/>
      <c r="HH21" s="53"/>
      <c r="HI21" s="53"/>
      <c r="HJ21" s="53"/>
      <c r="HK21" s="53"/>
      <c r="HL21" s="53"/>
      <c r="HM21" s="53"/>
      <c r="HN21" s="53"/>
      <c r="HO21" s="53"/>
      <c r="HP21" s="53"/>
      <c r="HQ21" s="53"/>
      <c r="HR21" s="53"/>
      <c r="HS21" s="53"/>
      <c r="HT21" s="53"/>
      <c r="HU21" s="53"/>
      <c r="HV21" s="53"/>
      <c r="HW21" s="53"/>
      <c r="HX21" s="53"/>
      <c r="HY21" s="53"/>
      <c r="HZ21" s="53"/>
      <c r="IA21" s="53"/>
      <c r="IB21" s="53"/>
      <c r="IC21" s="53"/>
      <c r="ID21" s="53"/>
      <c r="IE21" s="53"/>
      <c r="IF21" s="53"/>
      <c r="IG21" s="53"/>
      <c r="IH21" s="53"/>
      <c r="II21" s="53"/>
      <c r="IJ21" s="53"/>
      <c r="IK21" s="53"/>
      <c r="IL21" s="53"/>
      <c r="IM21" s="53"/>
      <c r="IN21" s="53"/>
      <c r="IO21" s="53"/>
      <c r="IP21" s="53"/>
      <c r="IQ21" s="53"/>
      <c r="IR21" s="53"/>
      <c r="IS21" s="53"/>
      <c r="IT21" s="53"/>
      <c r="IU21" s="53"/>
      <c r="IV21" s="53"/>
      <c r="IW21" s="53"/>
      <c r="IX21" s="53"/>
      <c r="IY21" s="53"/>
      <c r="IZ21" s="53"/>
      <c r="JA21" s="53"/>
      <c r="JB21" s="53"/>
      <c r="JC21" s="53"/>
      <c r="JD21" s="53"/>
      <c r="JE21" s="53"/>
      <c r="JF21" s="53"/>
      <c r="JG21" s="53"/>
      <c r="JH21" s="53"/>
      <c r="JI21" s="53"/>
      <c r="JJ21" s="53"/>
      <c r="JK21" s="53"/>
      <c r="JL21" s="53"/>
      <c r="JM21" s="53"/>
      <c r="JN21" s="53"/>
      <c r="JO21" s="53"/>
      <c r="JP21" s="53"/>
      <c r="JQ21" s="53"/>
      <c r="JR21" s="53"/>
      <c r="JS21" s="53"/>
      <c r="JT21" s="53"/>
      <c r="JU21" s="53"/>
      <c r="JV21" s="53"/>
      <c r="JW21" s="53"/>
      <c r="JX21" s="53"/>
      <c r="JY21" s="53"/>
      <c r="JZ21" s="53"/>
      <c r="KA21" s="53"/>
      <c r="KB21" s="53"/>
      <c r="KC21" s="53"/>
      <c r="KD21" s="53"/>
      <c r="KE21" s="53"/>
      <c r="KF21" s="53"/>
      <c r="KG21" s="53"/>
      <c r="KH21" s="53"/>
      <c r="KI21" s="53"/>
      <c r="KJ21" s="53"/>
      <c r="KK21" s="53"/>
      <c r="KL21" s="53"/>
      <c r="KM21" s="53"/>
      <c r="KN21" s="53"/>
      <c r="KO21" s="53"/>
      <c r="KP21" s="53"/>
      <c r="KQ21" s="53"/>
      <c r="KR21" s="53"/>
      <c r="KS21" s="53"/>
      <c r="KT21" s="53"/>
      <c r="KU21" s="53"/>
      <c r="KV21" s="53"/>
      <c r="KW21" s="53"/>
      <c r="KX21" s="53"/>
      <c r="KY21" s="53"/>
      <c r="KZ21" s="53"/>
      <c r="LA21" s="53"/>
      <c r="LB21" s="53"/>
      <c r="LC21" s="53"/>
      <c r="LD21" s="53"/>
      <c r="LE21" s="53"/>
      <c r="LF21" s="53"/>
      <c r="LG21" s="53"/>
      <c r="LH21" s="53"/>
      <c r="LI21" s="53"/>
      <c r="LJ21" s="53"/>
      <c r="LK21" s="53"/>
      <c r="LL21" s="53"/>
      <c r="LM21" s="53"/>
      <c r="LN21" s="53"/>
      <c r="LO21" s="53"/>
      <c r="LP21" s="53"/>
      <c r="LQ21" s="53"/>
      <c r="LR21" s="53"/>
      <c r="LS21" s="53"/>
      <c r="LT21" s="53"/>
      <c r="LU21" s="53"/>
      <c r="LV21" s="53"/>
      <c r="LW21" s="53"/>
      <c r="LX21" s="53"/>
      <c r="LY21" s="53"/>
      <c r="LZ21" s="53"/>
      <c r="MA21" s="53"/>
      <c r="MB21" s="53"/>
      <c r="MC21" s="53"/>
      <c r="MD21" s="53"/>
      <c r="ME21" s="53"/>
      <c r="MF21" s="53"/>
      <c r="MG21" s="53"/>
      <c r="MH21" s="53"/>
      <c r="MI21" s="53"/>
      <c r="MJ21" s="53"/>
      <c r="MK21" s="53"/>
      <c r="ML21" s="53"/>
      <c r="MM21" s="53"/>
      <c r="MN21" s="53"/>
      <c r="MO21" s="53"/>
      <c r="MP21" s="53"/>
      <c r="MQ21" s="53"/>
      <c r="MR21" s="53"/>
      <c r="MS21" s="53"/>
      <c r="MT21" s="53"/>
      <c r="MU21" s="53"/>
      <c r="MV21" s="53"/>
      <c r="MW21" s="53"/>
      <c r="MX21" s="53"/>
      <c r="MY21" s="53"/>
      <c r="MZ21" s="53"/>
      <c r="NA21" s="53"/>
      <c r="NB21" s="53"/>
      <c r="NC21" s="53"/>
      <c r="ND21" s="53"/>
      <c r="NE21" s="53"/>
      <c r="NF21" s="53"/>
      <c r="NG21" s="53"/>
      <c r="NH21" s="53"/>
      <c r="NI21" s="53"/>
      <c r="NJ21" s="53"/>
      <c r="NK21" s="53"/>
      <c r="NL21" s="53"/>
      <c r="NM21" s="53"/>
      <c r="NN21" s="53"/>
      <c r="NO21" s="53"/>
      <c r="NP21" s="53"/>
      <c r="NQ21" s="53"/>
      <c r="NR21" s="53"/>
      <c r="NS21" s="53"/>
      <c r="NT21" s="53"/>
      <c r="NU21" s="53"/>
      <c r="NV21" s="53"/>
    </row>
    <row r="22" spans="1:386" x14ac:dyDescent="0.25">
      <c r="A22" s="50" t="s">
        <v>81</v>
      </c>
      <c r="B22" s="44">
        <v>2760.5084874169752</v>
      </c>
      <c r="C22" s="44">
        <v>4118.2351963318124</v>
      </c>
      <c r="D22" s="44">
        <v>6166.4526443342575</v>
      </c>
      <c r="E22" s="44">
        <v>5971.897648623114</v>
      </c>
      <c r="F22" s="44">
        <v>6762.8109233383448</v>
      </c>
      <c r="G22" s="44">
        <v>7313.9514803169805</v>
      </c>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8"/>
      <c r="CY22" s="48"/>
      <c r="CZ22" s="48"/>
      <c r="DA22" s="48"/>
      <c r="DB22" s="48"/>
      <c r="DC22" s="48"/>
      <c r="DD22" s="48"/>
      <c r="DE22" s="48"/>
      <c r="DF22" s="48"/>
      <c r="DG22" s="48"/>
      <c r="DH22" s="48"/>
      <c r="DI22" s="48"/>
      <c r="DJ22" s="48"/>
      <c r="DK22" s="48"/>
      <c r="DL22" s="48"/>
      <c r="DM22" s="48"/>
      <c r="DN22" s="48"/>
      <c r="DO22" s="48"/>
      <c r="DP22" s="48"/>
      <c r="DQ22" s="48"/>
      <c r="DR22" s="48"/>
      <c r="DS22" s="48"/>
      <c r="DT22" s="48"/>
      <c r="DU22" s="48"/>
      <c r="DV22" s="48"/>
      <c r="DW22" s="48"/>
      <c r="DX22" s="48"/>
      <c r="DY22" s="48"/>
      <c r="DZ22" s="48"/>
      <c r="EA22" s="48"/>
      <c r="EB22" s="48"/>
      <c r="EC22" s="48"/>
      <c r="ED22" s="48"/>
      <c r="EE22" s="48"/>
      <c r="EF22" s="48"/>
      <c r="EG22" s="48"/>
      <c r="EH22" s="48"/>
      <c r="EI22" s="48"/>
      <c r="EJ22" s="48"/>
      <c r="EK22" s="48"/>
      <c r="EL22" s="48"/>
      <c r="EM22" s="48"/>
      <c r="EN22" s="48"/>
      <c r="EO22" s="48"/>
      <c r="EP22" s="48"/>
      <c r="EQ22" s="48"/>
      <c r="ER22" s="48"/>
      <c r="ES22" s="48"/>
      <c r="ET22" s="48"/>
      <c r="EU22" s="48"/>
      <c r="EV22" s="48"/>
      <c r="EW22" s="48"/>
      <c r="EX22" s="48"/>
      <c r="EY22" s="48"/>
      <c r="EZ22" s="48"/>
      <c r="FA22" s="48"/>
      <c r="FB22" s="48"/>
      <c r="FC22" s="48"/>
      <c r="FD22" s="48"/>
      <c r="FE22" s="48"/>
      <c r="FF22" s="48"/>
      <c r="FG22" s="48"/>
      <c r="FH22" s="48"/>
      <c r="FI22" s="48"/>
      <c r="FJ22" s="48"/>
      <c r="FK22" s="48"/>
      <c r="FL22" s="48"/>
      <c r="FM22" s="48"/>
      <c r="FN22" s="48"/>
      <c r="FO22" s="48"/>
      <c r="FP22" s="48"/>
      <c r="FQ22" s="48"/>
      <c r="FR22" s="48"/>
      <c r="FS22" s="48"/>
      <c r="FT22" s="48"/>
      <c r="FU22" s="48"/>
      <c r="FV22" s="48"/>
      <c r="FW22" s="48"/>
      <c r="FX22" s="48"/>
      <c r="FY22" s="48"/>
      <c r="FZ22" s="48"/>
      <c r="GA22" s="48"/>
      <c r="GB22" s="48"/>
      <c r="GC22" s="48"/>
      <c r="GD22" s="48"/>
      <c r="GE22" s="48"/>
      <c r="GF22" s="48"/>
      <c r="GG22" s="48"/>
      <c r="GH22" s="48"/>
      <c r="GI22" s="48"/>
      <c r="GJ22" s="48"/>
      <c r="GK22" s="48"/>
      <c r="GL22" s="48"/>
      <c r="GM22" s="48"/>
      <c r="GN22" s="48"/>
      <c r="GO22" s="48"/>
      <c r="GP22" s="48"/>
      <c r="GQ22" s="48"/>
      <c r="GR22" s="48"/>
      <c r="GS22" s="48"/>
      <c r="GT22" s="48"/>
      <c r="GU22" s="48"/>
      <c r="GV22" s="48"/>
      <c r="GW22" s="48"/>
      <c r="GX22" s="48"/>
      <c r="GY22" s="48"/>
      <c r="GZ22" s="48"/>
      <c r="HA22" s="48"/>
      <c r="HB22" s="48"/>
      <c r="HC22" s="48"/>
      <c r="HD22" s="48"/>
      <c r="HE22" s="48"/>
      <c r="HF22" s="48"/>
      <c r="HG22" s="48"/>
      <c r="HH22" s="48"/>
      <c r="HI22" s="48"/>
      <c r="HJ22" s="48"/>
      <c r="HK22" s="48"/>
      <c r="HL22" s="48"/>
      <c r="HM22" s="48"/>
      <c r="HN22" s="48"/>
      <c r="HO22" s="48"/>
      <c r="HP22" s="48"/>
      <c r="HQ22" s="48"/>
      <c r="HR22" s="48"/>
      <c r="HS22" s="48"/>
      <c r="HT22" s="48"/>
      <c r="HU22" s="48"/>
      <c r="HV22" s="48"/>
      <c r="HW22" s="48"/>
      <c r="HX22" s="48"/>
      <c r="HY22" s="48"/>
      <c r="HZ22" s="48"/>
      <c r="IA22" s="48"/>
      <c r="IB22" s="48"/>
      <c r="IC22" s="48"/>
      <c r="ID22" s="48"/>
      <c r="IE22" s="48"/>
      <c r="IF22" s="48"/>
      <c r="IG22" s="48"/>
      <c r="IH22" s="48"/>
      <c r="II22" s="48"/>
      <c r="IJ22" s="48"/>
      <c r="IK22" s="48"/>
      <c r="IL22" s="48"/>
      <c r="IM22" s="48"/>
      <c r="IN22" s="48"/>
      <c r="IO22" s="48"/>
      <c r="IP22" s="48"/>
      <c r="IQ22" s="48"/>
      <c r="IR22" s="48"/>
      <c r="IS22" s="48"/>
      <c r="IT22" s="48"/>
      <c r="IU22" s="48"/>
      <c r="IV22" s="48"/>
      <c r="IW22" s="48"/>
      <c r="IX22" s="48"/>
      <c r="IY22" s="48"/>
      <c r="IZ22" s="48"/>
      <c r="JA22" s="48"/>
      <c r="JB22" s="48"/>
      <c r="JC22" s="48"/>
      <c r="JD22" s="48"/>
      <c r="JE22" s="48"/>
      <c r="JF22" s="48"/>
      <c r="JG22" s="48"/>
      <c r="JH22" s="48"/>
      <c r="JI22" s="48"/>
      <c r="JJ22" s="48"/>
      <c r="JK22" s="48"/>
      <c r="JL22" s="48"/>
      <c r="JM22" s="48"/>
      <c r="JN22" s="48"/>
      <c r="JO22" s="48"/>
      <c r="JP22" s="48"/>
      <c r="JQ22" s="48"/>
      <c r="JR22" s="48"/>
      <c r="JS22" s="48"/>
      <c r="JT22" s="48"/>
      <c r="JU22" s="48"/>
      <c r="JV22" s="48"/>
      <c r="JW22" s="48"/>
      <c r="JX22" s="48"/>
      <c r="JY22" s="48"/>
      <c r="JZ22" s="48"/>
      <c r="KA22" s="48"/>
      <c r="KB22" s="48"/>
      <c r="KC22" s="48"/>
      <c r="KD22" s="48"/>
      <c r="KE22" s="48"/>
      <c r="KF22" s="48"/>
      <c r="KG22" s="48"/>
      <c r="KH22" s="48"/>
      <c r="KI22" s="48"/>
      <c r="KJ22" s="48"/>
      <c r="KK22" s="48"/>
      <c r="KL22" s="48"/>
      <c r="KM22" s="48"/>
      <c r="KN22" s="48"/>
      <c r="KO22" s="48"/>
      <c r="KP22" s="48"/>
      <c r="KQ22" s="48"/>
      <c r="KR22" s="48"/>
      <c r="KS22" s="48"/>
      <c r="KT22" s="48"/>
      <c r="KU22" s="48"/>
      <c r="KV22" s="48"/>
      <c r="KW22" s="48"/>
      <c r="KX22" s="48"/>
      <c r="KY22" s="48"/>
      <c r="KZ22" s="48"/>
      <c r="LA22" s="48"/>
      <c r="LB22" s="48"/>
      <c r="LC22" s="48"/>
      <c r="LD22" s="48"/>
      <c r="LE22" s="48"/>
      <c r="LF22" s="48"/>
      <c r="LG22" s="48"/>
      <c r="LH22" s="48"/>
      <c r="LI22" s="48"/>
      <c r="LJ22" s="48"/>
      <c r="LK22" s="48"/>
      <c r="LL22" s="48"/>
      <c r="LM22" s="48"/>
      <c r="LN22" s="48"/>
      <c r="LO22" s="48"/>
      <c r="LP22" s="48"/>
      <c r="LQ22" s="48"/>
      <c r="LR22" s="48"/>
      <c r="LS22" s="48"/>
      <c r="LT22" s="48"/>
      <c r="LU22" s="48"/>
      <c r="LV22" s="48"/>
      <c r="LW22" s="48"/>
      <c r="LX22" s="48"/>
      <c r="LY22" s="48"/>
      <c r="LZ22" s="48"/>
      <c r="MA22" s="48"/>
      <c r="MB22" s="48"/>
      <c r="MC22" s="48"/>
      <c r="MD22" s="48"/>
      <c r="ME22" s="48"/>
      <c r="MF22" s="48"/>
      <c r="MG22" s="48"/>
      <c r="MH22" s="48"/>
      <c r="MI22" s="48"/>
      <c r="MJ22" s="48"/>
      <c r="MK22" s="48"/>
      <c r="ML22" s="48"/>
      <c r="MM22" s="48"/>
      <c r="MN22" s="48"/>
      <c r="MO22" s="48"/>
      <c r="MP22" s="48"/>
      <c r="MQ22" s="48"/>
      <c r="MR22" s="48"/>
      <c r="MS22" s="48"/>
      <c r="MT22" s="48"/>
      <c r="MU22" s="48"/>
      <c r="MV22" s="48"/>
      <c r="MW22" s="48"/>
      <c r="MX22" s="48"/>
      <c r="MY22" s="48"/>
      <c r="MZ22" s="48"/>
      <c r="NA22" s="48"/>
      <c r="NB22" s="48"/>
      <c r="NC22" s="48"/>
      <c r="ND22" s="48"/>
      <c r="NE22" s="48"/>
      <c r="NF22" s="48"/>
      <c r="NG22" s="48"/>
      <c r="NH22" s="48"/>
      <c r="NI22" s="48"/>
      <c r="NJ22" s="48"/>
      <c r="NK22" s="48"/>
      <c r="NL22" s="48"/>
      <c r="NM22" s="48"/>
      <c r="NN22" s="48"/>
      <c r="NO22" s="48"/>
      <c r="NP22" s="48"/>
      <c r="NQ22" s="48"/>
      <c r="NR22" s="48"/>
      <c r="NS22" s="48"/>
      <c r="NT22" s="48"/>
      <c r="NU22" s="48"/>
      <c r="NV22" s="48"/>
    </row>
    <row r="23" spans="1:386" x14ac:dyDescent="0.25">
      <c r="A23" s="43" t="s">
        <v>82</v>
      </c>
      <c r="B23" s="54"/>
      <c r="C23" s="54"/>
      <c r="D23" s="54"/>
      <c r="E23" s="54"/>
      <c r="F23" s="54"/>
      <c r="G23" s="54"/>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5"/>
      <c r="BQ23" s="55"/>
      <c r="BR23" s="55"/>
      <c r="BS23" s="55"/>
      <c r="BT23" s="55"/>
      <c r="BU23" s="55"/>
      <c r="BV23" s="55"/>
      <c r="BW23" s="55"/>
      <c r="BX23" s="55"/>
      <c r="BY23" s="55"/>
      <c r="BZ23" s="55"/>
      <c r="CA23" s="55"/>
      <c r="CB23" s="55"/>
      <c r="CC23" s="55"/>
      <c r="CD23" s="55"/>
      <c r="CE23" s="55"/>
      <c r="CF23" s="55"/>
      <c r="CG23" s="55"/>
      <c r="CH23" s="55"/>
      <c r="CI23" s="55"/>
      <c r="CJ23" s="55"/>
      <c r="CK23" s="55"/>
      <c r="CL23" s="55"/>
      <c r="CM23" s="55"/>
      <c r="CN23" s="55"/>
      <c r="CO23" s="55"/>
      <c r="CP23" s="55"/>
      <c r="CQ23" s="55"/>
      <c r="CR23" s="55"/>
      <c r="CS23" s="55"/>
      <c r="CT23" s="55"/>
      <c r="CU23" s="55"/>
      <c r="CV23" s="55"/>
      <c r="CW23" s="55"/>
      <c r="CX23" s="56"/>
      <c r="CY23" s="56"/>
      <c r="CZ23" s="56"/>
      <c r="DA23" s="56"/>
      <c r="DB23" s="56"/>
      <c r="DC23" s="56"/>
      <c r="DD23" s="56"/>
      <c r="DE23" s="56"/>
      <c r="DF23" s="56"/>
      <c r="DG23" s="56"/>
      <c r="DH23" s="56"/>
      <c r="DI23" s="56"/>
      <c r="DJ23" s="56"/>
      <c r="DK23" s="56"/>
      <c r="DL23" s="56"/>
      <c r="DM23" s="56"/>
      <c r="DN23" s="56"/>
      <c r="DO23" s="56"/>
      <c r="DP23" s="56"/>
      <c r="DQ23" s="56"/>
      <c r="DR23" s="56"/>
      <c r="DS23" s="56"/>
      <c r="DT23" s="56"/>
      <c r="DU23" s="56"/>
      <c r="DV23" s="56"/>
      <c r="DW23" s="56"/>
      <c r="DX23" s="56"/>
      <c r="DY23" s="56"/>
      <c r="DZ23" s="56"/>
      <c r="EA23" s="56"/>
      <c r="EB23" s="56"/>
      <c r="EC23" s="56"/>
      <c r="ED23" s="56"/>
      <c r="EE23" s="56"/>
      <c r="EF23" s="56"/>
      <c r="EG23" s="56"/>
      <c r="EH23" s="56"/>
      <c r="EI23" s="56"/>
      <c r="EJ23" s="56"/>
      <c r="EK23" s="56"/>
      <c r="EL23" s="56"/>
      <c r="EM23" s="56"/>
      <c r="EN23" s="56"/>
      <c r="EO23" s="56"/>
      <c r="EP23" s="56"/>
      <c r="EQ23" s="56"/>
      <c r="ER23" s="56"/>
      <c r="ES23" s="56"/>
      <c r="ET23" s="56"/>
      <c r="EU23" s="56"/>
      <c r="EV23" s="56"/>
      <c r="EW23" s="56"/>
      <c r="EX23" s="56"/>
      <c r="EY23" s="56"/>
      <c r="EZ23" s="56"/>
      <c r="FA23" s="56"/>
      <c r="FB23" s="56"/>
      <c r="FC23" s="56"/>
      <c r="FD23" s="56"/>
      <c r="FE23" s="56"/>
      <c r="FF23" s="56"/>
      <c r="FG23" s="56"/>
      <c r="FH23" s="56"/>
      <c r="FI23" s="56"/>
      <c r="FJ23" s="56"/>
      <c r="FK23" s="56"/>
      <c r="FL23" s="56"/>
      <c r="FM23" s="56"/>
      <c r="FN23" s="56"/>
      <c r="FO23" s="56"/>
      <c r="FP23" s="56"/>
      <c r="FQ23" s="56"/>
      <c r="FR23" s="56"/>
      <c r="FS23" s="56"/>
      <c r="FT23" s="56"/>
      <c r="FU23" s="56"/>
      <c r="FV23" s="56"/>
      <c r="FW23" s="56"/>
      <c r="FX23" s="56"/>
      <c r="FY23" s="56"/>
      <c r="FZ23" s="56"/>
      <c r="GA23" s="56"/>
      <c r="GB23" s="56"/>
      <c r="GC23" s="56"/>
      <c r="GD23" s="56"/>
      <c r="GE23" s="56"/>
      <c r="GF23" s="56"/>
      <c r="GG23" s="56"/>
      <c r="GH23" s="56"/>
      <c r="GI23" s="56"/>
      <c r="GJ23" s="56"/>
      <c r="GK23" s="56"/>
      <c r="GL23" s="56"/>
      <c r="GM23" s="56"/>
      <c r="GN23" s="56"/>
      <c r="GO23" s="56"/>
      <c r="GP23" s="56"/>
      <c r="GQ23" s="56"/>
      <c r="GR23" s="56"/>
      <c r="GS23" s="56"/>
      <c r="GT23" s="56"/>
      <c r="GU23" s="56"/>
      <c r="GV23" s="56"/>
      <c r="GW23" s="56"/>
      <c r="GX23" s="56"/>
      <c r="GY23" s="56"/>
      <c r="GZ23" s="56"/>
      <c r="HA23" s="56"/>
      <c r="HB23" s="56"/>
      <c r="HC23" s="56"/>
      <c r="HD23" s="56"/>
      <c r="HE23" s="56"/>
      <c r="HF23" s="56"/>
      <c r="HG23" s="56"/>
      <c r="HH23" s="56"/>
      <c r="HI23" s="56"/>
      <c r="HJ23" s="56"/>
      <c r="HK23" s="56"/>
      <c r="HL23" s="56"/>
      <c r="HM23" s="56"/>
      <c r="HN23" s="56"/>
      <c r="HO23" s="56"/>
      <c r="HP23" s="56"/>
      <c r="HQ23" s="56"/>
      <c r="HR23" s="56"/>
      <c r="HS23" s="56"/>
      <c r="HT23" s="56"/>
      <c r="HU23" s="56"/>
      <c r="HV23" s="56"/>
      <c r="HW23" s="56"/>
      <c r="HX23" s="56"/>
      <c r="HY23" s="56"/>
      <c r="HZ23" s="56"/>
      <c r="IA23" s="56"/>
      <c r="IB23" s="56"/>
      <c r="IC23" s="56"/>
      <c r="ID23" s="56"/>
      <c r="IE23" s="56"/>
      <c r="IF23" s="56"/>
      <c r="IG23" s="56"/>
      <c r="IH23" s="56"/>
      <c r="II23" s="56"/>
      <c r="IJ23" s="56"/>
      <c r="IK23" s="56"/>
      <c r="IL23" s="56"/>
      <c r="IM23" s="56"/>
      <c r="IN23" s="56"/>
      <c r="IO23" s="56"/>
      <c r="IP23" s="56"/>
      <c r="IQ23" s="56"/>
      <c r="IR23" s="56"/>
      <c r="IS23" s="56"/>
      <c r="IT23" s="56"/>
      <c r="IU23" s="56"/>
      <c r="IV23" s="56"/>
      <c r="IW23" s="56"/>
      <c r="IX23" s="56"/>
      <c r="IY23" s="56"/>
      <c r="IZ23" s="56"/>
      <c r="JA23" s="56"/>
      <c r="JB23" s="56"/>
      <c r="JC23" s="56"/>
      <c r="JD23" s="56"/>
      <c r="JE23" s="56"/>
      <c r="JF23" s="56"/>
      <c r="JG23" s="56"/>
      <c r="JH23" s="56"/>
      <c r="JI23" s="56"/>
      <c r="JJ23" s="56"/>
      <c r="JK23" s="56"/>
      <c r="JL23" s="56"/>
      <c r="JM23" s="56"/>
      <c r="JN23" s="56"/>
      <c r="JO23" s="56"/>
      <c r="JP23" s="56"/>
      <c r="JQ23" s="56"/>
      <c r="JR23" s="56"/>
      <c r="JS23" s="56"/>
      <c r="JT23" s="56"/>
      <c r="JU23" s="56"/>
      <c r="JV23" s="56"/>
      <c r="JW23" s="56"/>
      <c r="JX23" s="56"/>
      <c r="JY23" s="56"/>
      <c r="JZ23" s="56"/>
      <c r="KA23" s="56"/>
      <c r="KB23" s="56"/>
      <c r="KC23" s="56"/>
      <c r="KD23" s="56"/>
      <c r="KE23" s="56"/>
      <c r="KF23" s="56"/>
      <c r="KG23" s="56"/>
      <c r="KH23" s="56"/>
      <c r="KI23" s="56"/>
      <c r="KJ23" s="56"/>
      <c r="KK23" s="56"/>
      <c r="KL23" s="56"/>
      <c r="KM23" s="56"/>
      <c r="KN23" s="56"/>
      <c r="KO23" s="56"/>
      <c r="KP23" s="56"/>
      <c r="KQ23" s="56"/>
      <c r="KR23" s="56"/>
      <c r="KS23" s="56"/>
      <c r="KT23" s="56"/>
      <c r="KU23" s="56"/>
      <c r="KV23" s="56"/>
      <c r="KW23" s="56"/>
      <c r="KX23" s="56"/>
      <c r="KY23" s="56"/>
      <c r="KZ23" s="56"/>
      <c r="LA23" s="56"/>
      <c r="LB23" s="56"/>
      <c r="LC23" s="56"/>
      <c r="LD23" s="56"/>
      <c r="LE23" s="56"/>
      <c r="LF23" s="56"/>
      <c r="LG23" s="56"/>
      <c r="LH23" s="56"/>
      <c r="LI23" s="56"/>
      <c r="LJ23" s="56"/>
      <c r="LK23" s="56"/>
      <c r="LL23" s="56"/>
      <c r="LM23" s="56"/>
      <c r="LN23" s="56"/>
      <c r="LO23" s="56"/>
      <c r="LP23" s="56"/>
      <c r="LQ23" s="56"/>
      <c r="LR23" s="56"/>
      <c r="LS23" s="56"/>
      <c r="LT23" s="56"/>
      <c r="LU23" s="56"/>
      <c r="LV23" s="56"/>
      <c r="LW23" s="56"/>
      <c r="LX23" s="56"/>
      <c r="LY23" s="56"/>
      <c r="LZ23" s="56"/>
      <c r="MA23" s="56"/>
      <c r="MB23" s="56"/>
      <c r="MC23" s="56"/>
      <c r="MD23" s="56"/>
      <c r="ME23" s="56"/>
      <c r="MF23" s="56"/>
      <c r="MG23" s="56"/>
      <c r="MH23" s="56"/>
      <c r="MI23" s="56"/>
      <c r="MJ23" s="56"/>
      <c r="MK23" s="56"/>
      <c r="ML23" s="56"/>
      <c r="MM23" s="56"/>
      <c r="MN23" s="56"/>
      <c r="MO23" s="56"/>
      <c r="MP23" s="56"/>
      <c r="MQ23" s="56"/>
      <c r="MR23" s="56"/>
      <c r="MS23" s="56"/>
      <c r="MT23" s="56"/>
      <c r="MU23" s="56"/>
      <c r="MV23" s="56"/>
      <c r="MW23" s="56"/>
      <c r="MX23" s="56"/>
      <c r="MY23" s="56"/>
      <c r="MZ23" s="56"/>
      <c r="NA23" s="56"/>
      <c r="NB23" s="56"/>
      <c r="NC23" s="56"/>
      <c r="ND23" s="56"/>
      <c r="NE23" s="56"/>
      <c r="NF23" s="56"/>
      <c r="NG23" s="56"/>
      <c r="NH23" s="56"/>
      <c r="NI23" s="56"/>
      <c r="NJ23" s="56"/>
      <c r="NK23" s="56"/>
      <c r="NL23" s="56"/>
      <c r="NM23" s="56"/>
      <c r="NN23" s="56"/>
      <c r="NO23" s="56"/>
      <c r="NP23" s="56"/>
      <c r="NQ23" s="56"/>
      <c r="NR23" s="56"/>
      <c r="NS23" s="56"/>
      <c r="NT23" s="56"/>
      <c r="NU23" s="56"/>
      <c r="NV23" s="56"/>
    </row>
    <row r="24" spans="1:386" x14ac:dyDescent="0.25">
      <c r="A24" s="51" t="s">
        <v>45</v>
      </c>
      <c r="B24" s="44">
        <v>0.12733630515360808</v>
      </c>
      <c r="C24" s="44">
        <v>-3.1700753816474321</v>
      </c>
      <c r="D24" s="44">
        <v>0.50940150187601807</v>
      </c>
      <c r="E24" s="44">
        <v>2.0999419059814679</v>
      </c>
      <c r="F24" s="44">
        <v>0.10140410641799705</v>
      </c>
      <c r="G24" s="44">
        <v>0.24885245391428329</v>
      </c>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c r="BO24" s="47"/>
      <c r="BP24" s="47"/>
      <c r="BQ24" s="47"/>
      <c r="BR24" s="47"/>
      <c r="BS24" s="47"/>
      <c r="BT24" s="47"/>
      <c r="BU24" s="47"/>
      <c r="BV24" s="47"/>
      <c r="BW24" s="47"/>
      <c r="BX24" s="47"/>
      <c r="BY24" s="47"/>
      <c r="BZ24" s="47"/>
      <c r="CA24" s="47"/>
      <c r="CB24" s="47"/>
      <c r="CC24" s="47"/>
      <c r="CD24" s="47"/>
      <c r="CE24" s="47"/>
      <c r="CF24" s="47"/>
      <c r="CG24" s="47"/>
      <c r="CH24" s="47"/>
      <c r="CI24" s="47"/>
      <c r="CJ24" s="47"/>
      <c r="CK24" s="47"/>
      <c r="CL24" s="47"/>
      <c r="CM24" s="47"/>
      <c r="CN24" s="47"/>
      <c r="CO24" s="47"/>
      <c r="CP24" s="47"/>
      <c r="CQ24" s="47"/>
      <c r="CR24" s="47"/>
      <c r="CS24" s="47"/>
      <c r="CT24" s="47"/>
      <c r="CU24" s="47"/>
      <c r="CV24" s="47"/>
      <c r="CW24" s="47"/>
      <c r="CX24" s="48"/>
      <c r="CY24" s="48"/>
      <c r="CZ24" s="48"/>
      <c r="DA24" s="48"/>
      <c r="DB24" s="48"/>
      <c r="DC24" s="48"/>
      <c r="DD24" s="48"/>
      <c r="DE24" s="48"/>
      <c r="DF24" s="48"/>
      <c r="DG24" s="48"/>
      <c r="DH24" s="48"/>
      <c r="DI24" s="48"/>
      <c r="DJ24" s="48"/>
      <c r="DK24" s="48"/>
      <c r="DL24" s="48"/>
      <c r="DM24" s="48"/>
      <c r="DN24" s="48"/>
      <c r="DO24" s="48"/>
      <c r="DP24" s="48"/>
      <c r="DQ24" s="48"/>
      <c r="DR24" s="48"/>
      <c r="DS24" s="48"/>
      <c r="DT24" s="48"/>
      <c r="DU24" s="48"/>
      <c r="DV24" s="48"/>
      <c r="DW24" s="48"/>
      <c r="DX24" s="48"/>
      <c r="DY24" s="48"/>
      <c r="DZ24" s="48"/>
      <c r="EA24" s="48"/>
      <c r="EB24" s="48"/>
      <c r="EC24" s="48"/>
      <c r="ED24" s="48"/>
      <c r="EE24" s="48"/>
      <c r="EF24" s="48"/>
      <c r="EG24" s="48"/>
      <c r="EH24" s="48"/>
      <c r="EI24" s="48"/>
      <c r="EJ24" s="48"/>
      <c r="EK24" s="48"/>
      <c r="EL24" s="48"/>
      <c r="EM24" s="48"/>
      <c r="EN24" s="48"/>
      <c r="EO24" s="48"/>
      <c r="EP24" s="48"/>
      <c r="EQ24" s="48"/>
      <c r="ER24" s="48"/>
      <c r="ES24" s="48"/>
      <c r="ET24" s="48"/>
      <c r="EU24" s="48"/>
      <c r="EV24" s="48"/>
      <c r="EW24" s="48"/>
      <c r="EX24" s="48"/>
      <c r="EY24" s="48"/>
      <c r="EZ24" s="48"/>
      <c r="FA24" s="48"/>
      <c r="FB24" s="48"/>
      <c r="FC24" s="48"/>
      <c r="FD24" s="48"/>
      <c r="FE24" s="48"/>
      <c r="FF24" s="48"/>
      <c r="FG24" s="48"/>
      <c r="FH24" s="48"/>
      <c r="FI24" s="48"/>
      <c r="FJ24" s="48"/>
      <c r="FK24" s="48"/>
      <c r="FL24" s="48"/>
      <c r="FM24" s="48"/>
      <c r="FN24" s="48"/>
      <c r="FO24" s="48"/>
      <c r="FP24" s="48"/>
      <c r="FQ24" s="48"/>
      <c r="FR24" s="48"/>
      <c r="FS24" s="48"/>
      <c r="FT24" s="48"/>
      <c r="FU24" s="48"/>
      <c r="FV24" s="48"/>
      <c r="FW24" s="48"/>
      <c r="FX24" s="48"/>
      <c r="FY24" s="48"/>
      <c r="FZ24" s="48"/>
      <c r="GA24" s="48"/>
      <c r="GB24" s="48"/>
      <c r="GC24" s="48"/>
      <c r="GD24" s="48"/>
      <c r="GE24" s="48"/>
      <c r="GF24" s="48"/>
      <c r="GG24" s="48"/>
      <c r="GH24" s="48"/>
      <c r="GI24" s="48"/>
      <c r="GJ24" s="48"/>
      <c r="GK24" s="48"/>
      <c r="GL24" s="48"/>
      <c r="GM24" s="48"/>
      <c r="GN24" s="48"/>
      <c r="GO24" s="48"/>
      <c r="GP24" s="48"/>
      <c r="GQ24" s="48"/>
      <c r="GR24" s="48"/>
      <c r="GS24" s="48"/>
      <c r="GT24" s="48"/>
      <c r="GU24" s="48"/>
      <c r="GV24" s="48"/>
      <c r="GW24" s="48"/>
      <c r="GX24" s="48"/>
      <c r="GY24" s="48"/>
      <c r="GZ24" s="48"/>
      <c r="HA24" s="48"/>
      <c r="HB24" s="48"/>
      <c r="HC24" s="48"/>
      <c r="HD24" s="48"/>
      <c r="HE24" s="48"/>
      <c r="HF24" s="48"/>
      <c r="HG24" s="48"/>
      <c r="HH24" s="48"/>
      <c r="HI24" s="48"/>
      <c r="HJ24" s="48"/>
      <c r="HK24" s="48"/>
      <c r="HL24" s="48"/>
      <c r="HM24" s="48"/>
      <c r="HN24" s="48"/>
      <c r="HO24" s="48"/>
      <c r="HP24" s="48"/>
      <c r="HQ24" s="48"/>
      <c r="HR24" s="48"/>
      <c r="HS24" s="48"/>
      <c r="HT24" s="48"/>
      <c r="HU24" s="48"/>
      <c r="HV24" s="48"/>
      <c r="HW24" s="48"/>
      <c r="HX24" s="48"/>
      <c r="HY24" s="48"/>
      <c r="HZ24" s="48"/>
      <c r="IA24" s="48"/>
      <c r="IB24" s="48"/>
      <c r="IC24" s="48"/>
      <c r="ID24" s="48"/>
      <c r="IE24" s="48"/>
      <c r="IF24" s="48"/>
      <c r="IG24" s="48"/>
      <c r="IH24" s="48"/>
      <c r="II24" s="48"/>
      <c r="IJ24" s="48"/>
      <c r="IK24" s="48"/>
      <c r="IL24" s="48"/>
      <c r="IM24" s="48"/>
      <c r="IN24" s="48"/>
      <c r="IO24" s="48"/>
      <c r="IP24" s="48"/>
      <c r="IQ24" s="48"/>
      <c r="IR24" s="48"/>
      <c r="IS24" s="48"/>
      <c r="IT24" s="48"/>
      <c r="IU24" s="48"/>
      <c r="IV24" s="48"/>
      <c r="IW24" s="48"/>
      <c r="IX24" s="48"/>
      <c r="IY24" s="48"/>
      <c r="IZ24" s="48"/>
      <c r="JA24" s="48"/>
      <c r="JB24" s="48"/>
      <c r="JC24" s="48"/>
      <c r="JD24" s="48"/>
      <c r="JE24" s="48"/>
      <c r="JF24" s="48"/>
      <c r="JG24" s="48"/>
      <c r="JH24" s="48"/>
      <c r="JI24" s="48"/>
      <c r="JJ24" s="48"/>
      <c r="JK24" s="48"/>
      <c r="JL24" s="48"/>
      <c r="JM24" s="48"/>
      <c r="JN24" s="48"/>
      <c r="JO24" s="48"/>
      <c r="JP24" s="48"/>
      <c r="JQ24" s="48"/>
      <c r="JR24" s="48"/>
      <c r="JS24" s="48"/>
      <c r="JT24" s="48"/>
      <c r="JU24" s="48"/>
      <c r="JV24" s="48"/>
      <c r="JW24" s="48"/>
      <c r="JX24" s="48"/>
      <c r="JY24" s="48"/>
      <c r="JZ24" s="48"/>
      <c r="KA24" s="48"/>
      <c r="KB24" s="48"/>
      <c r="KC24" s="48"/>
      <c r="KD24" s="48"/>
      <c r="KE24" s="48"/>
      <c r="KF24" s="48"/>
      <c r="KG24" s="48"/>
      <c r="KH24" s="48"/>
      <c r="KI24" s="48"/>
      <c r="KJ24" s="48"/>
      <c r="KK24" s="48"/>
      <c r="KL24" s="48"/>
      <c r="KM24" s="48"/>
      <c r="KN24" s="48"/>
      <c r="KO24" s="48"/>
      <c r="KP24" s="48"/>
      <c r="KQ24" s="48"/>
      <c r="KR24" s="48"/>
      <c r="KS24" s="48"/>
      <c r="KT24" s="48"/>
      <c r="KU24" s="48"/>
      <c r="KV24" s="48"/>
      <c r="KW24" s="48"/>
      <c r="KX24" s="48"/>
      <c r="KY24" s="48"/>
      <c r="KZ24" s="48"/>
      <c r="LA24" s="48"/>
      <c r="LB24" s="48"/>
      <c r="LC24" s="48"/>
      <c r="LD24" s="48"/>
      <c r="LE24" s="48"/>
      <c r="LF24" s="48"/>
      <c r="LG24" s="48"/>
      <c r="LH24" s="48"/>
      <c r="LI24" s="48"/>
      <c r="LJ24" s="48"/>
      <c r="LK24" s="48"/>
      <c r="LL24" s="48"/>
      <c r="LM24" s="48"/>
      <c r="LN24" s="48"/>
      <c r="LO24" s="48"/>
      <c r="LP24" s="48"/>
      <c r="LQ24" s="48"/>
      <c r="LR24" s="48"/>
      <c r="LS24" s="48"/>
      <c r="LT24" s="48"/>
      <c r="LU24" s="48"/>
      <c r="LV24" s="48"/>
      <c r="LW24" s="48"/>
      <c r="LX24" s="48"/>
      <c r="LY24" s="48"/>
      <c r="LZ24" s="48"/>
      <c r="MA24" s="48"/>
      <c r="MB24" s="48"/>
      <c r="MC24" s="48"/>
      <c r="MD24" s="48"/>
      <c r="ME24" s="48"/>
      <c r="MF24" s="48"/>
      <c r="MG24" s="48"/>
      <c r="MH24" s="48"/>
      <c r="MI24" s="48"/>
      <c r="MJ24" s="48"/>
      <c r="MK24" s="48"/>
      <c r="ML24" s="48"/>
      <c r="MM24" s="48"/>
      <c r="MN24" s="48"/>
      <c r="MO24" s="48"/>
      <c r="MP24" s="48"/>
      <c r="MQ24" s="48"/>
      <c r="MR24" s="48"/>
      <c r="MS24" s="48"/>
      <c r="MT24" s="48"/>
      <c r="MU24" s="48"/>
      <c r="MV24" s="48"/>
      <c r="MW24" s="48"/>
      <c r="MX24" s="48"/>
      <c r="MY24" s="48"/>
      <c r="MZ24" s="48"/>
      <c r="NA24" s="48"/>
      <c r="NB24" s="48"/>
      <c r="NC24" s="48"/>
      <c r="ND24" s="48"/>
      <c r="NE24" s="48"/>
      <c r="NF24" s="48"/>
      <c r="NG24" s="48"/>
      <c r="NH24" s="48"/>
      <c r="NI24" s="48"/>
      <c r="NJ24" s="48"/>
      <c r="NK24" s="48"/>
      <c r="NL24" s="48"/>
      <c r="NM24" s="48"/>
      <c r="NN24" s="48"/>
      <c r="NO24" s="48"/>
      <c r="NP24" s="48"/>
      <c r="NQ24" s="48"/>
      <c r="NR24" s="48"/>
      <c r="NS24" s="48"/>
      <c r="NT24" s="48"/>
      <c r="NU24" s="48"/>
      <c r="NV24" s="48"/>
    </row>
    <row r="25" spans="1:386" x14ac:dyDescent="0.25">
      <c r="A25" s="51" t="s">
        <v>46</v>
      </c>
      <c r="B25" s="44">
        <v>0.16225818422187335</v>
      </c>
      <c r="C25" s="44">
        <v>0.16217101353814409</v>
      </c>
      <c r="D25" s="44">
        <v>0.18116086793507563</v>
      </c>
      <c r="E25" s="44">
        <v>0.17901691090953301</v>
      </c>
      <c r="F25" s="44">
        <v>0.17028423278308977</v>
      </c>
      <c r="G25" s="44">
        <v>0.17269517569159437</v>
      </c>
      <c r="H25" s="47"/>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7"/>
      <c r="CC25" s="47"/>
      <c r="CD25" s="47"/>
      <c r="CE25" s="47"/>
      <c r="CF25" s="47"/>
      <c r="CG25" s="47"/>
      <c r="CH25" s="47"/>
      <c r="CI25" s="47"/>
      <c r="CJ25" s="47"/>
      <c r="CK25" s="47"/>
      <c r="CL25" s="47"/>
      <c r="CM25" s="47"/>
      <c r="CN25" s="47"/>
      <c r="CO25" s="47"/>
      <c r="CP25" s="47"/>
      <c r="CQ25" s="47"/>
      <c r="CR25" s="47"/>
      <c r="CS25" s="47"/>
      <c r="CT25" s="47"/>
      <c r="CU25" s="47"/>
      <c r="CV25" s="47"/>
      <c r="CW25" s="47"/>
      <c r="CX25" s="48"/>
      <c r="CY25" s="48"/>
      <c r="CZ25" s="48"/>
      <c r="DA25" s="48"/>
      <c r="DB25" s="48"/>
      <c r="DC25" s="48"/>
      <c r="DD25" s="48"/>
      <c r="DE25" s="48"/>
      <c r="DF25" s="48"/>
      <c r="DG25" s="48"/>
      <c r="DH25" s="48"/>
      <c r="DI25" s="48"/>
      <c r="DJ25" s="48"/>
      <c r="DK25" s="48"/>
      <c r="DL25" s="48"/>
      <c r="DM25" s="48"/>
      <c r="DN25" s="48"/>
      <c r="DO25" s="48"/>
      <c r="DP25" s="48"/>
      <c r="DQ25" s="48"/>
      <c r="DR25" s="48"/>
      <c r="DS25" s="48"/>
      <c r="DT25" s="48"/>
      <c r="DU25" s="48"/>
      <c r="DV25" s="48"/>
      <c r="DW25" s="48"/>
      <c r="DX25" s="48"/>
      <c r="DY25" s="48"/>
      <c r="DZ25" s="48"/>
      <c r="EA25" s="48"/>
      <c r="EB25" s="48"/>
      <c r="EC25" s="48"/>
      <c r="ED25" s="48"/>
      <c r="EE25" s="48"/>
      <c r="EF25" s="48"/>
      <c r="EG25" s="48"/>
      <c r="EH25" s="48"/>
      <c r="EI25" s="48"/>
      <c r="EJ25" s="48"/>
      <c r="EK25" s="48"/>
      <c r="EL25" s="48"/>
      <c r="EM25" s="48"/>
      <c r="EN25" s="48"/>
      <c r="EO25" s="48"/>
      <c r="EP25" s="48"/>
      <c r="EQ25" s="48"/>
      <c r="ER25" s="48"/>
      <c r="ES25" s="48"/>
      <c r="ET25" s="48"/>
      <c r="EU25" s="48"/>
      <c r="EV25" s="48"/>
      <c r="EW25" s="48"/>
      <c r="EX25" s="48"/>
      <c r="EY25" s="48"/>
      <c r="EZ25" s="48"/>
      <c r="FA25" s="48"/>
      <c r="FB25" s="48"/>
      <c r="FC25" s="48"/>
      <c r="FD25" s="48"/>
      <c r="FE25" s="48"/>
      <c r="FF25" s="48"/>
      <c r="FG25" s="48"/>
      <c r="FH25" s="48"/>
      <c r="FI25" s="48"/>
      <c r="FJ25" s="48"/>
      <c r="FK25" s="48"/>
      <c r="FL25" s="48"/>
      <c r="FM25" s="48"/>
      <c r="FN25" s="48"/>
      <c r="FO25" s="48"/>
      <c r="FP25" s="48"/>
      <c r="FQ25" s="48"/>
      <c r="FR25" s="48"/>
      <c r="FS25" s="48"/>
      <c r="FT25" s="48"/>
      <c r="FU25" s="48"/>
      <c r="FV25" s="48"/>
      <c r="FW25" s="48"/>
      <c r="FX25" s="48"/>
      <c r="FY25" s="48"/>
      <c r="FZ25" s="48"/>
      <c r="GA25" s="48"/>
      <c r="GB25" s="48"/>
      <c r="GC25" s="48"/>
      <c r="GD25" s="48"/>
      <c r="GE25" s="48"/>
      <c r="GF25" s="48"/>
      <c r="GG25" s="48"/>
      <c r="GH25" s="48"/>
      <c r="GI25" s="48"/>
      <c r="GJ25" s="48"/>
      <c r="GK25" s="48"/>
      <c r="GL25" s="48"/>
      <c r="GM25" s="48"/>
      <c r="GN25" s="48"/>
      <c r="GO25" s="48"/>
      <c r="GP25" s="48"/>
      <c r="GQ25" s="48"/>
      <c r="GR25" s="48"/>
      <c r="GS25" s="48"/>
      <c r="GT25" s="48"/>
      <c r="GU25" s="48"/>
      <c r="GV25" s="48"/>
      <c r="GW25" s="48"/>
      <c r="GX25" s="48"/>
      <c r="GY25" s="48"/>
      <c r="GZ25" s="48"/>
      <c r="HA25" s="48"/>
      <c r="HB25" s="48"/>
      <c r="HC25" s="48"/>
      <c r="HD25" s="48"/>
      <c r="HE25" s="48"/>
      <c r="HF25" s="48"/>
      <c r="HG25" s="48"/>
      <c r="HH25" s="48"/>
      <c r="HI25" s="48"/>
      <c r="HJ25" s="48"/>
      <c r="HK25" s="48"/>
      <c r="HL25" s="48"/>
      <c r="HM25" s="48"/>
      <c r="HN25" s="48"/>
      <c r="HO25" s="48"/>
      <c r="HP25" s="48"/>
      <c r="HQ25" s="48"/>
      <c r="HR25" s="48"/>
      <c r="HS25" s="48"/>
      <c r="HT25" s="48"/>
      <c r="HU25" s="48"/>
      <c r="HV25" s="48"/>
      <c r="HW25" s="48"/>
      <c r="HX25" s="48"/>
      <c r="HY25" s="48"/>
      <c r="HZ25" s="48"/>
      <c r="IA25" s="48"/>
      <c r="IB25" s="48"/>
      <c r="IC25" s="48"/>
      <c r="ID25" s="48"/>
      <c r="IE25" s="48"/>
      <c r="IF25" s="48"/>
      <c r="IG25" s="48"/>
      <c r="IH25" s="48"/>
      <c r="II25" s="48"/>
      <c r="IJ25" s="48"/>
      <c r="IK25" s="48"/>
      <c r="IL25" s="48"/>
      <c r="IM25" s="48"/>
      <c r="IN25" s="48"/>
      <c r="IO25" s="48"/>
      <c r="IP25" s="48"/>
      <c r="IQ25" s="48"/>
      <c r="IR25" s="48"/>
      <c r="IS25" s="48"/>
      <c r="IT25" s="48"/>
      <c r="IU25" s="48"/>
      <c r="IV25" s="48"/>
      <c r="IW25" s="48"/>
      <c r="IX25" s="48"/>
      <c r="IY25" s="48"/>
      <c r="IZ25" s="48"/>
      <c r="JA25" s="48"/>
      <c r="JB25" s="48"/>
      <c r="JC25" s="48"/>
      <c r="JD25" s="48"/>
      <c r="JE25" s="48"/>
      <c r="JF25" s="48"/>
      <c r="JG25" s="48"/>
      <c r="JH25" s="48"/>
      <c r="JI25" s="48"/>
      <c r="JJ25" s="48"/>
      <c r="JK25" s="48"/>
      <c r="JL25" s="48"/>
      <c r="JM25" s="48"/>
      <c r="JN25" s="48"/>
      <c r="JO25" s="48"/>
      <c r="JP25" s="48"/>
      <c r="JQ25" s="48"/>
      <c r="JR25" s="48"/>
      <c r="JS25" s="48"/>
      <c r="JT25" s="48"/>
      <c r="JU25" s="48"/>
      <c r="JV25" s="48"/>
      <c r="JW25" s="48"/>
      <c r="JX25" s="48"/>
      <c r="JY25" s="48"/>
      <c r="JZ25" s="48"/>
      <c r="KA25" s="48"/>
      <c r="KB25" s="48"/>
      <c r="KC25" s="48"/>
      <c r="KD25" s="48"/>
      <c r="KE25" s="48"/>
      <c r="KF25" s="48"/>
      <c r="KG25" s="48"/>
      <c r="KH25" s="48"/>
      <c r="KI25" s="48"/>
      <c r="KJ25" s="48"/>
      <c r="KK25" s="48"/>
      <c r="KL25" s="48"/>
      <c r="KM25" s="48"/>
      <c r="KN25" s="48"/>
      <c r="KO25" s="48"/>
      <c r="KP25" s="48"/>
      <c r="KQ25" s="48"/>
      <c r="KR25" s="48"/>
      <c r="KS25" s="48"/>
      <c r="KT25" s="48"/>
      <c r="KU25" s="48"/>
      <c r="KV25" s="48"/>
      <c r="KW25" s="48"/>
      <c r="KX25" s="48"/>
      <c r="KY25" s="48"/>
      <c r="KZ25" s="48"/>
      <c r="LA25" s="48"/>
      <c r="LB25" s="48"/>
      <c r="LC25" s="48"/>
      <c r="LD25" s="48"/>
      <c r="LE25" s="48"/>
      <c r="LF25" s="48"/>
      <c r="LG25" s="48"/>
      <c r="LH25" s="48"/>
      <c r="LI25" s="48"/>
      <c r="LJ25" s="48"/>
      <c r="LK25" s="48"/>
      <c r="LL25" s="48"/>
      <c r="LM25" s="48"/>
      <c r="LN25" s="48"/>
      <c r="LO25" s="48"/>
      <c r="LP25" s="48"/>
      <c r="LQ25" s="48"/>
      <c r="LR25" s="48"/>
      <c r="LS25" s="48"/>
      <c r="LT25" s="48"/>
      <c r="LU25" s="48"/>
      <c r="LV25" s="48"/>
      <c r="LW25" s="48"/>
      <c r="LX25" s="48"/>
      <c r="LY25" s="48"/>
      <c r="LZ25" s="48"/>
      <c r="MA25" s="48"/>
      <c r="MB25" s="48"/>
      <c r="MC25" s="48"/>
      <c r="MD25" s="48"/>
      <c r="ME25" s="48"/>
      <c r="MF25" s="48"/>
      <c r="MG25" s="48"/>
      <c r="MH25" s="48"/>
      <c r="MI25" s="48"/>
      <c r="MJ25" s="48"/>
      <c r="MK25" s="48"/>
      <c r="ML25" s="48"/>
      <c r="MM25" s="48"/>
      <c r="MN25" s="48"/>
      <c r="MO25" s="48"/>
      <c r="MP25" s="48"/>
      <c r="MQ25" s="48"/>
      <c r="MR25" s="48"/>
      <c r="MS25" s="48"/>
      <c r="MT25" s="48"/>
      <c r="MU25" s="48"/>
      <c r="MV25" s="48"/>
      <c r="MW25" s="48"/>
      <c r="MX25" s="48"/>
      <c r="MY25" s="48"/>
      <c r="MZ25" s="48"/>
      <c r="NA25" s="48"/>
      <c r="NB25" s="48"/>
      <c r="NC25" s="48"/>
      <c r="ND25" s="48"/>
      <c r="NE25" s="48"/>
      <c r="NF25" s="48"/>
      <c r="NG25" s="48"/>
      <c r="NH25" s="48"/>
      <c r="NI25" s="48"/>
      <c r="NJ25" s="48"/>
      <c r="NK25" s="48"/>
      <c r="NL25" s="48"/>
      <c r="NM25" s="48"/>
      <c r="NN25" s="48"/>
      <c r="NO25" s="48"/>
      <c r="NP25" s="48"/>
      <c r="NQ25" s="48"/>
      <c r="NR25" s="48"/>
      <c r="NS25" s="48"/>
      <c r="NT25" s="48"/>
      <c r="NU25" s="48"/>
      <c r="NV25" s="48"/>
    </row>
    <row r="26" spans="1:386" x14ac:dyDescent="0.25">
      <c r="A26" s="51" t="s">
        <v>47</v>
      </c>
      <c r="B26" s="44">
        <v>0.12226347747582939</v>
      </c>
      <c r="C26" s="44">
        <v>0.13398923507301574</v>
      </c>
      <c r="D26" s="44">
        <v>0.12675633582197871</v>
      </c>
      <c r="E26" s="44">
        <v>0.1465677610456568</v>
      </c>
      <c r="F26" s="44">
        <v>0.12689167851395619</v>
      </c>
      <c r="G26" s="44">
        <v>0.14635350612872025</v>
      </c>
      <c r="H26" s="47"/>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c r="BO26" s="47"/>
      <c r="BP26" s="47"/>
      <c r="BQ26" s="47"/>
      <c r="BR26" s="47"/>
      <c r="BS26" s="47"/>
      <c r="BT26" s="47"/>
      <c r="BU26" s="47"/>
      <c r="BV26" s="47"/>
      <c r="BW26" s="47"/>
      <c r="BX26" s="47"/>
      <c r="BY26" s="47"/>
      <c r="BZ26" s="47"/>
      <c r="CA26" s="47"/>
      <c r="CB26" s="47"/>
      <c r="CC26" s="47"/>
      <c r="CD26" s="47"/>
      <c r="CE26" s="47"/>
      <c r="CF26" s="47"/>
      <c r="CG26" s="47"/>
      <c r="CH26" s="47"/>
      <c r="CI26" s="47"/>
      <c r="CJ26" s="47"/>
      <c r="CK26" s="47"/>
      <c r="CL26" s="47"/>
      <c r="CM26" s="47"/>
      <c r="CN26" s="47"/>
      <c r="CO26" s="47"/>
      <c r="CP26" s="47"/>
      <c r="CQ26" s="47"/>
      <c r="CR26" s="47"/>
      <c r="CS26" s="47"/>
      <c r="CT26" s="47"/>
      <c r="CU26" s="47"/>
      <c r="CV26" s="47"/>
      <c r="CW26" s="47"/>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c r="IP26" s="48"/>
      <c r="IQ26" s="48"/>
      <c r="IR26" s="48"/>
      <c r="IS26" s="48"/>
      <c r="IT26" s="48"/>
      <c r="IU26" s="48"/>
      <c r="IV26" s="48"/>
      <c r="IW26" s="48"/>
      <c r="IX26" s="48"/>
      <c r="IY26" s="48"/>
      <c r="IZ26" s="48"/>
      <c r="JA26" s="48"/>
      <c r="JB26" s="48"/>
      <c r="JC26" s="48"/>
      <c r="JD26" s="48"/>
      <c r="JE26" s="48"/>
      <c r="JF26" s="48"/>
      <c r="JG26" s="48"/>
      <c r="JH26" s="48"/>
      <c r="JI26" s="48"/>
      <c r="JJ26" s="48"/>
      <c r="JK26" s="48"/>
      <c r="JL26" s="48"/>
      <c r="JM26" s="48"/>
      <c r="JN26" s="48"/>
      <c r="JO26" s="48"/>
      <c r="JP26" s="48"/>
      <c r="JQ26" s="48"/>
      <c r="JR26" s="48"/>
      <c r="JS26" s="48"/>
      <c r="JT26" s="48"/>
      <c r="JU26" s="48"/>
      <c r="JV26" s="48"/>
      <c r="JW26" s="48"/>
      <c r="JX26" s="48"/>
      <c r="JY26" s="48"/>
      <c r="JZ26" s="48"/>
      <c r="KA26" s="48"/>
      <c r="KB26" s="48"/>
      <c r="KC26" s="48"/>
      <c r="KD26" s="48"/>
      <c r="KE26" s="48"/>
      <c r="KF26" s="48"/>
      <c r="KG26" s="48"/>
      <c r="KH26" s="48"/>
      <c r="KI26" s="48"/>
      <c r="KJ26" s="48"/>
      <c r="KK26" s="48"/>
      <c r="KL26" s="48"/>
      <c r="KM26" s="48"/>
      <c r="KN26" s="48"/>
      <c r="KO26" s="48"/>
      <c r="KP26" s="48"/>
      <c r="KQ26" s="48"/>
      <c r="KR26" s="48"/>
      <c r="KS26" s="48"/>
      <c r="KT26" s="48"/>
      <c r="KU26" s="48"/>
      <c r="KV26" s="48"/>
      <c r="KW26" s="48"/>
      <c r="KX26" s="48"/>
      <c r="KY26" s="48"/>
      <c r="KZ26" s="48"/>
      <c r="LA26" s="48"/>
      <c r="LB26" s="48"/>
      <c r="LC26" s="48"/>
      <c r="LD26" s="48"/>
      <c r="LE26" s="48"/>
      <c r="LF26" s="48"/>
      <c r="LG26" s="48"/>
      <c r="LH26" s="48"/>
      <c r="LI26" s="48"/>
      <c r="LJ26" s="48"/>
      <c r="LK26" s="48"/>
      <c r="LL26" s="48"/>
      <c r="LM26" s="48"/>
      <c r="LN26" s="48"/>
      <c r="LO26" s="48"/>
      <c r="LP26" s="48"/>
      <c r="LQ26" s="48"/>
      <c r="LR26" s="48"/>
      <c r="LS26" s="48"/>
      <c r="LT26" s="48"/>
      <c r="LU26" s="48"/>
      <c r="LV26" s="48"/>
      <c r="LW26" s="48"/>
      <c r="LX26" s="48"/>
      <c r="LY26" s="48"/>
      <c r="LZ26" s="48"/>
      <c r="MA26" s="48"/>
      <c r="MB26" s="48"/>
      <c r="MC26" s="48"/>
      <c r="MD26" s="48"/>
      <c r="ME26" s="48"/>
      <c r="MF26" s="48"/>
      <c r="MG26" s="48"/>
      <c r="MH26" s="48"/>
      <c r="MI26" s="48"/>
      <c r="MJ26" s="48"/>
      <c r="MK26" s="48"/>
      <c r="ML26" s="48"/>
      <c r="MM26" s="48"/>
      <c r="MN26" s="48"/>
      <c r="MO26" s="48"/>
      <c r="MP26" s="48"/>
      <c r="MQ26" s="48"/>
      <c r="MR26" s="48"/>
      <c r="MS26" s="48"/>
      <c r="MT26" s="48"/>
      <c r="MU26" s="48"/>
      <c r="MV26" s="48"/>
      <c r="MW26" s="48"/>
      <c r="MX26" s="48"/>
      <c r="MY26" s="48"/>
      <c r="MZ26" s="48"/>
      <c r="NA26" s="48"/>
      <c r="NB26" s="48"/>
      <c r="NC26" s="48"/>
      <c r="ND26" s="48"/>
      <c r="NE26" s="48"/>
      <c r="NF26" s="48"/>
      <c r="NG26" s="48"/>
      <c r="NH26" s="48"/>
      <c r="NI26" s="48"/>
      <c r="NJ26" s="48"/>
      <c r="NK26" s="48"/>
      <c r="NL26" s="48"/>
      <c r="NM26" s="48"/>
      <c r="NN26" s="48"/>
      <c r="NO26" s="48"/>
      <c r="NP26" s="48"/>
      <c r="NQ26" s="48"/>
      <c r="NR26" s="48"/>
      <c r="NS26" s="48"/>
      <c r="NT26" s="48"/>
      <c r="NU26" s="48"/>
      <c r="NV26" s="48"/>
    </row>
    <row r="27" spans="1:386" x14ac:dyDescent="0.25">
      <c r="A27" s="51" t="s">
        <v>48</v>
      </c>
      <c r="B27" s="44">
        <v>9.7086372293952936E-2</v>
      </c>
      <c r="C27" s="44">
        <v>0.12070160494312565</v>
      </c>
      <c r="D27" s="44">
        <v>0.1033862354812168</v>
      </c>
      <c r="E27" s="44">
        <v>0.10275690136187567</v>
      </c>
      <c r="F27" s="44">
        <v>8.7281887814305431E-2</v>
      </c>
      <c r="G27" s="44">
        <v>9.1191775873316519E-2</v>
      </c>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c r="BO27" s="47"/>
      <c r="BP27" s="47"/>
      <c r="BQ27" s="47"/>
      <c r="BR27" s="47"/>
      <c r="BS27" s="47"/>
      <c r="BT27" s="47"/>
      <c r="BU27" s="47"/>
      <c r="BV27" s="47"/>
      <c r="BW27" s="47"/>
      <c r="BX27" s="47"/>
      <c r="BY27" s="47"/>
      <c r="BZ27" s="47"/>
      <c r="CA27" s="47"/>
      <c r="CB27" s="47"/>
      <c r="CC27" s="47"/>
      <c r="CD27" s="47"/>
      <c r="CE27" s="47"/>
      <c r="CF27" s="47"/>
      <c r="CG27" s="47"/>
      <c r="CH27" s="47"/>
      <c r="CI27" s="47"/>
      <c r="CJ27" s="47"/>
      <c r="CK27" s="47"/>
      <c r="CL27" s="47"/>
      <c r="CM27" s="47"/>
      <c r="CN27" s="47"/>
      <c r="CO27" s="47"/>
      <c r="CP27" s="47"/>
      <c r="CQ27" s="47"/>
      <c r="CR27" s="47"/>
      <c r="CS27" s="47"/>
      <c r="CT27" s="47"/>
      <c r="CU27" s="47"/>
      <c r="CV27" s="47"/>
      <c r="CW27" s="47"/>
      <c r="CX27" s="48"/>
      <c r="CY27" s="48"/>
      <c r="CZ27" s="48"/>
      <c r="DA27" s="48"/>
      <c r="DB27" s="48"/>
      <c r="DC27" s="48"/>
      <c r="DD27" s="48"/>
      <c r="DE27" s="48"/>
      <c r="DF27" s="48"/>
      <c r="DG27" s="48"/>
      <c r="DH27" s="48"/>
      <c r="DI27" s="48"/>
      <c r="DJ27" s="48"/>
      <c r="DK27" s="48"/>
      <c r="DL27" s="48"/>
      <c r="DM27" s="48"/>
      <c r="DN27" s="48"/>
      <c r="DO27" s="48"/>
      <c r="DP27" s="48"/>
      <c r="DQ27" s="48"/>
      <c r="DR27" s="48"/>
      <c r="DS27" s="48"/>
      <c r="DT27" s="48"/>
      <c r="DU27" s="48"/>
      <c r="DV27" s="48"/>
      <c r="DW27" s="48"/>
      <c r="DX27" s="48"/>
      <c r="DY27" s="48"/>
      <c r="DZ27" s="48"/>
      <c r="EA27" s="48"/>
      <c r="EB27" s="48"/>
      <c r="EC27" s="48"/>
      <c r="ED27" s="48"/>
      <c r="EE27" s="48"/>
      <c r="EF27" s="48"/>
      <c r="EG27" s="48"/>
      <c r="EH27" s="48"/>
      <c r="EI27" s="48"/>
      <c r="EJ27" s="48"/>
      <c r="EK27" s="48"/>
      <c r="EL27" s="48"/>
      <c r="EM27" s="48"/>
      <c r="EN27" s="48"/>
      <c r="EO27" s="48"/>
      <c r="EP27" s="48"/>
      <c r="EQ27" s="48"/>
      <c r="ER27" s="48"/>
      <c r="ES27" s="48"/>
      <c r="ET27" s="48"/>
      <c r="EU27" s="48"/>
      <c r="EV27" s="48"/>
      <c r="EW27" s="48"/>
      <c r="EX27" s="48"/>
      <c r="EY27" s="48"/>
      <c r="EZ27" s="48"/>
      <c r="FA27" s="48"/>
      <c r="FB27" s="48"/>
      <c r="FC27" s="48"/>
      <c r="FD27" s="48"/>
      <c r="FE27" s="48"/>
      <c r="FF27" s="48"/>
      <c r="FG27" s="48"/>
      <c r="FH27" s="48"/>
      <c r="FI27" s="48"/>
      <c r="FJ27" s="48"/>
      <c r="FK27" s="48"/>
      <c r="FL27" s="48"/>
      <c r="FM27" s="48"/>
      <c r="FN27" s="48"/>
      <c r="FO27" s="48"/>
      <c r="FP27" s="48"/>
      <c r="FQ27" s="48"/>
      <c r="FR27" s="48"/>
      <c r="FS27" s="48"/>
      <c r="FT27" s="48"/>
      <c r="FU27" s="48"/>
      <c r="FV27" s="48"/>
      <c r="FW27" s="48"/>
      <c r="FX27" s="48"/>
      <c r="FY27" s="48"/>
      <c r="FZ27" s="48"/>
      <c r="GA27" s="48"/>
      <c r="GB27" s="48"/>
      <c r="GC27" s="48"/>
      <c r="GD27" s="48"/>
      <c r="GE27" s="48"/>
      <c r="GF27" s="48"/>
      <c r="GG27" s="48"/>
      <c r="GH27" s="48"/>
      <c r="GI27" s="48"/>
      <c r="GJ27" s="48"/>
      <c r="GK27" s="48"/>
      <c r="GL27" s="48"/>
      <c r="GM27" s="48"/>
      <c r="GN27" s="48"/>
      <c r="GO27" s="48"/>
      <c r="GP27" s="48"/>
      <c r="GQ27" s="48"/>
      <c r="GR27" s="48"/>
      <c r="GS27" s="48"/>
      <c r="GT27" s="48"/>
      <c r="GU27" s="48"/>
      <c r="GV27" s="48"/>
      <c r="GW27" s="48"/>
      <c r="GX27" s="48"/>
      <c r="GY27" s="48"/>
      <c r="GZ27" s="48"/>
      <c r="HA27" s="48"/>
      <c r="HB27" s="48"/>
      <c r="HC27" s="48"/>
      <c r="HD27" s="48"/>
      <c r="HE27" s="48"/>
      <c r="HF27" s="48"/>
      <c r="HG27" s="48"/>
      <c r="HH27" s="48"/>
      <c r="HI27" s="48"/>
      <c r="HJ27" s="48"/>
      <c r="HK27" s="48"/>
      <c r="HL27" s="48"/>
      <c r="HM27" s="48"/>
      <c r="HN27" s="48"/>
      <c r="HO27" s="48"/>
      <c r="HP27" s="48"/>
      <c r="HQ27" s="48"/>
      <c r="HR27" s="48"/>
      <c r="HS27" s="48"/>
      <c r="HT27" s="48"/>
      <c r="HU27" s="48"/>
      <c r="HV27" s="48"/>
      <c r="HW27" s="48"/>
      <c r="HX27" s="48"/>
      <c r="HY27" s="48"/>
      <c r="HZ27" s="48"/>
      <c r="IA27" s="48"/>
      <c r="IB27" s="48"/>
      <c r="IC27" s="48"/>
      <c r="ID27" s="48"/>
      <c r="IE27" s="48"/>
      <c r="IF27" s="48"/>
      <c r="IG27" s="48"/>
      <c r="IH27" s="48"/>
      <c r="II27" s="48"/>
      <c r="IJ27" s="48"/>
      <c r="IK27" s="48"/>
      <c r="IL27" s="48"/>
      <c r="IM27" s="48"/>
      <c r="IN27" s="48"/>
      <c r="IO27" s="48"/>
      <c r="IP27" s="48"/>
      <c r="IQ27" s="48"/>
      <c r="IR27" s="48"/>
      <c r="IS27" s="48"/>
      <c r="IT27" s="48"/>
      <c r="IU27" s="48"/>
      <c r="IV27" s="48"/>
      <c r="IW27" s="48"/>
      <c r="IX27" s="48"/>
      <c r="IY27" s="48"/>
      <c r="IZ27" s="48"/>
      <c r="JA27" s="48"/>
      <c r="JB27" s="48"/>
      <c r="JC27" s="48"/>
      <c r="JD27" s="48"/>
      <c r="JE27" s="48"/>
      <c r="JF27" s="48"/>
      <c r="JG27" s="48"/>
      <c r="JH27" s="48"/>
      <c r="JI27" s="48"/>
      <c r="JJ27" s="48"/>
      <c r="JK27" s="48"/>
      <c r="JL27" s="48"/>
      <c r="JM27" s="48"/>
      <c r="JN27" s="48"/>
      <c r="JO27" s="48"/>
      <c r="JP27" s="48"/>
      <c r="JQ27" s="48"/>
      <c r="JR27" s="48"/>
      <c r="JS27" s="48"/>
      <c r="JT27" s="48"/>
      <c r="JU27" s="48"/>
      <c r="JV27" s="48"/>
      <c r="JW27" s="48"/>
      <c r="JX27" s="48"/>
      <c r="JY27" s="48"/>
      <c r="JZ27" s="48"/>
      <c r="KA27" s="48"/>
      <c r="KB27" s="48"/>
      <c r="KC27" s="48"/>
      <c r="KD27" s="48"/>
      <c r="KE27" s="48"/>
      <c r="KF27" s="48"/>
      <c r="KG27" s="48"/>
      <c r="KH27" s="48"/>
      <c r="KI27" s="48"/>
      <c r="KJ27" s="48"/>
      <c r="KK27" s="48"/>
      <c r="KL27" s="48"/>
      <c r="KM27" s="48"/>
      <c r="KN27" s="48"/>
      <c r="KO27" s="48"/>
      <c r="KP27" s="48"/>
      <c r="KQ27" s="48"/>
      <c r="KR27" s="48"/>
      <c r="KS27" s="48"/>
      <c r="KT27" s="48"/>
      <c r="KU27" s="48"/>
      <c r="KV27" s="48"/>
      <c r="KW27" s="48"/>
      <c r="KX27" s="48"/>
      <c r="KY27" s="48"/>
      <c r="KZ27" s="48"/>
      <c r="LA27" s="48"/>
      <c r="LB27" s="48"/>
      <c r="LC27" s="48"/>
      <c r="LD27" s="48"/>
      <c r="LE27" s="48"/>
      <c r="LF27" s="48"/>
      <c r="LG27" s="48"/>
      <c r="LH27" s="48"/>
      <c r="LI27" s="48"/>
      <c r="LJ27" s="48"/>
      <c r="LK27" s="48"/>
      <c r="LL27" s="48"/>
      <c r="LM27" s="48"/>
      <c r="LN27" s="48"/>
      <c r="LO27" s="48"/>
      <c r="LP27" s="48"/>
      <c r="LQ27" s="48"/>
      <c r="LR27" s="48"/>
      <c r="LS27" s="48"/>
      <c r="LT27" s="48"/>
      <c r="LU27" s="48"/>
      <c r="LV27" s="48"/>
      <c r="LW27" s="48"/>
      <c r="LX27" s="48"/>
      <c r="LY27" s="48"/>
      <c r="LZ27" s="48"/>
      <c r="MA27" s="48"/>
      <c r="MB27" s="48"/>
      <c r="MC27" s="48"/>
      <c r="MD27" s="48"/>
      <c r="ME27" s="48"/>
      <c r="MF27" s="48"/>
      <c r="MG27" s="48"/>
      <c r="MH27" s="48"/>
      <c r="MI27" s="48"/>
      <c r="MJ27" s="48"/>
      <c r="MK27" s="48"/>
      <c r="ML27" s="48"/>
      <c r="MM27" s="48"/>
      <c r="MN27" s="48"/>
      <c r="MO27" s="48"/>
      <c r="MP27" s="48"/>
      <c r="MQ27" s="48"/>
      <c r="MR27" s="48"/>
      <c r="MS27" s="48"/>
      <c r="MT27" s="48"/>
      <c r="MU27" s="48"/>
      <c r="MV27" s="48"/>
      <c r="MW27" s="48"/>
      <c r="MX27" s="48"/>
      <c r="MY27" s="48"/>
      <c r="MZ27" s="48"/>
      <c r="NA27" s="48"/>
      <c r="NB27" s="48"/>
      <c r="NC27" s="48"/>
      <c r="ND27" s="48"/>
      <c r="NE27" s="48"/>
      <c r="NF27" s="48"/>
      <c r="NG27" s="48"/>
      <c r="NH27" s="48"/>
      <c r="NI27" s="48"/>
      <c r="NJ27" s="48"/>
      <c r="NK27" s="48"/>
      <c r="NL27" s="48"/>
      <c r="NM27" s="48"/>
      <c r="NN27" s="48"/>
      <c r="NO27" s="48"/>
      <c r="NP27" s="48"/>
      <c r="NQ27" s="48"/>
      <c r="NR27" s="48"/>
      <c r="NS27" s="48"/>
      <c r="NT27" s="48"/>
      <c r="NU27" s="48"/>
      <c r="NV27" s="48"/>
    </row>
    <row r="28" spans="1:386" x14ac:dyDescent="0.25">
      <c r="A28" s="51" t="s">
        <v>49</v>
      </c>
      <c r="B28" s="44">
        <v>7.7150718996068873E-2</v>
      </c>
      <c r="C28" s="44">
        <v>9.2547365807920862E-2</v>
      </c>
      <c r="D28" s="44">
        <v>7.0848452287199062E-2</v>
      </c>
      <c r="E28" s="44">
        <v>8.2049337905436184E-2</v>
      </c>
      <c r="F28" s="44">
        <v>8.2461095604613455E-2</v>
      </c>
      <c r="G28" s="44">
        <v>7.1111834519119288E-2</v>
      </c>
      <c r="H28" s="47"/>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c r="BO28" s="47"/>
      <c r="BP28" s="47"/>
      <c r="BQ28" s="47"/>
      <c r="BR28" s="47"/>
      <c r="BS28" s="47"/>
      <c r="BT28" s="47"/>
      <c r="BU28" s="47"/>
      <c r="BV28" s="47"/>
      <c r="BW28" s="47"/>
      <c r="BX28" s="47"/>
      <c r="BY28" s="47"/>
      <c r="BZ28" s="47"/>
      <c r="CA28" s="47"/>
      <c r="CB28" s="47"/>
      <c r="CC28" s="47"/>
      <c r="CD28" s="47"/>
      <c r="CE28" s="47"/>
      <c r="CF28" s="47"/>
      <c r="CG28" s="47"/>
      <c r="CH28" s="47"/>
      <c r="CI28" s="47"/>
      <c r="CJ28" s="47"/>
      <c r="CK28" s="47"/>
      <c r="CL28" s="47"/>
      <c r="CM28" s="47"/>
      <c r="CN28" s="47"/>
      <c r="CO28" s="47"/>
      <c r="CP28" s="47"/>
      <c r="CQ28" s="47"/>
      <c r="CR28" s="47"/>
      <c r="CS28" s="47"/>
      <c r="CT28" s="47"/>
      <c r="CU28" s="47"/>
      <c r="CV28" s="47"/>
      <c r="CW28" s="47"/>
      <c r="CX28" s="48"/>
      <c r="CY28" s="48"/>
      <c r="CZ28" s="48"/>
      <c r="DA28" s="48"/>
      <c r="DB28" s="48"/>
      <c r="DC28" s="48"/>
      <c r="DD28" s="48"/>
      <c r="DE28" s="48"/>
      <c r="DF28" s="48"/>
      <c r="DG28" s="48"/>
      <c r="DH28" s="48"/>
      <c r="DI28" s="48"/>
      <c r="DJ28" s="48"/>
      <c r="DK28" s="48"/>
      <c r="DL28" s="48"/>
      <c r="DM28" s="48"/>
      <c r="DN28" s="48"/>
      <c r="DO28" s="48"/>
      <c r="DP28" s="48"/>
      <c r="DQ28" s="48"/>
      <c r="DR28" s="48"/>
      <c r="DS28" s="48"/>
      <c r="DT28" s="48"/>
      <c r="DU28" s="48"/>
      <c r="DV28" s="48"/>
      <c r="DW28" s="48"/>
      <c r="DX28" s="48"/>
      <c r="DY28" s="48"/>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48"/>
      <c r="FC28" s="48"/>
      <c r="FD28" s="48"/>
      <c r="FE28" s="48"/>
      <c r="FF28" s="48"/>
      <c r="FG28" s="48"/>
      <c r="FH28" s="48"/>
      <c r="FI28" s="48"/>
      <c r="FJ28" s="48"/>
      <c r="FK28" s="48"/>
      <c r="FL28" s="48"/>
      <c r="FM28" s="48"/>
      <c r="FN28" s="48"/>
      <c r="FO28" s="48"/>
      <c r="FP28" s="48"/>
      <c r="FQ28" s="48"/>
      <c r="FR28" s="48"/>
      <c r="FS28" s="48"/>
      <c r="FT28" s="48"/>
      <c r="FU28" s="48"/>
      <c r="FV28" s="48"/>
      <c r="FW28" s="48"/>
      <c r="FX28" s="48"/>
      <c r="FY28" s="48"/>
      <c r="FZ28" s="48"/>
      <c r="GA28" s="48"/>
      <c r="GB28" s="48"/>
      <c r="GC28" s="48"/>
      <c r="GD28" s="48"/>
      <c r="GE28" s="48"/>
      <c r="GF28" s="48"/>
      <c r="GG28" s="48"/>
      <c r="GH28" s="48"/>
      <c r="GI28" s="48"/>
      <c r="GJ28" s="48"/>
      <c r="GK28" s="48"/>
      <c r="GL28" s="48"/>
      <c r="GM28" s="48"/>
      <c r="GN28" s="48"/>
      <c r="GO28" s="48"/>
      <c r="GP28" s="48"/>
      <c r="GQ28" s="48"/>
      <c r="GR28" s="48"/>
      <c r="GS28" s="48"/>
      <c r="GT28" s="48"/>
      <c r="GU28" s="48"/>
      <c r="GV28" s="48"/>
      <c r="GW28" s="48"/>
      <c r="GX28" s="48"/>
      <c r="GY28" s="48"/>
      <c r="GZ28" s="48"/>
      <c r="HA28" s="48"/>
      <c r="HB28" s="48"/>
      <c r="HC28" s="48"/>
      <c r="HD28" s="48"/>
      <c r="HE28" s="48"/>
      <c r="HF28" s="48"/>
      <c r="HG28" s="48"/>
      <c r="HH28" s="48"/>
      <c r="HI28" s="48"/>
      <c r="HJ28" s="48"/>
      <c r="HK28" s="48"/>
      <c r="HL28" s="48"/>
      <c r="HM28" s="48"/>
      <c r="HN28" s="48"/>
      <c r="HO28" s="48"/>
      <c r="HP28" s="48"/>
      <c r="HQ28" s="48"/>
      <c r="HR28" s="48"/>
      <c r="HS28" s="48"/>
      <c r="HT28" s="48"/>
      <c r="HU28" s="48"/>
      <c r="HV28" s="48"/>
      <c r="HW28" s="48"/>
      <c r="HX28" s="48"/>
      <c r="HY28" s="48"/>
      <c r="HZ28" s="48"/>
      <c r="IA28" s="48"/>
      <c r="IB28" s="48"/>
      <c r="IC28" s="48"/>
      <c r="ID28" s="48"/>
      <c r="IE28" s="48"/>
      <c r="IF28" s="48"/>
      <c r="IG28" s="48"/>
      <c r="IH28" s="48"/>
      <c r="II28" s="48"/>
      <c r="IJ28" s="48"/>
      <c r="IK28" s="48"/>
      <c r="IL28" s="48"/>
      <c r="IM28" s="48"/>
      <c r="IN28" s="48"/>
      <c r="IO28" s="48"/>
      <c r="IP28" s="48"/>
      <c r="IQ28" s="48"/>
      <c r="IR28" s="48"/>
      <c r="IS28" s="48"/>
      <c r="IT28" s="48"/>
      <c r="IU28" s="48"/>
      <c r="IV28" s="48"/>
      <c r="IW28" s="48"/>
      <c r="IX28" s="48"/>
      <c r="IY28" s="48"/>
      <c r="IZ28" s="48"/>
      <c r="JA28" s="48"/>
      <c r="JB28" s="48"/>
      <c r="JC28" s="48"/>
      <c r="JD28" s="48"/>
      <c r="JE28" s="48"/>
      <c r="JF28" s="48"/>
      <c r="JG28" s="48"/>
      <c r="JH28" s="48"/>
      <c r="JI28" s="48"/>
      <c r="JJ28" s="48"/>
      <c r="JK28" s="48"/>
      <c r="JL28" s="48"/>
      <c r="JM28" s="48"/>
      <c r="JN28" s="48"/>
      <c r="JO28" s="48"/>
      <c r="JP28" s="48"/>
      <c r="JQ28" s="48"/>
      <c r="JR28" s="48"/>
      <c r="JS28" s="48"/>
      <c r="JT28" s="48"/>
      <c r="JU28" s="48"/>
      <c r="JV28" s="48"/>
      <c r="JW28" s="48"/>
      <c r="JX28" s="48"/>
      <c r="JY28" s="48"/>
      <c r="JZ28" s="48"/>
      <c r="KA28" s="48"/>
      <c r="KB28" s="48"/>
      <c r="KC28" s="48"/>
      <c r="KD28" s="48"/>
      <c r="KE28" s="48"/>
      <c r="KF28" s="48"/>
      <c r="KG28" s="48"/>
      <c r="KH28" s="48"/>
      <c r="KI28" s="48"/>
      <c r="KJ28" s="48"/>
      <c r="KK28" s="48"/>
      <c r="KL28" s="48"/>
      <c r="KM28" s="48"/>
      <c r="KN28" s="48"/>
      <c r="KO28" s="48"/>
      <c r="KP28" s="48"/>
      <c r="KQ28" s="48"/>
      <c r="KR28" s="48"/>
      <c r="KS28" s="48"/>
      <c r="KT28" s="48"/>
      <c r="KU28" s="48"/>
      <c r="KV28" s="48"/>
      <c r="KW28" s="48"/>
      <c r="KX28" s="48"/>
      <c r="KY28" s="48"/>
      <c r="KZ28" s="48"/>
      <c r="LA28" s="48"/>
      <c r="LB28" s="48"/>
      <c r="LC28" s="48"/>
      <c r="LD28" s="48"/>
      <c r="LE28" s="48"/>
      <c r="LF28" s="48"/>
      <c r="LG28" s="48"/>
      <c r="LH28" s="48"/>
      <c r="LI28" s="48"/>
      <c r="LJ28" s="48"/>
      <c r="LK28" s="48"/>
      <c r="LL28" s="48"/>
      <c r="LM28" s="48"/>
      <c r="LN28" s="48"/>
      <c r="LO28" s="48"/>
      <c r="LP28" s="48"/>
      <c r="LQ28" s="48"/>
      <c r="LR28" s="48"/>
      <c r="LS28" s="48"/>
      <c r="LT28" s="48"/>
      <c r="LU28" s="48"/>
      <c r="LV28" s="48"/>
      <c r="LW28" s="48"/>
      <c r="LX28" s="48"/>
      <c r="LY28" s="48"/>
      <c r="LZ28" s="48"/>
      <c r="MA28" s="48"/>
      <c r="MB28" s="48"/>
      <c r="MC28" s="48"/>
      <c r="MD28" s="48"/>
      <c r="ME28" s="48"/>
      <c r="MF28" s="48"/>
      <c r="MG28" s="48"/>
      <c r="MH28" s="48"/>
      <c r="MI28" s="48"/>
      <c r="MJ28" s="48"/>
      <c r="MK28" s="48"/>
      <c r="ML28" s="48"/>
      <c r="MM28" s="48"/>
      <c r="MN28" s="48"/>
      <c r="MO28" s="48"/>
      <c r="MP28" s="48"/>
      <c r="MQ28" s="48"/>
      <c r="MR28" s="48"/>
      <c r="MS28" s="48"/>
      <c r="MT28" s="48"/>
      <c r="MU28" s="48"/>
      <c r="MV28" s="48"/>
      <c r="MW28" s="48"/>
      <c r="MX28" s="48"/>
      <c r="MY28" s="48"/>
      <c r="MZ28" s="48"/>
      <c r="NA28" s="48"/>
      <c r="NB28" s="48"/>
      <c r="NC28" s="48"/>
      <c r="ND28" s="48"/>
      <c r="NE28" s="48"/>
      <c r="NF28" s="48"/>
      <c r="NG28" s="48"/>
      <c r="NH28" s="48"/>
      <c r="NI28" s="48"/>
      <c r="NJ28" s="48"/>
      <c r="NK28" s="48"/>
      <c r="NL28" s="48"/>
      <c r="NM28" s="48"/>
      <c r="NN28" s="48"/>
      <c r="NO28" s="48"/>
      <c r="NP28" s="48"/>
      <c r="NQ28" s="48"/>
      <c r="NR28" s="48"/>
      <c r="NS28" s="48"/>
      <c r="NT28" s="48"/>
      <c r="NU28" s="48"/>
      <c r="NV28" s="48"/>
    </row>
    <row r="29" spans="1:386" x14ac:dyDescent="0.25">
      <c r="A29" s="43" t="s">
        <v>50</v>
      </c>
      <c r="B29" s="44">
        <v>0.11721901162826652</v>
      </c>
      <c r="C29" s="44">
        <v>-0.53253214317150221</v>
      </c>
      <c r="D29" s="44">
        <v>0.1983817114961012</v>
      </c>
      <c r="E29" s="44">
        <v>0.52239003023691322</v>
      </c>
      <c r="F29" s="44">
        <v>0.11366175079214062</v>
      </c>
      <c r="G29" s="44">
        <v>0.14606579692122687</v>
      </c>
      <c r="H29" s="47"/>
      <c r="I29" s="47"/>
      <c r="J29" s="47"/>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c r="BO29" s="47"/>
      <c r="BP29" s="47"/>
      <c r="BQ29" s="47"/>
      <c r="BR29" s="47"/>
      <c r="BS29" s="47"/>
      <c r="BT29" s="47"/>
      <c r="BU29" s="47"/>
      <c r="BV29" s="47"/>
      <c r="BW29" s="47"/>
      <c r="BX29" s="47"/>
      <c r="BY29" s="47"/>
      <c r="BZ29" s="47"/>
      <c r="CA29" s="47"/>
      <c r="CB29" s="47"/>
      <c r="CC29" s="47"/>
      <c r="CD29" s="47"/>
      <c r="CE29" s="47"/>
      <c r="CF29" s="47"/>
      <c r="CG29" s="47"/>
      <c r="CH29" s="47"/>
      <c r="CI29" s="47"/>
      <c r="CJ29" s="47"/>
      <c r="CK29" s="47"/>
      <c r="CL29" s="47"/>
      <c r="CM29" s="47"/>
      <c r="CN29" s="47"/>
      <c r="CO29" s="47"/>
      <c r="CP29" s="47"/>
      <c r="CQ29" s="47"/>
      <c r="CR29" s="47"/>
      <c r="CS29" s="47"/>
      <c r="CT29" s="47"/>
      <c r="CU29" s="47"/>
      <c r="CV29" s="47"/>
      <c r="CW29" s="47"/>
      <c r="CX29" s="48"/>
      <c r="CY29" s="48"/>
      <c r="CZ29" s="48"/>
      <c r="DA29" s="48"/>
      <c r="DB29" s="48"/>
      <c r="DC29" s="48"/>
      <c r="DD29" s="48"/>
      <c r="DE29" s="48"/>
      <c r="DF29" s="48"/>
      <c r="DG29" s="48"/>
      <c r="DH29" s="48"/>
      <c r="DI29" s="48"/>
      <c r="DJ29" s="48"/>
      <c r="DK29" s="48"/>
      <c r="DL29" s="48"/>
      <c r="DM29" s="48"/>
      <c r="DN29" s="48"/>
      <c r="DO29" s="48"/>
      <c r="DP29" s="48"/>
      <c r="DQ29" s="48"/>
      <c r="DR29" s="48"/>
      <c r="DS29" s="48"/>
      <c r="DT29" s="48"/>
      <c r="DU29" s="48"/>
      <c r="DV29" s="48"/>
      <c r="DW29" s="48"/>
      <c r="DX29" s="48"/>
      <c r="DY29" s="48"/>
      <c r="DZ29" s="48"/>
      <c r="EA29" s="48"/>
      <c r="EB29" s="48"/>
      <c r="EC29" s="48"/>
      <c r="ED29" s="48"/>
      <c r="EE29" s="48"/>
      <c r="EF29" s="48"/>
      <c r="EG29" s="48"/>
      <c r="EH29" s="48"/>
      <c r="EI29" s="48"/>
      <c r="EJ29" s="48"/>
      <c r="EK29" s="48"/>
      <c r="EL29" s="48"/>
      <c r="EM29" s="48"/>
      <c r="EN29" s="48"/>
      <c r="EO29" s="48"/>
      <c r="EP29" s="48"/>
      <c r="EQ29" s="48"/>
      <c r="ER29" s="48"/>
      <c r="ES29" s="48"/>
      <c r="ET29" s="48"/>
      <c r="EU29" s="48"/>
      <c r="EV29" s="48"/>
      <c r="EW29" s="48"/>
      <c r="EX29" s="48"/>
      <c r="EY29" s="48"/>
      <c r="EZ29" s="48"/>
      <c r="FA29" s="48"/>
      <c r="FB29" s="48"/>
      <c r="FC29" s="48"/>
      <c r="FD29" s="48"/>
      <c r="FE29" s="48"/>
      <c r="FF29" s="48"/>
      <c r="FG29" s="48"/>
      <c r="FH29" s="48"/>
      <c r="FI29" s="48"/>
      <c r="FJ29" s="48"/>
      <c r="FK29" s="48"/>
      <c r="FL29" s="48"/>
      <c r="FM29" s="48"/>
      <c r="FN29" s="48"/>
      <c r="FO29" s="48"/>
      <c r="FP29" s="48"/>
      <c r="FQ29" s="48"/>
      <c r="FR29" s="48"/>
      <c r="FS29" s="48"/>
      <c r="FT29" s="48"/>
      <c r="FU29" s="48"/>
      <c r="FV29" s="48"/>
      <c r="FW29" s="48"/>
      <c r="FX29" s="48"/>
      <c r="FY29" s="48"/>
      <c r="FZ29" s="48"/>
      <c r="GA29" s="48"/>
      <c r="GB29" s="48"/>
      <c r="GC29" s="48"/>
      <c r="GD29" s="48"/>
      <c r="GE29" s="48"/>
      <c r="GF29" s="48"/>
      <c r="GG29" s="48"/>
      <c r="GH29" s="48"/>
      <c r="GI29" s="48"/>
      <c r="GJ29" s="48"/>
      <c r="GK29" s="48"/>
      <c r="GL29" s="48"/>
      <c r="GM29" s="48"/>
      <c r="GN29" s="48"/>
      <c r="GO29" s="48"/>
      <c r="GP29" s="48"/>
      <c r="GQ29" s="48"/>
      <c r="GR29" s="48"/>
      <c r="GS29" s="48"/>
      <c r="GT29" s="48"/>
      <c r="GU29" s="48"/>
      <c r="GV29" s="48"/>
      <c r="GW29" s="48"/>
      <c r="GX29" s="48"/>
      <c r="GY29" s="48"/>
      <c r="GZ29" s="48"/>
      <c r="HA29" s="48"/>
      <c r="HB29" s="48"/>
      <c r="HC29" s="48"/>
      <c r="HD29" s="48"/>
      <c r="HE29" s="48"/>
      <c r="HF29" s="48"/>
      <c r="HG29" s="48"/>
      <c r="HH29" s="48"/>
      <c r="HI29" s="48"/>
      <c r="HJ29" s="48"/>
      <c r="HK29" s="48"/>
      <c r="HL29" s="48"/>
      <c r="HM29" s="48"/>
      <c r="HN29" s="48"/>
      <c r="HO29" s="48"/>
      <c r="HP29" s="48"/>
      <c r="HQ29" s="48"/>
      <c r="HR29" s="48"/>
      <c r="HS29" s="48"/>
      <c r="HT29" s="48"/>
      <c r="HU29" s="48"/>
      <c r="HV29" s="48"/>
      <c r="HW29" s="48"/>
      <c r="HX29" s="48"/>
      <c r="HY29" s="48"/>
      <c r="HZ29" s="48"/>
      <c r="IA29" s="48"/>
      <c r="IB29" s="48"/>
      <c r="IC29" s="48"/>
      <c r="ID29" s="48"/>
      <c r="IE29" s="48"/>
      <c r="IF29" s="48"/>
      <c r="IG29" s="48"/>
      <c r="IH29" s="48"/>
      <c r="II29" s="48"/>
      <c r="IJ29" s="48"/>
      <c r="IK29" s="48"/>
      <c r="IL29" s="48"/>
      <c r="IM29" s="48"/>
      <c r="IN29" s="48"/>
      <c r="IO29" s="48"/>
      <c r="IP29" s="48"/>
      <c r="IQ29" s="48"/>
      <c r="IR29" s="48"/>
      <c r="IS29" s="48"/>
      <c r="IT29" s="48"/>
      <c r="IU29" s="48"/>
      <c r="IV29" s="48"/>
      <c r="IW29" s="48"/>
      <c r="IX29" s="48"/>
      <c r="IY29" s="48"/>
      <c r="IZ29" s="48"/>
      <c r="JA29" s="48"/>
      <c r="JB29" s="48"/>
      <c r="JC29" s="48"/>
      <c r="JD29" s="48"/>
      <c r="JE29" s="48"/>
      <c r="JF29" s="48"/>
      <c r="JG29" s="48"/>
      <c r="JH29" s="48"/>
      <c r="JI29" s="48"/>
      <c r="JJ29" s="48"/>
      <c r="JK29" s="48"/>
      <c r="JL29" s="48"/>
      <c r="JM29" s="48"/>
      <c r="JN29" s="48"/>
      <c r="JO29" s="48"/>
      <c r="JP29" s="48"/>
      <c r="JQ29" s="48"/>
      <c r="JR29" s="48"/>
      <c r="JS29" s="48"/>
      <c r="JT29" s="48"/>
      <c r="JU29" s="48"/>
      <c r="JV29" s="48"/>
      <c r="JW29" s="48"/>
      <c r="JX29" s="48"/>
      <c r="JY29" s="48"/>
      <c r="JZ29" s="48"/>
      <c r="KA29" s="48"/>
      <c r="KB29" s="48"/>
      <c r="KC29" s="48"/>
      <c r="KD29" s="48"/>
      <c r="KE29" s="48"/>
      <c r="KF29" s="48"/>
      <c r="KG29" s="48"/>
      <c r="KH29" s="48"/>
      <c r="KI29" s="48"/>
      <c r="KJ29" s="48"/>
      <c r="KK29" s="48"/>
      <c r="KL29" s="48"/>
      <c r="KM29" s="48"/>
      <c r="KN29" s="48"/>
      <c r="KO29" s="48"/>
      <c r="KP29" s="48"/>
      <c r="KQ29" s="48"/>
      <c r="KR29" s="48"/>
      <c r="KS29" s="48"/>
      <c r="KT29" s="48"/>
      <c r="KU29" s="48"/>
      <c r="KV29" s="48"/>
      <c r="KW29" s="48"/>
      <c r="KX29" s="48"/>
      <c r="KY29" s="48"/>
      <c r="KZ29" s="48"/>
      <c r="LA29" s="48"/>
      <c r="LB29" s="48"/>
      <c r="LC29" s="48"/>
      <c r="LD29" s="48"/>
      <c r="LE29" s="48"/>
      <c r="LF29" s="48"/>
      <c r="LG29" s="48"/>
      <c r="LH29" s="48"/>
      <c r="LI29" s="48"/>
      <c r="LJ29" s="48"/>
      <c r="LK29" s="48"/>
      <c r="LL29" s="48"/>
      <c r="LM29" s="48"/>
      <c r="LN29" s="48"/>
      <c r="LO29" s="48"/>
      <c r="LP29" s="48"/>
      <c r="LQ29" s="48"/>
      <c r="LR29" s="48"/>
      <c r="LS29" s="48"/>
      <c r="LT29" s="48"/>
      <c r="LU29" s="48"/>
      <c r="LV29" s="48"/>
      <c r="LW29" s="48"/>
      <c r="LX29" s="48"/>
      <c r="LY29" s="48"/>
      <c r="LZ29" s="48"/>
      <c r="MA29" s="48"/>
      <c r="MB29" s="48"/>
      <c r="MC29" s="48"/>
      <c r="MD29" s="48"/>
      <c r="ME29" s="48"/>
      <c r="MF29" s="48"/>
      <c r="MG29" s="48"/>
      <c r="MH29" s="48"/>
      <c r="MI29" s="48"/>
      <c r="MJ29" s="48"/>
      <c r="MK29" s="48"/>
      <c r="ML29" s="48"/>
      <c r="MM29" s="48"/>
      <c r="MN29" s="48"/>
      <c r="MO29" s="48"/>
      <c r="MP29" s="48"/>
      <c r="MQ29" s="48"/>
      <c r="MR29" s="48"/>
      <c r="MS29" s="48"/>
      <c r="MT29" s="48"/>
      <c r="MU29" s="48"/>
      <c r="MV29" s="48"/>
      <c r="MW29" s="48"/>
      <c r="MX29" s="48"/>
      <c r="MY29" s="48"/>
      <c r="MZ29" s="48"/>
      <c r="NA29" s="48"/>
      <c r="NB29" s="48"/>
      <c r="NC29" s="48"/>
      <c r="ND29" s="48"/>
      <c r="NE29" s="48"/>
      <c r="NF29" s="48"/>
      <c r="NG29" s="48"/>
      <c r="NH29" s="48"/>
      <c r="NI29" s="48"/>
      <c r="NJ29" s="48"/>
      <c r="NK29" s="48"/>
      <c r="NL29" s="48"/>
      <c r="NM29" s="48"/>
      <c r="NN29" s="48"/>
      <c r="NO29" s="48"/>
      <c r="NP29" s="48"/>
      <c r="NQ29" s="48"/>
      <c r="NR29" s="48"/>
      <c r="NS29" s="48"/>
      <c r="NT29" s="48"/>
      <c r="NU29" s="48"/>
      <c r="NV29" s="48"/>
    </row>
    <row r="30" spans="1:386" x14ac:dyDescent="0.25">
      <c r="B30" s="44"/>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0"/>
      <c r="CY30" s="40"/>
      <c r="CZ30" s="40"/>
      <c r="DA30" s="40"/>
      <c r="DB30" s="40"/>
      <c r="DC30" s="40"/>
      <c r="DD30" s="40"/>
      <c r="DE30" s="40"/>
      <c r="DF30" s="40"/>
      <c r="DG30" s="40"/>
      <c r="DH30" s="40"/>
      <c r="DI30" s="40"/>
      <c r="DJ30" s="40"/>
      <c r="DK30" s="40"/>
      <c r="DL30" s="40"/>
      <c r="DM30" s="40"/>
      <c r="DN30" s="40"/>
      <c r="DO30" s="40"/>
      <c r="DP30" s="40"/>
      <c r="DQ30" s="40"/>
      <c r="DR30" s="40"/>
      <c r="DS30" s="40"/>
      <c r="DT30" s="40"/>
      <c r="DU30" s="40"/>
      <c r="DV30" s="40"/>
      <c r="DW30" s="40"/>
      <c r="DX30" s="40"/>
      <c r="DY30" s="40"/>
      <c r="DZ30" s="40"/>
      <c r="EA30" s="40"/>
      <c r="EB30" s="40"/>
      <c r="EC30" s="40"/>
      <c r="ED30" s="40"/>
      <c r="EE30" s="40"/>
      <c r="EF30" s="40"/>
      <c r="EG30" s="40"/>
      <c r="EH30" s="40"/>
      <c r="EI30" s="40"/>
      <c r="EJ30" s="40"/>
      <c r="EK30" s="40"/>
      <c r="EL30" s="40"/>
      <c r="EM30" s="40"/>
      <c r="EN30" s="40"/>
      <c r="EO30" s="40"/>
      <c r="EP30" s="40"/>
      <c r="EQ30" s="40"/>
      <c r="ER30" s="40"/>
      <c r="ES30" s="40"/>
      <c r="ET30" s="40"/>
      <c r="EU30" s="40"/>
      <c r="EV30" s="40"/>
      <c r="EW30" s="40"/>
      <c r="EX30" s="40"/>
      <c r="EY30" s="40"/>
      <c r="EZ30" s="40"/>
      <c r="FA30" s="40"/>
      <c r="FB30" s="40"/>
      <c r="FC30" s="40"/>
      <c r="FD30" s="40"/>
      <c r="FE30" s="40"/>
      <c r="FF30" s="40"/>
      <c r="FG30" s="40"/>
      <c r="FH30" s="40"/>
      <c r="FI30" s="40"/>
      <c r="FJ30" s="40"/>
      <c r="FK30" s="40"/>
      <c r="FL30" s="40"/>
      <c r="FM30" s="40"/>
      <c r="FN30" s="40"/>
      <c r="FO30" s="40"/>
      <c r="FP30" s="40"/>
      <c r="FQ30" s="40"/>
      <c r="FR30" s="40"/>
      <c r="FS30" s="40"/>
      <c r="FT30" s="40"/>
      <c r="FU30" s="40"/>
      <c r="FV30" s="40"/>
      <c r="FW30" s="40"/>
      <c r="FX30" s="40"/>
      <c r="FY30" s="40"/>
      <c r="FZ30" s="40"/>
      <c r="GA30" s="40"/>
      <c r="GB30" s="40"/>
      <c r="GC30" s="40"/>
      <c r="GD30" s="40"/>
      <c r="GE30" s="40"/>
      <c r="GF30" s="40"/>
      <c r="GG30" s="40"/>
      <c r="GH30" s="40"/>
      <c r="GI30" s="40"/>
      <c r="GJ30" s="40"/>
      <c r="GK30" s="40"/>
      <c r="GL30" s="40"/>
      <c r="GM30" s="40"/>
      <c r="GN30" s="40"/>
      <c r="GO30" s="40"/>
      <c r="GP30" s="40"/>
      <c r="GQ30" s="40"/>
      <c r="GR30" s="40"/>
      <c r="GS30" s="40"/>
      <c r="GT30" s="40"/>
      <c r="GU30" s="40"/>
      <c r="GV30" s="40"/>
      <c r="GW30" s="40"/>
      <c r="GX30" s="40"/>
      <c r="GY30" s="40"/>
      <c r="GZ30" s="40"/>
      <c r="HA30" s="40"/>
      <c r="HB30" s="40"/>
      <c r="HC30" s="40"/>
      <c r="HD30" s="40"/>
      <c r="HE30" s="40"/>
      <c r="HF30" s="40"/>
      <c r="HG30" s="40"/>
      <c r="HH30" s="40"/>
      <c r="HI30" s="40"/>
      <c r="HJ30" s="40"/>
      <c r="HK30" s="40"/>
      <c r="HL30" s="40"/>
      <c r="HM30" s="40"/>
      <c r="HN30" s="40"/>
      <c r="HO30" s="40"/>
      <c r="HP30" s="40"/>
      <c r="HQ30" s="40"/>
      <c r="HR30" s="40"/>
      <c r="HS30" s="40"/>
      <c r="HT30" s="40"/>
      <c r="HU30" s="40"/>
      <c r="HV30" s="40"/>
      <c r="HW30" s="40"/>
      <c r="HX30" s="40"/>
      <c r="HY30" s="40"/>
      <c r="HZ30" s="40"/>
      <c r="IA30" s="40"/>
      <c r="IB30" s="40"/>
      <c r="IC30" s="40"/>
      <c r="ID30" s="40"/>
      <c r="IE30" s="40"/>
      <c r="IF30" s="40"/>
      <c r="IG30" s="40"/>
      <c r="IH30" s="40"/>
      <c r="II30" s="40"/>
      <c r="IJ30" s="40"/>
      <c r="IK30" s="40"/>
      <c r="IL30" s="40"/>
      <c r="IM30" s="40"/>
      <c r="IN30" s="40"/>
      <c r="IO30" s="40"/>
      <c r="IP30" s="40"/>
      <c r="IQ30" s="40"/>
      <c r="IR30" s="40"/>
      <c r="IS30" s="40"/>
      <c r="IT30" s="40"/>
      <c r="IU30" s="40"/>
      <c r="IV30" s="40"/>
      <c r="IW30" s="40"/>
      <c r="IX30" s="40"/>
      <c r="IY30" s="40"/>
      <c r="IZ30" s="40"/>
      <c r="JA30" s="40"/>
      <c r="JB30" s="40"/>
      <c r="JC30" s="40"/>
      <c r="JD30" s="40"/>
      <c r="JE30" s="40"/>
      <c r="JF30" s="40"/>
      <c r="JG30" s="40"/>
      <c r="JH30" s="40"/>
      <c r="JI30" s="40"/>
      <c r="JJ30" s="40"/>
      <c r="JK30" s="40"/>
      <c r="JL30" s="40"/>
      <c r="JM30" s="40"/>
      <c r="JN30" s="40"/>
      <c r="JO30" s="40"/>
      <c r="JP30" s="40"/>
      <c r="JQ30" s="40"/>
      <c r="JR30" s="40"/>
      <c r="JS30" s="40"/>
      <c r="JT30" s="40"/>
      <c r="JU30" s="40"/>
      <c r="JV30" s="40"/>
      <c r="JW30" s="40"/>
      <c r="JX30" s="40"/>
      <c r="JY30" s="40"/>
      <c r="JZ30" s="40"/>
      <c r="KA30" s="40"/>
      <c r="KB30" s="40"/>
      <c r="KC30" s="40"/>
      <c r="KD30" s="40"/>
      <c r="KE30" s="40"/>
      <c r="KF30" s="40"/>
      <c r="KG30" s="40"/>
      <c r="KH30" s="40"/>
      <c r="KI30" s="40"/>
      <c r="KJ30" s="40"/>
      <c r="KK30" s="40"/>
      <c r="KL30" s="40"/>
      <c r="KM30" s="40"/>
      <c r="KN30" s="40"/>
      <c r="KO30" s="40"/>
      <c r="KP30" s="40"/>
      <c r="KQ30" s="40"/>
      <c r="KR30" s="40"/>
      <c r="KS30" s="40"/>
      <c r="KT30" s="40"/>
      <c r="KU30" s="40"/>
      <c r="KV30" s="40"/>
      <c r="KW30" s="40"/>
      <c r="KX30" s="40"/>
      <c r="KY30" s="40"/>
      <c r="KZ30" s="40"/>
      <c r="LA30" s="40"/>
      <c r="LB30" s="40"/>
      <c r="LC30" s="40"/>
      <c r="LD30" s="40"/>
      <c r="LE30" s="40"/>
      <c r="LF30" s="40"/>
      <c r="LG30" s="40"/>
      <c r="LH30" s="40"/>
      <c r="LI30" s="40"/>
      <c r="LJ30" s="40"/>
      <c r="LK30" s="40"/>
      <c r="LL30" s="40"/>
      <c r="LM30" s="40"/>
      <c r="LN30" s="40"/>
      <c r="LO30" s="40"/>
      <c r="LP30" s="40"/>
      <c r="LQ30" s="40"/>
      <c r="LR30" s="40"/>
      <c r="LS30" s="40"/>
      <c r="LT30" s="40"/>
      <c r="LU30" s="40"/>
      <c r="LV30" s="40"/>
      <c r="LW30" s="40"/>
      <c r="LX30" s="40"/>
      <c r="LY30" s="40"/>
      <c r="LZ30" s="40"/>
      <c r="MA30" s="40"/>
      <c r="MB30" s="40"/>
      <c r="MC30" s="40"/>
      <c r="MD30" s="40"/>
      <c r="ME30" s="40"/>
      <c r="MF30" s="40"/>
      <c r="MG30" s="40"/>
      <c r="MH30" s="40"/>
      <c r="MI30" s="40"/>
      <c r="MJ30" s="40"/>
      <c r="MK30" s="40"/>
      <c r="ML30" s="40"/>
      <c r="MM30" s="40"/>
      <c r="MN30" s="40"/>
      <c r="MO30" s="40"/>
      <c r="MP30" s="40"/>
      <c r="MQ30" s="40"/>
      <c r="MR30" s="40"/>
      <c r="MS30" s="40"/>
      <c r="MT30" s="40"/>
      <c r="MU30" s="40"/>
      <c r="MV30" s="40"/>
      <c r="MW30" s="40"/>
      <c r="MX30" s="40"/>
      <c r="MY30" s="40"/>
      <c r="MZ30" s="40"/>
      <c r="NA30" s="40"/>
      <c r="NB30" s="40"/>
      <c r="NC30" s="40"/>
      <c r="ND30" s="40"/>
      <c r="NE30" s="40"/>
      <c r="NF30" s="40"/>
      <c r="NG30" s="40"/>
      <c r="NH30" s="40"/>
      <c r="NI30" s="40"/>
      <c r="NJ30" s="40"/>
      <c r="NK30" s="40"/>
      <c r="NL30" s="40"/>
      <c r="NM30" s="40"/>
      <c r="NN30" s="40"/>
      <c r="NO30" s="40"/>
      <c r="NP30" s="40"/>
      <c r="NQ30" s="40"/>
      <c r="NR30" s="40"/>
      <c r="NS30" s="40"/>
      <c r="NT30" s="40"/>
      <c r="NU30" s="40"/>
      <c r="NV30" s="40"/>
    </row>
    <row r="31" spans="1:386" x14ac:dyDescent="0.25">
      <c r="A31" s="39" t="s">
        <v>85</v>
      </c>
      <c r="B31" s="47">
        <v>100</v>
      </c>
      <c r="C31" s="47">
        <v>100</v>
      </c>
      <c r="D31" s="47">
        <v>100</v>
      </c>
      <c r="E31" s="47">
        <v>100</v>
      </c>
      <c r="F31" s="47">
        <v>100</v>
      </c>
      <c r="G31" s="47">
        <v>100</v>
      </c>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47"/>
      <c r="BS31" s="47"/>
      <c r="BT31" s="47"/>
      <c r="BU31" s="47"/>
      <c r="BV31" s="47"/>
      <c r="BW31" s="47"/>
      <c r="BX31" s="47"/>
      <c r="BY31" s="47"/>
      <c r="BZ31" s="47"/>
      <c r="CA31" s="47"/>
      <c r="CB31" s="47"/>
      <c r="CC31" s="47"/>
      <c r="CD31" s="47"/>
      <c r="CE31" s="47"/>
      <c r="CF31" s="47"/>
      <c r="CG31" s="47"/>
      <c r="CH31" s="47"/>
      <c r="CI31" s="47"/>
      <c r="CJ31" s="47"/>
      <c r="CK31" s="47"/>
      <c r="CL31" s="47"/>
      <c r="CM31" s="47"/>
      <c r="CN31" s="47"/>
      <c r="CO31" s="47"/>
      <c r="CP31" s="47"/>
      <c r="CQ31" s="47"/>
      <c r="CR31" s="47"/>
      <c r="CS31" s="47"/>
      <c r="CT31" s="47"/>
      <c r="CU31" s="47"/>
      <c r="CV31" s="47"/>
      <c r="CW31" s="47"/>
      <c r="CX31" s="48"/>
      <c r="CY31" s="48"/>
      <c r="CZ31" s="48"/>
      <c r="DA31" s="48"/>
      <c r="DB31" s="48"/>
      <c r="DC31" s="48"/>
      <c r="DD31" s="48"/>
      <c r="DE31" s="48"/>
      <c r="DF31" s="48"/>
      <c r="DG31" s="48"/>
      <c r="DH31" s="48"/>
      <c r="DI31" s="48"/>
      <c r="DJ31" s="48"/>
      <c r="DK31" s="48"/>
      <c r="DL31" s="48"/>
      <c r="DM31" s="48"/>
      <c r="DN31" s="48"/>
      <c r="DO31" s="48"/>
      <c r="DP31" s="48"/>
      <c r="DQ31" s="48"/>
      <c r="DR31" s="48"/>
      <c r="DS31" s="48"/>
      <c r="DT31" s="48"/>
      <c r="DU31" s="48"/>
      <c r="DV31" s="48"/>
      <c r="DW31" s="48"/>
      <c r="DX31" s="48"/>
      <c r="DY31" s="48"/>
      <c r="DZ31" s="48"/>
      <c r="EA31" s="48"/>
      <c r="EB31" s="48"/>
      <c r="EC31" s="48"/>
      <c r="ED31" s="48"/>
      <c r="EE31" s="48"/>
      <c r="EF31" s="48"/>
      <c r="EG31" s="48"/>
      <c r="EH31" s="48"/>
      <c r="EI31" s="48"/>
      <c r="EJ31" s="48"/>
      <c r="EK31" s="48"/>
      <c r="EL31" s="48"/>
      <c r="EM31" s="48"/>
      <c r="EN31" s="48"/>
      <c r="EO31" s="48"/>
      <c r="EP31" s="48"/>
      <c r="EQ31" s="48"/>
      <c r="ER31" s="48"/>
      <c r="ES31" s="48"/>
      <c r="ET31" s="48"/>
      <c r="EU31" s="48"/>
      <c r="EV31" s="48"/>
      <c r="EW31" s="48"/>
      <c r="EX31" s="48"/>
      <c r="EY31" s="48"/>
      <c r="EZ31" s="48"/>
      <c r="FA31" s="48"/>
      <c r="FB31" s="48"/>
      <c r="FC31" s="48"/>
      <c r="FD31" s="48"/>
      <c r="FE31" s="48"/>
      <c r="FF31" s="48"/>
      <c r="FG31" s="48"/>
      <c r="FH31" s="48"/>
      <c r="FI31" s="48"/>
      <c r="FJ31" s="48"/>
      <c r="FK31" s="48"/>
      <c r="FL31" s="48"/>
      <c r="FM31" s="48"/>
      <c r="FN31" s="48"/>
      <c r="FO31" s="48"/>
      <c r="FP31" s="48"/>
      <c r="FQ31" s="48"/>
      <c r="FR31" s="48"/>
      <c r="FS31" s="48"/>
      <c r="FT31" s="48"/>
      <c r="FU31" s="48"/>
      <c r="FV31" s="48"/>
      <c r="FW31" s="48"/>
      <c r="FX31" s="48"/>
      <c r="FY31" s="48"/>
      <c r="FZ31" s="48"/>
      <c r="GA31" s="48"/>
      <c r="GB31" s="48"/>
      <c r="GC31" s="48"/>
      <c r="GD31" s="48"/>
      <c r="GE31" s="48"/>
      <c r="GF31" s="48"/>
      <c r="GG31" s="48"/>
      <c r="GH31" s="48"/>
      <c r="GI31" s="48"/>
      <c r="GJ31" s="48"/>
      <c r="GK31" s="48"/>
      <c r="GL31" s="48"/>
      <c r="GM31" s="48"/>
      <c r="GN31" s="48"/>
      <c r="GO31" s="48"/>
      <c r="GP31" s="48"/>
      <c r="GQ31" s="48"/>
      <c r="GR31" s="48"/>
      <c r="GS31" s="48"/>
      <c r="GT31" s="48"/>
      <c r="GU31" s="48"/>
      <c r="GV31" s="48"/>
      <c r="GW31" s="48"/>
      <c r="GX31" s="48"/>
      <c r="GY31" s="48"/>
      <c r="GZ31" s="48"/>
      <c r="HA31" s="48"/>
      <c r="HB31" s="48"/>
      <c r="HC31" s="48"/>
      <c r="HD31" s="48"/>
      <c r="HE31" s="48"/>
      <c r="HF31" s="48"/>
      <c r="HG31" s="48"/>
      <c r="HH31" s="48"/>
      <c r="HI31" s="48"/>
      <c r="HJ31" s="48"/>
      <c r="HK31" s="48"/>
      <c r="HL31" s="48"/>
      <c r="HM31" s="48"/>
      <c r="HN31" s="48"/>
      <c r="HO31" s="48"/>
      <c r="HP31" s="48"/>
      <c r="HQ31" s="48"/>
      <c r="HR31" s="48"/>
      <c r="HS31" s="48"/>
      <c r="HT31" s="48"/>
      <c r="HU31" s="48"/>
      <c r="HV31" s="48"/>
      <c r="HW31" s="48"/>
      <c r="HX31" s="48"/>
      <c r="HY31" s="48"/>
      <c r="HZ31" s="48"/>
      <c r="IA31" s="48"/>
      <c r="IB31" s="48"/>
      <c r="IC31" s="48"/>
      <c r="ID31" s="48"/>
      <c r="IE31" s="48"/>
      <c r="IF31" s="48"/>
      <c r="IG31" s="48"/>
      <c r="IH31" s="48"/>
      <c r="II31" s="48"/>
      <c r="IJ31" s="48"/>
      <c r="IK31" s="48"/>
      <c r="IL31" s="48"/>
      <c r="IM31" s="48"/>
      <c r="IN31" s="48"/>
      <c r="IO31" s="48"/>
      <c r="IP31" s="48"/>
      <c r="IQ31" s="48"/>
      <c r="IR31" s="48"/>
      <c r="IS31" s="48"/>
      <c r="IT31" s="48"/>
      <c r="IU31" s="48"/>
      <c r="IV31" s="48"/>
      <c r="IW31" s="48"/>
      <c r="IX31" s="48"/>
      <c r="IY31" s="48"/>
      <c r="IZ31" s="48"/>
      <c r="JA31" s="48"/>
      <c r="JB31" s="48"/>
      <c r="JC31" s="48"/>
      <c r="JD31" s="48"/>
      <c r="JE31" s="48"/>
      <c r="JF31" s="48"/>
      <c r="JG31" s="48"/>
      <c r="JH31" s="48"/>
      <c r="JI31" s="48"/>
      <c r="JJ31" s="48"/>
      <c r="JK31" s="48"/>
      <c r="JL31" s="48"/>
      <c r="JM31" s="48"/>
      <c r="JN31" s="48"/>
      <c r="JO31" s="48"/>
      <c r="JP31" s="48"/>
      <c r="JQ31" s="48"/>
      <c r="JR31" s="48"/>
      <c r="JS31" s="48"/>
      <c r="JT31" s="48"/>
      <c r="JU31" s="48"/>
      <c r="JV31" s="48"/>
      <c r="JW31" s="48"/>
      <c r="JX31" s="48"/>
      <c r="JY31" s="48"/>
      <c r="JZ31" s="48"/>
      <c r="KA31" s="48"/>
      <c r="KB31" s="48"/>
      <c r="KC31" s="48"/>
      <c r="KD31" s="48"/>
      <c r="KE31" s="48"/>
      <c r="KF31" s="48"/>
      <c r="KG31" s="48"/>
      <c r="KH31" s="48"/>
      <c r="KI31" s="48"/>
      <c r="KJ31" s="48"/>
      <c r="KK31" s="48"/>
      <c r="KL31" s="48"/>
      <c r="KM31" s="48"/>
      <c r="KN31" s="48"/>
      <c r="KO31" s="48"/>
      <c r="KP31" s="48"/>
      <c r="KQ31" s="48"/>
      <c r="KR31" s="48"/>
      <c r="KS31" s="48"/>
      <c r="KT31" s="48"/>
      <c r="KU31" s="48"/>
      <c r="KV31" s="48"/>
      <c r="KW31" s="48"/>
      <c r="KX31" s="48"/>
      <c r="KY31" s="48"/>
      <c r="KZ31" s="48"/>
      <c r="LA31" s="48"/>
      <c r="LB31" s="48"/>
      <c r="LC31" s="48"/>
      <c r="LD31" s="48"/>
      <c r="LE31" s="48"/>
      <c r="LF31" s="48"/>
      <c r="LG31" s="48"/>
      <c r="LH31" s="48"/>
      <c r="LI31" s="48"/>
      <c r="LJ31" s="48"/>
      <c r="LK31" s="48"/>
      <c r="LL31" s="48"/>
      <c r="LM31" s="48"/>
      <c r="LN31" s="48"/>
      <c r="LO31" s="48"/>
      <c r="LP31" s="48"/>
      <c r="LQ31" s="48"/>
      <c r="LR31" s="48"/>
      <c r="LS31" s="48"/>
      <c r="LT31" s="48"/>
      <c r="LU31" s="48"/>
      <c r="LV31" s="48"/>
      <c r="LW31" s="48"/>
      <c r="LX31" s="48"/>
      <c r="LY31" s="48"/>
      <c r="LZ31" s="48"/>
      <c r="MA31" s="48"/>
      <c r="MB31" s="48"/>
      <c r="MC31" s="48"/>
      <c r="MD31" s="48"/>
      <c r="ME31" s="48"/>
      <c r="MF31" s="48"/>
      <c r="MG31" s="48"/>
      <c r="MH31" s="48"/>
      <c r="MI31" s="48"/>
      <c r="MJ31" s="48"/>
      <c r="MK31" s="48"/>
      <c r="ML31" s="48"/>
      <c r="MM31" s="48"/>
      <c r="MN31" s="48"/>
      <c r="MO31" s="48"/>
      <c r="MP31" s="48"/>
      <c r="MQ31" s="48"/>
      <c r="MR31" s="48"/>
      <c r="MS31" s="48"/>
      <c r="MT31" s="48"/>
      <c r="MU31" s="48"/>
      <c r="MV31" s="48"/>
      <c r="MW31" s="48"/>
      <c r="MX31" s="48"/>
      <c r="MY31" s="48"/>
      <c r="MZ31" s="48"/>
      <c r="NA31" s="48"/>
      <c r="NB31" s="48"/>
      <c r="NC31" s="48"/>
      <c r="ND31" s="48"/>
      <c r="NE31" s="48"/>
      <c r="NF31" s="48"/>
      <c r="NG31" s="48"/>
      <c r="NH31" s="48"/>
      <c r="NI31" s="48"/>
      <c r="NJ31" s="48"/>
      <c r="NK31" s="48"/>
      <c r="NL31" s="48"/>
      <c r="NM31" s="48"/>
      <c r="NN31" s="48"/>
      <c r="NO31" s="48"/>
      <c r="NP31" s="48"/>
      <c r="NQ31" s="48"/>
      <c r="NR31" s="48"/>
      <c r="NS31" s="48"/>
      <c r="NT31" s="48"/>
      <c r="NU31" s="48"/>
      <c r="NV31" s="48"/>
    </row>
    <row r="32" spans="1:386" x14ac:dyDescent="0.25">
      <c r="A32" s="49" t="s">
        <v>86</v>
      </c>
      <c r="B32" s="44">
        <v>200.6689919395314</v>
      </c>
      <c r="C32" s="44">
        <v>197.8561022019187</v>
      </c>
      <c r="D32" s="44">
        <v>190.37153381172863</v>
      </c>
      <c r="E32" s="44">
        <v>190.26057034348844</v>
      </c>
      <c r="F32" s="44">
        <v>186.5688071765112</v>
      </c>
      <c r="G32" s="44">
        <v>182.30540045618505</v>
      </c>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c r="AR32" s="52"/>
      <c r="AS32" s="52"/>
      <c r="AT32" s="52"/>
      <c r="AU32" s="52"/>
      <c r="AV32" s="52"/>
      <c r="AW32" s="52"/>
      <c r="AX32" s="52"/>
      <c r="AY32" s="52"/>
      <c r="AZ32" s="52"/>
      <c r="BA32" s="52"/>
      <c r="BB32" s="52"/>
      <c r="BC32" s="52"/>
      <c r="BD32" s="52"/>
      <c r="BE32" s="52"/>
      <c r="BF32" s="52"/>
      <c r="BG32" s="52"/>
      <c r="BH32" s="52"/>
      <c r="BI32" s="52"/>
      <c r="BJ32" s="52"/>
      <c r="BK32" s="52"/>
      <c r="BL32" s="52"/>
      <c r="BM32" s="52"/>
      <c r="BN32" s="52"/>
      <c r="BO32" s="52"/>
      <c r="BP32" s="52"/>
      <c r="BQ32" s="52"/>
      <c r="BR32" s="52"/>
      <c r="BS32" s="52"/>
      <c r="BT32" s="52"/>
      <c r="BU32" s="52"/>
      <c r="BV32" s="52"/>
      <c r="BW32" s="52"/>
      <c r="BX32" s="52"/>
      <c r="BY32" s="52"/>
      <c r="BZ32" s="52"/>
      <c r="CA32" s="52"/>
      <c r="CB32" s="52"/>
      <c r="CC32" s="52"/>
      <c r="CD32" s="52"/>
      <c r="CE32" s="52"/>
      <c r="CF32" s="52"/>
      <c r="CG32" s="52"/>
      <c r="CH32" s="52"/>
      <c r="CI32" s="52"/>
      <c r="CJ32" s="52"/>
      <c r="CK32" s="52"/>
      <c r="CL32" s="52"/>
      <c r="CM32" s="52"/>
      <c r="CN32" s="52"/>
      <c r="CO32" s="52"/>
      <c r="CP32" s="52"/>
      <c r="CQ32" s="52"/>
      <c r="CR32" s="52"/>
      <c r="CS32" s="52"/>
      <c r="CT32" s="52"/>
      <c r="CU32" s="52"/>
      <c r="CV32" s="52"/>
      <c r="CW32" s="52"/>
      <c r="CX32" s="53"/>
      <c r="CY32" s="53"/>
      <c r="CZ32" s="53"/>
      <c r="DA32" s="53"/>
      <c r="DB32" s="53"/>
      <c r="DC32" s="53"/>
      <c r="DD32" s="53"/>
      <c r="DE32" s="53"/>
      <c r="DF32" s="53"/>
      <c r="DG32" s="53"/>
      <c r="DH32" s="53"/>
      <c r="DI32" s="53"/>
      <c r="DJ32" s="53"/>
      <c r="DK32" s="53"/>
      <c r="DL32" s="53"/>
      <c r="DM32" s="53"/>
      <c r="DN32" s="53"/>
      <c r="DO32" s="53"/>
      <c r="DP32" s="53"/>
      <c r="DQ32" s="53"/>
      <c r="DR32" s="53"/>
      <c r="DS32" s="53"/>
      <c r="DT32" s="53"/>
      <c r="DU32" s="53"/>
      <c r="DV32" s="53"/>
      <c r="DW32" s="53"/>
      <c r="DX32" s="53"/>
      <c r="DY32" s="53"/>
      <c r="DZ32" s="53"/>
      <c r="EA32" s="53"/>
      <c r="EB32" s="53"/>
      <c r="EC32" s="53"/>
      <c r="ED32" s="53"/>
      <c r="EE32" s="53"/>
      <c r="EF32" s="53"/>
      <c r="EG32" s="53"/>
      <c r="EH32" s="53"/>
      <c r="EI32" s="53"/>
      <c r="EJ32" s="53"/>
      <c r="EK32" s="53"/>
      <c r="EL32" s="53"/>
      <c r="EM32" s="53"/>
      <c r="EN32" s="53"/>
      <c r="EO32" s="53"/>
      <c r="EP32" s="53"/>
      <c r="EQ32" s="53"/>
      <c r="ER32" s="53"/>
      <c r="ES32" s="53"/>
      <c r="ET32" s="53"/>
      <c r="EU32" s="53"/>
      <c r="EV32" s="53"/>
      <c r="EW32" s="53"/>
      <c r="EX32" s="53"/>
      <c r="EY32" s="53"/>
      <c r="EZ32" s="53"/>
      <c r="FA32" s="53"/>
      <c r="FB32" s="53"/>
      <c r="FC32" s="53"/>
      <c r="FD32" s="53"/>
      <c r="FE32" s="53"/>
      <c r="FF32" s="53"/>
      <c r="FG32" s="53"/>
      <c r="FH32" s="53"/>
      <c r="FI32" s="53"/>
      <c r="FJ32" s="53"/>
      <c r="FK32" s="53"/>
      <c r="FL32" s="53"/>
      <c r="FM32" s="53"/>
      <c r="FN32" s="53"/>
      <c r="FO32" s="53"/>
      <c r="FP32" s="53"/>
      <c r="FQ32" s="53"/>
      <c r="FR32" s="53"/>
      <c r="FS32" s="53"/>
      <c r="FT32" s="53"/>
      <c r="FU32" s="53"/>
      <c r="FV32" s="53"/>
      <c r="FW32" s="53"/>
      <c r="FX32" s="53"/>
      <c r="FY32" s="53"/>
      <c r="FZ32" s="53"/>
      <c r="GA32" s="53"/>
      <c r="GB32" s="53"/>
      <c r="GC32" s="53"/>
      <c r="GD32" s="53"/>
      <c r="GE32" s="53"/>
      <c r="GF32" s="53"/>
      <c r="GG32" s="53"/>
      <c r="GH32" s="53"/>
      <c r="GI32" s="53"/>
      <c r="GJ32" s="53"/>
      <c r="GK32" s="53"/>
      <c r="GL32" s="53"/>
      <c r="GM32" s="53"/>
      <c r="GN32" s="53"/>
      <c r="GO32" s="53"/>
      <c r="GP32" s="53"/>
      <c r="GQ32" s="53"/>
      <c r="GR32" s="53"/>
      <c r="GS32" s="53"/>
      <c r="GT32" s="53"/>
      <c r="GU32" s="53"/>
      <c r="GV32" s="53"/>
      <c r="GW32" s="53"/>
      <c r="GX32" s="53"/>
      <c r="GY32" s="53"/>
      <c r="GZ32" s="53"/>
      <c r="HA32" s="53"/>
      <c r="HB32" s="53"/>
      <c r="HC32" s="53"/>
      <c r="HD32" s="53"/>
      <c r="HE32" s="53"/>
      <c r="HF32" s="53"/>
      <c r="HG32" s="53"/>
      <c r="HH32" s="53"/>
      <c r="HI32" s="53"/>
      <c r="HJ32" s="53"/>
      <c r="HK32" s="53"/>
      <c r="HL32" s="53"/>
      <c r="HM32" s="53"/>
      <c r="HN32" s="53"/>
      <c r="HO32" s="53"/>
      <c r="HP32" s="53"/>
      <c r="HQ32" s="53"/>
      <c r="HR32" s="53"/>
      <c r="HS32" s="53"/>
      <c r="HT32" s="53"/>
      <c r="HU32" s="53"/>
      <c r="HV32" s="53"/>
      <c r="HW32" s="53"/>
      <c r="HX32" s="53"/>
      <c r="HY32" s="53"/>
      <c r="HZ32" s="53"/>
      <c r="IA32" s="53"/>
      <c r="IB32" s="53"/>
      <c r="IC32" s="53"/>
      <c r="ID32" s="53"/>
      <c r="IE32" s="53"/>
      <c r="IF32" s="53"/>
      <c r="IG32" s="53"/>
      <c r="IH32" s="53"/>
      <c r="II32" s="53"/>
      <c r="IJ32" s="53"/>
      <c r="IK32" s="53"/>
      <c r="IL32" s="53"/>
      <c r="IM32" s="53"/>
      <c r="IN32" s="53"/>
      <c r="IO32" s="53"/>
      <c r="IP32" s="53"/>
      <c r="IQ32" s="53"/>
      <c r="IR32" s="53"/>
      <c r="IS32" s="53"/>
      <c r="IT32" s="53"/>
      <c r="IU32" s="53"/>
      <c r="IV32" s="53"/>
      <c r="IW32" s="53"/>
      <c r="IX32" s="53"/>
      <c r="IY32" s="53"/>
      <c r="IZ32" s="53"/>
      <c r="JA32" s="53"/>
      <c r="JB32" s="53"/>
      <c r="JC32" s="53"/>
      <c r="JD32" s="53"/>
      <c r="JE32" s="53"/>
      <c r="JF32" s="53"/>
      <c r="JG32" s="53"/>
      <c r="JH32" s="53"/>
      <c r="JI32" s="53"/>
      <c r="JJ32" s="53"/>
      <c r="JK32" s="53"/>
      <c r="JL32" s="53"/>
      <c r="JM32" s="53"/>
      <c r="JN32" s="53"/>
      <c r="JO32" s="53"/>
      <c r="JP32" s="53"/>
      <c r="JQ32" s="53"/>
      <c r="JR32" s="53"/>
      <c r="JS32" s="53"/>
      <c r="JT32" s="53"/>
      <c r="JU32" s="53"/>
      <c r="JV32" s="53"/>
      <c r="JW32" s="53"/>
      <c r="JX32" s="53"/>
      <c r="JY32" s="53"/>
      <c r="JZ32" s="53"/>
      <c r="KA32" s="53"/>
      <c r="KB32" s="53"/>
      <c r="KC32" s="53"/>
      <c r="KD32" s="53"/>
      <c r="KE32" s="53"/>
      <c r="KF32" s="53"/>
      <c r="KG32" s="53"/>
      <c r="KH32" s="53"/>
      <c r="KI32" s="53"/>
      <c r="KJ32" s="53"/>
      <c r="KK32" s="53"/>
      <c r="KL32" s="53"/>
      <c r="KM32" s="53"/>
      <c r="KN32" s="53"/>
      <c r="KO32" s="53"/>
      <c r="KP32" s="53"/>
      <c r="KQ32" s="53"/>
      <c r="KR32" s="53"/>
      <c r="KS32" s="53"/>
      <c r="KT32" s="53"/>
      <c r="KU32" s="53"/>
      <c r="KV32" s="53"/>
      <c r="KW32" s="53"/>
      <c r="KX32" s="53"/>
      <c r="KY32" s="53"/>
      <c r="KZ32" s="53"/>
      <c r="LA32" s="53"/>
      <c r="LB32" s="53"/>
      <c r="LC32" s="53"/>
      <c r="LD32" s="53"/>
      <c r="LE32" s="53"/>
      <c r="LF32" s="53"/>
      <c r="LG32" s="53"/>
      <c r="LH32" s="53"/>
      <c r="LI32" s="53"/>
      <c r="LJ32" s="53"/>
      <c r="LK32" s="53"/>
      <c r="LL32" s="53"/>
      <c r="LM32" s="53"/>
      <c r="LN32" s="53"/>
      <c r="LO32" s="53"/>
      <c r="LP32" s="53"/>
      <c r="LQ32" s="53"/>
      <c r="LR32" s="53"/>
      <c r="LS32" s="53"/>
      <c r="LT32" s="53"/>
      <c r="LU32" s="53"/>
      <c r="LV32" s="53"/>
      <c r="LW32" s="53"/>
      <c r="LX32" s="53"/>
      <c r="LY32" s="53"/>
      <c r="LZ32" s="53"/>
      <c r="MA32" s="53"/>
      <c r="MB32" s="53"/>
      <c r="MC32" s="53"/>
      <c r="MD32" s="53"/>
      <c r="ME32" s="53"/>
      <c r="MF32" s="53"/>
      <c r="MG32" s="53"/>
      <c r="MH32" s="53"/>
      <c r="MI32" s="53"/>
      <c r="MJ32" s="53"/>
      <c r="MK32" s="53"/>
      <c r="ML32" s="53"/>
      <c r="MM32" s="53"/>
      <c r="MN32" s="53"/>
      <c r="MO32" s="53"/>
      <c r="MP32" s="53"/>
      <c r="MQ32" s="53"/>
      <c r="MR32" s="53"/>
      <c r="MS32" s="53"/>
      <c r="MT32" s="53"/>
      <c r="MU32" s="53"/>
      <c r="MV32" s="53"/>
      <c r="MW32" s="53"/>
      <c r="MX32" s="53"/>
      <c r="MY32" s="53"/>
      <c r="MZ32" s="53"/>
      <c r="NA32" s="53"/>
      <c r="NB32" s="53"/>
      <c r="NC32" s="53"/>
      <c r="ND32" s="53"/>
      <c r="NE32" s="53"/>
      <c r="NF32" s="53"/>
      <c r="NG32" s="53"/>
      <c r="NH32" s="53"/>
      <c r="NI32" s="53"/>
      <c r="NJ32" s="53"/>
      <c r="NK32" s="53"/>
      <c r="NL32" s="53"/>
      <c r="NM32" s="53"/>
      <c r="NN32" s="53"/>
      <c r="NO32" s="53"/>
      <c r="NP32" s="53"/>
      <c r="NQ32" s="53"/>
      <c r="NR32" s="53"/>
      <c r="NS32" s="53"/>
      <c r="NT32" s="53"/>
      <c r="NU32" s="53"/>
      <c r="NV32" s="53"/>
    </row>
    <row r="33" spans="1:386" x14ac:dyDescent="0.25">
      <c r="A33" s="43" t="s">
        <v>80</v>
      </c>
      <c r="B33" s="44">
        <v>0</v>
      </c>
      <c r="C33" s="44">
        <v>0</v>
      </c>
      <c r="D33" s="44">
        <v>0</v>
      </c>
      <c r="E33" s="44">
        <v>0</v>
      </c>
      <c r="F33" s="44">
        <v>0</v>
      </c>
      <c r="G33" s="44">
        <v>0</v>
      </c>
      <c r="H33" s="47"/>
      <c r="I33" s="47"/>
      <c r="J33" s="47"/>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47"/>
      <c r="BS33" s="47"/>
      <c r="BT33" s="47"/>
      <c r="BU33" s="47"/>
      <c r="BV33" s="47"/>
      <c r="BW33" s="47"/>
      <c r="BX33" s="47"/>
      <c r="BY33" s="47"/>
      <c r="BZ33" s="47"/>
      <c r="CA33" s="47"/>
      <c r="CB33" s="47"/>
      <c r="CC33" s="47"/>
      <c r="CD33" s="47"/>
      <c r="CE33" s="47"/>
      <c r="CF33" s="47"/>
      <c r="CG33" s="47"/>
      <c r="CH33" s="47"/>
      <c r="CI33" s="47"/>
      <c r="CJ33" s="47"/>
      <c r="CK33" s="47"/>
      <c r="CL33" s="47"/>
      <c r="CM33" s="47"/>
      <c r="CN33" s="47"/>
      <c r="CO33" s="47"/>
      <c r="CP33" s="47"/>
      <c r="CQ33" s="47"/>
      <c r="CR33" s="47"/>
      <c r="CS33" s="47"/>
      <c r="CT33" s="47"/>
      <c r="CU33" s="47"/>
      <c r="CV33" s="47"/>
      <c r="CW33" s="47"/>
      <c r="CX33" s="48"/>
      <c r="CY33" s="48"/>
      <c r="CZ33" s="48"/>
      <c r="DA33" s="48"/>
      <c r="DB33" s="48"/>
      <c r="DC33" s="48"/>
      <c r="DD33" s="48"/>
      <c r="DE33" s="48"/>
      <c r="DF33" s="48"/>
      <c r="DG33" s="48"/>
      <c r="DH33" s="48"/>
      <c r="DI33" s="48"/>
      <c r="DJ33" s="48"/>
      <c r="DK33" s="48"/>
      <c r="DL33" s="48"/>
      <c r="DM33" s="48"/>
      <c r="DN33" s="48"/>
      <c r="DO33" s="48"/>
      <c r="DP33" s="48"/>
      <c r="DQ33" s="48"/>
      <c r="DR33" s="48"/>
      <c r="DS33" s="48"/>
      <c r="DT33" s="48"/>
      <c r="DU33" s="48"/>
      <c r="DV33" s="48"/>
      <c r="DW33" s="48"/>
      <c r="DX33" s="48"/>
      <c r="DY33" s="48"/>
      <c r="DZ33" s="48"/>
      <c r="EA33" s="48"/>
      <c r="EB33" s="48"/>
      <c r="EC33" s="48"/>
      <c r="ED33" s="48"/>
      <c r="EE33" s="48"/>
      <c r="EF33" s="48"/>
      <c r="EG33" s="48"/>
      <c r="EH33" s="48"/>
      <c r="EI33" s="48"/>
      <c r="EJ33" s="48"/>
      <c r="EK33" s="48"/>
      <c r="EL33" s="48"/>
      <c r="EM33" s="48"/>
      <c r="EN33" s="48"/>
      <c r="EO33" s="48"/>
      <c r="EP33" s="48"/>
      <c r="EQ33" s="48"/>
      <c r="ER33" s="48"/>
      <c r="ES33" s="48"/>
      <c r="ET33" s="48"/>
      <c r="EU33" s="48"/>
      <c r="EV33" s="48"/>
      <c r="EW33" s="48"/>
      <c r="EX33" s="48"/>
      <c r="EY33" s="48"/>
      <c r="EZ33" s="48"/>
      <c r="FA33" s="48"/>
      <c r="FB33" s="48"/>
      <c r="FC33" s="48"/>
      <c r="FD33" s="48"/>
      <c r="FE33" s="48"/>
      <c r="FF33" s="48"/>
      <c r="FG33" s="48"/>
      <c r="FH33" s="48"/>
      <c r="FI33" s="48"/>
      <c r="FJ33" s="48"/>
      <c r="FK33" s="48"/>
      <c r="FL33" s="48"/>
      <c r="FM33" s="48"/>
      <c r="FN33" s="48"/>
      <c r="FO33" s="48"/>
      <c r="FP33" s="48"/>
      <c r="FQ33" s="48"/>
      <c r="FR33" s="48"/>
      <c r="FS33" s="48"/>
      <c r="FT33" s="48"/>
      <c r="FU33" s="48"/>
      <c r="FV33" s="48"/>
      <c r="FW33" s="48"/>
      <c r="FX33" s="48"/>
      <c r="FY33" s="48"/>
      <c r="FZ33" s="48"/>
      <c r="GA33" s="48"/>
      <c r="GB33" s="48"/>
      <c r="GC33" s="48"/>
      <c r="GD33" s="48"/>
      <c r="GE33" s="48"/>
      <c r="GF33" s="48"/>
      <c r="GG33" s="48"/>
      <c r="GH33" s="48"/>
      <c r="GI33" s="48"/>
      <c r="GJ33" s="48"/>
      <c r="GK33" s="48"/>
      <c r="GL33" s="48"/>
      <c r="GM33" s="48"/>
      <c r="GN33" s="48"/>
      <c r="GO33" s="48"/>
      <c r="GP33" s="48"/>
      <c r="GQ33" s="48"/>
      <c r="GR33" s="48"/>
      <c r="GS33" s="48"/>
      <c r="GT33" s="48"/>
      <c r="GU33" s="48"/>
      <c r="GV33" s="48"/>
      <c r="GW33" s="48"/>
      <c r="GX33" s="48"/>
      <c r="GY33" s="48"/>
      <c r="GZ33" s="48"/>
      <c r="HA33" s="48"/>
      <c r="HB33" s="48"/>
      <c r="HC33" s="48"/>
      <c r="HD33" s="48"/>
      <c r="HE33" s="48"/>
      <c r="HF33" s="48"/>
      <c r="HG33" s="48"/>
      <c r="HH33" s="48"/>
      <c r="HI33" s="48"/>
      <c r="HJ33" s="48"/>
      <c r="HK33" s="48"/>
      <c r="HL33" s="48"/>
      <c r="HM33" s="48"/>
      <c r="HN33" s="48"/>
      <c r="HO33" s="48"/>
      <c r="HP33" s="48"/>
      <c r="HQ33" s="48"/>
      <c r="HR33" s="48"/>
      <c r="HS33" s="48"/>
      <c r="HT33" s="48"/>
      <c r="HU33" s="48"/>
      <c r="HV33" s="48"/>
      <c r="HW33" s="48"/>
      <c r="HX33" s="48"/>
      <c r="HY33" s="48"/>
      <c r="HZ33" s="48"/>
      <c r="IA33" s="48"/>
      <c r="IB33" s="48"/>
      <c r="IC33" s="48"/>
      <c r="ID33" s="48"/>
      <c r="IE33" s="48"/>
      <c r="IF33" s="48"/>
      <c r="IG33" s="48"/>
      <c r="IH33" s="48"/>
      <c r="II33" s="48"/>
      <c r="IJ33" s="48"/>
      <c r="IK33" s="48"/>
      <c r="IL33" s="48"/>
      <c r="IM33" s="48"/>
      <c r="IN33" s="48"/>
      <c r="IO33" s="48"/>
      <c r="IP33" s="48"/>
      <c r="IQ33" s="48"/>
      <c r="IR33" s="48"/>
      <c r="IS33" s="48"/>
      <c r="IT33" s="48"/>
      <c r="IU33" s="48"/>
      <c r="IV33" s="48"/>
      <c r="IW33" s="48"/>
      <c r="IX33" s="48"/>
      <c r="IY33" s="48"/>
      <c r="IZ33" s="48"/>
      <c r="JA33" s="48"/>
      <c r="JB33" s="48"/>
      <c r="JC33" s="48"/>
      <c r="JD33" s="48"/>
      <c r="JE33" s="48"/>
      <c r="JF33" s="48"/>
      <c r="JG33" s="48"/>
      <c r="JH33" s="48"/>
      <c r="JI33" s="48"/>
      <c r="JJ33" s="48"/>
      <c r="JK33" s="48"/>
      <c r="JL33" s="48"/>
      <c r="JM33" s="48"/>
      <c r="JN33" s="48"/>
      <c r="JO33" s="48"/>
      <c r="JP33" s="48"/>
      <c r="JQ33" s="48"/>
      <c r="JR33" s="48"/>
      <c r="JS33" s="48"/>
      <c r="JT33" s="48"/>
      <c r="JU33" s="48"/>
      <c r="JV33" s="48"/>
      <c r="JW33" s="48"/>
      <c r="JX33" s="48"/>
      <c r="JY33" s="48"/>
      <c r="JZ33" s="48"/>
      <c r="KA33" s="48"/>
      <c r="KB33" s="48"/>
      <c r="KC33" s="48"/>
      <c r="KD33" s="48"/>
      <c r="KE33" s="48"/>
      <c r="KF33" s="48"/>
      <c r="KG33" s="48"/>
      <c r="KH33" s="48"/>
      <c r="KI33" s="48"/>
      <c r="KJ33" s="48"/>
      <c r="KK33" s="48"/>
      <c r="KL33" s="48"/>
      <c r="KM33" s="48"/>
      <c r="KN33" s="48"/>
      <c r="KO33" s="48"/>
      <c r="KP33" s="48"/>
      <c r="KQ33" s="48"/>
      <c r="KR33" s="48"/>
      <c r="KS33" s="48"/>
      <c r="KT33" s="48"/>
      <c r="KU33" s="48"/>
      <c r="KV33" s="48"/>
      <c r="KW33" s="48"/>
      <c r="KX33" s="48"/>
      <c r="KY33" s="48"/>
      <c r="KZ33" s="48"/>
      <c r="LA33" s="48"/>
      <c r="LB33" s="48"/>
      <c r="LC33" s="48"/>
      <c r="LD33" s="48"/>
      <c r="LE33" s="48"/>
      <c r="LF33" s="48"/>
      <c r="LG33" s="48"/>
      <c r="LH33" s="48"/>
      <c r="LI33" s="48"/>
      <c r="LJ33" s="48"/>
      <c r="LK33" s="48"/>
      <c r="LL33" s="48"/>
      <c r="LM33" s="48"/>
      <c r="LN33" s="48"/>
      <c r="LO33" s="48"/>
      <c r="LP33" s="48"/>
      <c r="LQ33" s="48"/>
      <c r="LR33" s="48"/>
      <c r="LS33" s="48"/>
      <c r="LT33" s="48"/>
      <c r="LU33" s="48"/>
      <c r="LV33" s="48"/>
      <c r="LW33" s="48"/>
      <c r="LX33" s="48"/>
      <c r="LY33" s="48"/>
      <c r="LZ33" s="48"/>
      <c r="MA33" s="48"/>
      <c r="MB33" s="48"/>
      <c r="MC33" s="48"/>
      <c r="MD33" s="48"/>
      <c r="ME33" s="48"/>
      <c r="MF33" s="48"/>
      <c r="MG33" s="48"/>
      <c r="MH33" s="48"/>
      <c r="MI33" s="48"/>
      <c r="MJ33" s="48"/>
      <c r="MK33" s="48"/>
      <c r="ML33" s="48"/>
      <c r="MM33" s="48"/>
      <c r="MN33" s="48"/>
      <c r="MO33" s="48"/>
      <c r="MP33" s="48"/>
      <c r="MQ33" s="48"/>
      <c r="MR33" s="48"/>
      <c r="MS33" s="48"/>
      <c r="MT33" s="48"/>
      <c r="MU33" s="48"/>
      <c r="MV33" s="48"/>
      <c r="MW33" s="48"/>
      <c r="MX33" s="48"/>
      <c r="MY33" s="48"/>
      <c r="MZ33" s="48"/>
      <c r="NA33" s="48"/>
      <c r="NB33" s="48"/>
      <c r="NC33" s="48"/>
      <c r="ND33" s="48"/>
      <c r="NE33" s="48"/>
      <c r="NF33" s="48"/>
      <c r="NG33" s="48"/>
      <c r="NH33" s="48"/>
      <c r="NI33" s="48"/>
      <c r="NJ33" s="48"/>
      <c r="NK33" s="48"/>
      <c r="NL33" s="48"/>
      <c r="NM33" s="48"/>
      <c r="NN33" s="48"/>
      <c r="NO33" s="48"/>
      <c r="NP33" s="48"/>
      <c r="NQ33" s="48"/>
      <c r="NR33" s="48"/>
      <c r="NS33" s="48"/>
      <c r="NT33" s="48"/>
      <c r="NU33" s="48"/>
      <c r="NV33" s="48"/>
    </row>
    <row r="34" spans="1:386" x14ac:dyDescent="0.25">
      <c r="A34" s="50" t="s">
        <v>81</v>
      </c>
      <c r="B34" s="44">
        <v>4424.3317073170729</v>
      </c>
      <c r="C34" s="44">
        <v>6680.9965722921843</v>
      </c>
      <c r="D34" s="44">
        <v>9065.7714265648956</v>
      </c>
      <c r="E34" s="44">
        <v>8981.8789802669617</v>
      </c>
      <c r="F34" s="44">
        <v>9869.9488628303334</v>
      </c>
      <c r="G34" s="44">
        <v>10572.356752597767</v>
      </c>
      <c r="H34" s="47"/>
      <c r="I34" s="47"/>
      <c r="J34" s="47"/>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47"/>
      <c r="BS34" s="47"/>
      <c r="BT34" s="47"/>
      <c r="BU34" s="47"/>
      <c r="BV34" s="47"/>
      <c r="BW34" s="47"/>
      <c r="BX34" s="47"/>
      <c r="BY34" s="47"/>
      <c r="BZ34" s="47"/>
      <c r="CA34" s="47"/>
      <c r="CB34" s="47"/>
      <c r="CC34" s="47"/>
      <c r="CD34" s="47"/>
      <c r="CE34" s="47"/>
      <c r="CF34" s="47"/>
      <c r="CG34" s="47"/>
      <c r="CH34" s="47"/>
      <c r="CI34" s="47"/>
      <c r="CJ34" s="47"/>
      <c r="CK34" s="47"/>
      <c r="CL34" s="47"/>
      <c r="CM34" s="47"/>
      <c r="CN34" s="47"/>
      <c r="CO34" s="47"/>
      <c r="CP34" s="47"/>
      <c r="CQ34" s="47"/>
      <c r="CR34" s="47"/>
      <c r="CS34" s="47"/>
      <c r="CT34" s="47"/>
      <c r="CU34" s="47"/>
      <c r="CV34" s="47"/>
      <c r="CW34" s="47"/>
      <c r="CX34" s="48"/>
      <c r="CY34" s="48"/>
      <c r="CZ34" s="48"/>
      <c r="DA34" s="48"/>
      <c r="DB34" s="48"/>
      <c r="DC34" s="48"/>
      <c r="DD34" s="48"/>
      <c r="DE34" s="48"/>
      <c r="DF34" s="48"/>
      <c r="DG34" s="48"/>
      <c r="DH34" s="48"/>
      <c r="DI34" s="48"/>
      <c r="DJ34" s="48"/>
      <c r="DK34" s="48"/>
      <c r="DL34" s="48"/>
      <c r="DM34" s="48"/>
      <c r="DN34" s="48"/>
      <c r="DO34" s="48"/>
      <c r="DP34" s="48"/>
      <c r="DQ34" s="48"/>
      <c r="DR34" s="48"/>
      <c r="DS34" s="48"/>
      <c r="DT34" s="48"/>
      <c r="DU34" s="48"/>
      <c r="DV34" s="48"/>
      <c r="DW34" s="48"/>
      <c r="DX34" s="48"/>
      <c r="DY34" s="48"/>
      <c r="DZ34" s="48"/>
      <c r="EA34" s="48"/>
      <c r="EB34" s="48"/>
      <c r="EC34" s="48"/>
      <c r="ED34" s="48"/>
      <c r="EE34" s="48"/>
      <c r="EF34" s="48"/>
      <c r="EG34" s="48"/>
      <c r="EH34" s="48"/>
      <c r="EI34" s="48"/>
      <c r="EJ34" s="48"/>
      <c r="EK34" s="48"/>
      <c r="EL34" s="48"/>
      <c r="EM34" s="48"/>
      <c r="EN34" s="48"/>
      <c r="EO34" s="48"/>
      <c r="EP34" s="48"/>
      <c r="EQ34" s="48"/>
      <c r="ER34" s="48"/>
      <c r="ES34" s="48"/>
      <c r="ET34" s="48"/>
      <c r="EU34" s="48"/>
      <c r="EV34" s="48"/>
      <c r="EW34" s="48"/>
      <c r="EX34" s="48"/>
      <c r="EY34" s="48"/>
      <c r="EZ34" s="48"/>
      <c r="FA34" s="48"/>
      <c r="FB34" s="48"/>
      <c r="FC34" s="48"/>
      <c r="FD34" s="48"/>
      <c r="FE34" s="48"/>
      <c r="FF34" s="48"/>
      <c r="FG34" s="48"/>
      <c r="FH34" s="48"/>
      <c r="FI34" s="48"/>
      <c r="FJ34" s="48"/>
      <c r="FK34" s="48"/>
      <c r="FL34" s="48"/>
      <c r="FM34" s="48"/>
      <c r="FN34" s="48"/>
      <c r="FO34" s="48"/>
      <c r="FP34" s="48"/>
      <c r="FQ34" s="48"/>
      <c r="FR34" s="48"/>
      <c r="FS34" s="48"/>
      <c r="FT34" s="48"/>
      <c r="FU34" s="48"/>
      <c r="FV34" s="48"/>
      <c r="FW34" s="48"/>
      <c r="FX34" s="48"/>
      <c r="FY34" s="48"/>
      <c r="FZ34" s="48"/>
      <c r="GA34" s="48"/>
      <c r="GB34" s="48"/>
      <c r="GC34" s="48"/>
      <c r="GD34" s="48"/>
      <c r="GE34" s="48"/>
      <c r="GF34" s="48"/>
      <c r="GG34" s="48"/>
      <c r="GH34" s="48"/>
      <c r="GI34" s="48"/>
      <c r="GJ34" s="48"/>
      <c r="GK34" s="48"/>
      <c r="GL34" s="48"/>
      <c r="GM34" s="48"/>
      <c r="GN34" s="48"/>
      <c r="GO34" s="48"/>
      <c r="GP34" s="48"/>
      <c r="GQ34" s="48"/>
      <c r="GR34" s="48"/>
      <c r="GS34" s="48"/>
      <c r="GT34" s="48"/>
      <c r="GU34" s="48"/>
      <c r="GV34" s="48"/>
      <c r="GW34" s="48"/>
      <c r="GX34" s="48"/>
      <c r="GY34" s="48"/>
      <c r="GZ34" s="48"/>
      <c r="HA34" s="48"/>
      <c r="HB34" s="48"/>
      <c r="HC34" s="48"/>
      <c r="HD34" s="48"/>
      <c r="HE34" s="48"/>
      <c r="HF34" s="48"/>
      <c r="HG34" s="48"/>
      <c r="HH34" s="48"/>
      <c r="HI34" s="48"/>
      <c r="HJ34" s="48"/>
      <c r="HK34" s="48"/>
      <c r="HL34" s="48"/>
      <c r="HM34" s="48"/>
      <c r="HN34" s="48"/>
      <c r="HO34" s="48"/>
      <c r="HP34" s="48"/>
      <c r="HQ34" s="48"/>
      <c r="HR34" s="48"/>
      <c r="HS34" s="48"/>
      <c r="HT34" s="48"/>
      <c r="HU34" s="48"/>
      <c r="HV34" s="48"/>
      <c r="HW34" s="48"/>
      <c r="HX34" s="48"/>
      <c r="HY34" s="48"/>
      <c r="HZ34" s="48"/>
      <c r="IA34" s="48"/>
      <c r="IB34" s="48"/>
      <c r="IC34" s="48"/>
      <c r="ID34" s="48"/>
      <c r="IE34" s="48"/>
      <c r="IF34" s="48"/>
      <c r="IG34" s="48"/>
      <c r="IH34" s="48"/>
      <c r="II34" s="48"/>
      <c r="IJ34" s="48"/>
      <c r="IK34" s="48"/>
      <c r="IL34" s="48"/>
      <c r="IM34" s="48"/>
      <c r="IN34" s="48"/>
      <c r="IO34" s="48"/>
      <c r="IP34" s="48"/>
      <c r="IQ34" s="48"/>
      <c r="IR34" s="48"/>
      <c r="IS34" s="48"/>
      <c r="IT34" s="48"/>
      <c r="IU34" s="48"/>
      <c r="IV34" s="48"/>
      <c r="IW34" s="48"/>
      <c r="IX34" s="48"/>
      <c r="IY34" s="48"/>
      <c r="IZ34" s="48"/>
      <c r="JA34" s="48"/>
      <c r="JB34" s="48"/>
      <c r="JC34" s="48"/>
      <c r="JD34" s="48"/>
      <c r="JE34" s="48"/>
      <c r="JF34" s="48"/>
      <c r="JG34" s="48"/>
      <c r="JH34" s="48"/>
      <c r="JI34" s="48"/>
      <c r="JJ34" s="48"/>
      <c r="JK34" s="48"/>
      <c r="JL34" s="48"/>
      <c r="JM34" s="48"/>
      <c r="JN34" s="48"/>
      <c r="JO34" s="48"/>
      <c r="JP34" s="48"/>
      <c r="JQ34" s="48"/>
      <c r="JR34" s="48"/>
      <c r="JS34" s="48"/>
      <c r="JT34" s="48"/>
      <c r="JU34" s="48"/>
      <c r="JV34" s="48"/>
      <c r="JW34" s="48"/>
      <c r="JX34" s="48"/>
      <c r="JY34" s="48"/>
      <c r="JZ34" s="48"/>
      <c r="KA34" s="48"/>
      <c r="KB34" s="48"/>
      <c r="KC34" s="48"/>
      <c r="KD34" s="48"/>
      <c r="KE34" s="48"/>
      <c r="KF34" s="48"/>
      <c r="KG34" s="48"/>
      <c r="KH34" s="48"/>
      <c r="KI34" s="48"/>
      <c r="KJ34" s="48"/>
      <c r="KK34" s="48"/>
      <c r="KL34" s="48"/>
      <c r="KM34" s="48"/>
      <c r="KN34" s="48"/>
      <c r="KO34" s="48"/>
      <c r="KP34" s="48"/>
      <c r="KQ34" s="48"/>
      <c r="KR34" s="48"/>
      <c r="KS34" s="48"/>
      <c r="KT34" s="48"/>
      <c r="KU34" s="48"/>
      <c r="KV34" s="48"/>
      <c r="KW34" s="48"/>
      <c r="KX34" s="48"/>
      <c r="KY34" s="48"/>
      <c r="KZ34" s="48"/>
      <c r="LA34" s="48"/>
      <c r="LB34" s="48"/>
      <c r="LC34" s="48"/>
      <c r="LD34" s="48"/>
      <c r="LE34" s="48"/>
      <c r="LF34" s="48"/>
      <c r="LG34" s="48"/>
      <c r="LH34" s="48"/>
      <c r="LI34" s="48"/>
      <c r="LJ34" s="48"/>
      <c r="LK34" s="48"/>
      <c r="LL34" s="48"/>
      <c r="LM34" s="48"/>
      <c r="LN34" s="48"/>
      <c r="LO34" s="48"/>
      <c r="LP34" s="48"/>
      <c r="LQ34" s="48"/>
      <c r="LR34" s="48"/>
      <c r="LS34" s="48"/>
      <c r="LT34" s="48"/>
      <c r="LU34" s="48"/>
      <c r="LV34" s="48"/>
      <c r="LW34" s="48"/>
      <c r="LX34" s="48"/>
      <c r="LY34" s="48"/>
      <c r="LZ34" s="48"/>
      <c r="MA34" s="48"/>
      <c r="MB34" s="48"/>
      <c r="MC34" s="48"/>
      <c r="MD34" s="48"/>
      <c r="ME34" s="48"/>
      <c r="MF34" s="48"/>
      <c r="MG34" s="48"/>
      <c r="MH34" s="48"/>
      <c r="MI34" s="48"/>
      <c r="MJ34" s="48"/>
      <c r="MK34" s="48"/>
      <c r="ML34" s="48"/>
      <c r="MM34" s="48"/>
      <c r="MN34" s="48"/>
      <c r="MO34" s="48"/>
      <c r="MP34" s="48"/>
      <c r="MQ34" s="48"/>
      <c r="MR34" s="48"/>
      <c r="MS34" s="48"/>
      <c r="MT34" s="48"/>
      <c r="MU34" s="48"/>
      <c r="MV34" s="48"/>
      <c r="MW34" s="48"/>
      <c r="MX34" s="48"/>
      <c r="MY34" s="48"/>
      <c r="MZ34" s="48"/>
      <c r="NA34" s="48"/>
      <c r="NB34" s="48"/>
      <c r="NC34" s="48"/>
      <c r="ND34" s="48"/>
      <c r="NE34" s="48"/>
      <c r="NF34" s="48"/>
      <c r="NG34" s="48"/>
      <c r="NH34" s="48"/>
      <c r="NI34" s="48"/>
      <c r="NJ34" s="48"/>
      <c r="NK34" s="48"/>
      <c r="NL34" s="48"/>
      <c r="NM34" s="48"/>
      <c r="NN34" s="48"/>
      <c r="NO34" s="48"/>
      <c r="NP34" s="48"/>
      <c r="NQ34" s="48"/>
      <c r="NR34" s="48"/>
      <c r="NS34" s="48"/>
      <c r="NT34" s="48"/>
      <c r="NU34" s="48"/>
      <c r="NV34" s="48"/>
    </row>
    <row r="35" spans="1:386" x14ac:dyDescent="0.25">
      <c r="A35" s="43" t="s">
        <v>82</v>
      </c>
      <c r="B35" s="44"/>
      <c r="C35" s="44"/>
      <c r="D35" s="44"/>
      <c r="E35" s="44"/>
      <c r="F35" s="44"/>
      <c r="G35" s="44"/>
      <c r="H35" s="47"/>
      <c r="I35" s="47"/>
      <c r="J35" s="47"/>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47"/>
      <c r="BS35" s="47"/>
      <c r="BT35" s="47"/>
      <c r="BU35" s="47"/>
      <c r="BV35" s="47"/>
      <c r="BW35" s="47"/>
      <c r="BX35" s="47"/>
      <c r="BY35" s="47"/>
      <c r="BZ35" s="47"/>
      <c r="CA35" s="47"/>
      <c r="CB35" s="47"/>
      <c r="CC35" s="47"/>
      <c r="CD35" s="47"/>
      <c r="CE35" s="47"/>
      <c r="CF35" s="47"/>
      <c r="CG35" s="47"/>
      <c r="CH35" s="47"/>
      <c r="CI35" s="47"/>
      <c r="CJ35" s="47"/>
      <c r="CK35" s="47"/>
      <c r="CL35" s="47"/>
      <c r="CM35" s="47"/>
      <c r="CN35" s="47"/>
      <c r="CO35" s="47"/>
      <c r="CP35" s="47"/>
      <c r="CQ35" s="47"/>
      <c r="CR35" s="47"/>
      <c r="CS35" s="47"/>
      <c r="CT35" s="47"/>
      <c r="CU35" s="47"/>
      <c r="CV35" s="47"/>
      <c r="CW35" s="47"/>
      <c r="CX35" s="48"/>
      <c r="CY35" s="48"/>
      <c r="CZ35" s="48"/>
      <c r="DA35" s="48"/>
      <c r="DB35" s="48"/>
      <c r="DC35" s="48"/>
      <c r="DD35" s="48"/>
      <c r="DE35" s="48"/>
      <c r="DF35" s="48"/>
      <c r="DG35" s="48"/>
      <c r="DH35" s="48"/>
      <c r="DI35" s="48"/>
      <c r="DJ35" s="48"/>
      <c r="DK35" s="48"/>
      <c r="DL35" s="48"/>
      <c r="DM35" s="48"/>
      <c r="DN35" s="48"/>
      <c r="DO35" s="48"/>
      <c r="DP35" s="48"/>
      <c r="DQ35" s="48"/>
      <c r="DR35" s="48"/>
      <c r="DS35" s="48"/>
      <c r="DT35" s="48"/>
      <c r="DU35" s="48"/>
      <c r="DV35" s="48"/>
      <c r="DW35" s="48"/>
      <c r="DX35" s="48"/>
      <c r="DY35" s="48"/>
      <c r="DZ35" s="48"/>
      <c r="EA35" s="48"/>
      <c r="EB35" s="48"/>
      <c r="EC35" s="48"/>
      <c r="ED35" s="48"/>
      <c r="EE35" s="48"/>
      <c r="EF35" s="48"/>
      <c r="EG35" s="48"/>
      <c r="EH35" s="48"/>
      <c r="EI35" s="48"/>
      <c r="EJ35" s="48"/>
      <c r="EK35" s="48"/>
      <c r="EL35" s="48"/>
      <c r="EM35" s="48"/>
      <c r="EN35" s="48"/>
      <c r="EO35" s="48"/>
      <c r="EP35" s="48"/>
      <c r="EQ35" s="48"/>
      <c r="ER35" s="48"/>
      <c r="ES35" s="48"/>
      <c r="ET35" s="48"/>
      <c r="EU35" s="48"/>
      <c r="EV35" s="48"/>
      <c r="EW35" s="48"/>
      <c r="EX35" s="48"/>
      <c r="EY35" s="48"/>
      <c r="EZ35" s="48"/>
      <c r="FA35" s="48"/>
      <c r="FB35" s="48"/>
      <c r="FC35" s="48"/>
      <c r="FD35" s="48"/>
      <c r="FE35" s="48"/>
      <c r="FF35" s="48"/>
      <c r="FG35" s="48"/>
      <c r="FH35" s="48"/>
      <c r="FI35" s="48"/>
      <c r="FJ35" s="48"/>
      <c r="FK35" s="48"/>
      <c r="FL35" s="48"/>
      <c r="FM35" s="48"/>
      <c r="FN35" s="48"/>
      <c r="FO35" s="48"/>
      <c r="FP35" s="48"/>
      <c r="FQ35" s="48"/>
      <c r="FR35" s="48"/>
      <c r="FS35" s="48"/>
      <c r="FT35" s="48"/>
      <c r="FU35" s="48"/>
      <c r="FV35" s="48"/>
      <c r="FW35" s="48"/>
      <c r="FX35" s="48"/>
      <c r="FY35" s="48"/>
      <c r="FZ35" s="48"/>
      <c r="GA35" s="48"/>
      <c r="GB35" s="48"/>
      <c r="GC35" s="48"/>
      <c r="GD35" s="48"/>
      <c r="GE35" s="48"/>
      <c r="GF35" s="48"/>
      <c r="GG35" s="48"/>
      <c r="GH35" s="48"/>
      <c r="GI35" s="48"/>
      <c r="GJ35" s="48"/>
      <c r="GK35" s="48"/>
      <c r="GL35" s="48"/>
      <c r="GM35" s="48"/>
      <c r="GN35" s="48"/>
      <c r="GO35" s="48"/>
      <c r="GP35" s="48"/>
      <c r="GQ35" s="48"/>
      <c r="GR35" s="48"/>
      <c r="GS35" s="48"/>
      <c r="GT35" s="48"/>
      <c r="GU35" s="48"/>
      <c r="GV35" s="48"/>
      <c r="GW35" s="48"/>
      <c r="GX35" s="48"/>
      <c r="GY35" s="48"/>
      <c r="GZ35" s="48"/>
      <c r="HA35" s="48"/>
      <c r="HB35" s="48"/>
      <c r="HC35" s="48"/>
      <c r="HD35" s="48"/>
      <c r="HE35" s="48"/>
      <c r="HF35" s="48"/>
      <c r="HG35" s="48"/>
      <c r="HH35" s="48"/>
      <c r="HI35" s="48"/>
      <c r="HJ35" s="48"/>
      <c r="HK35" s="48"/>
      <c r="HL35" s="48"/>
      <c r="HM35" s="48"/>
      <c r="HN35" s="48"/>
      <c r="HO35" s="48"/>
      <c r="HP35" s="48"/>
      <c r="HQ35" s="48"/>
      <c r="HR35" s="48"/>
      <c r="HS35" s="48"/>
      <c r="HT35" s="48"/>
      <c r="HU35" s="48"/>
      <c r="HV35" s="48"/>
      <c r="HW35" s="48"/>
      <c r="HX35" s="48"/>
      <c r="HY35" s="48"/>
      <c r="HZ35" s="48"/>
      <c r="IA35" s="48"/>
      <c r="IB35" s="48"/>
      <c r="IC35" s="48"/>
      <c r="ID35" s="48"/>
      <c r="IE35" s="48"/>
      <c r="IF35" s="48"/>
      <c r="IG35" s="48"/>
      <c r="IH35" s="48"/>
      <c r="II35" s="48"/>
      <c r="IJ35" s="48"/>
      <c r="IK35" s="48"/>
      <c r="IL35" s="48"/>
      <c r="IM35" s="48"/>
      <c r="IN35" s="48"/>
      <c r="IO35" s="48"/>
      <c r="IP35" s="48"/>
      <c r="IQ35" s="48"/>
      <c r="IR35" s="48"/>
      <c r="IS35" s="48"/>
      <c r="IT35" s="48"/>
      <c r="IU35" s="48"/>
      <c r="IV35" s="48"/>
      <c r="IW35" s="48"/>
      <c r="IX35" s="48"/>
      <c r="IY35" s="48"/>
      <c r="IZ35" s="48"/>
      <c r="JA35" s="48"/>
      <c r="JB35" s="48"/>
      <c r="JC35" s="48"/>
      <c r="JD35" s="48"/>
      <c r="JE35" s="48"/>
      <c r="JF35" s="48"/>
      <c r="JG35" s="48"/>
      <c r="JH35" s="48"/>
      <c r="JI35" s="48"/>
      <c r="JJ35" s="48"/>
      <c r="JK35" s="48"/>
      <c r="JL35" s="48"/>
      <c r="JM35" s="48"/>
      <c r="JN35" s="48"/>
      <c r="JO35" s="48"/>
      <c r="JP35" s="48"/>
      <c r="JQ35" s="48"/>
      <c r="JR35" s="48"/>
      <c r="JS35" s="48"/>
      <c r="JT35" s="48"/>
      <c r="JU35" s="48"/>
      <c r="JV35" s="48"/>
      <c r="JW35" s="48"/>
      <c r="JX35" s="48"/>
      <c r="JY35" s="48"/>
      <c r="JZ35" s="48"/>
      <c r="KA35" s="48"/>
      <c r="KB35" s="48"/>
      <c r="KC35" s="48"/>
      <c r="KD35" s="48"/>
      <c r="KE35" s="48"/>
      <c r="KF35" s="48"/>
      <c r="KG35" s="48"/>
      <c r="KH35" s="48"/>
      <c r="KI35" s="48"/>
      <c r="KJ35" s="48"/>
      <c r="KK35" s="48"/>
      <c r="KL35" s="48"/>
      <c r="KM35" s="48"/>
      <c r="KN35" s="48"/>
      <c r="KO35" s="48"/>
      <c r="KP35" s="48"/>
      <c r="KQ35" s="48"/>
      <c r="KR35" s="48"/>
      <c r="KS35" s="48"/>
      <c r="KT35" s="48"/>
      <c r="KU35" s="48"/>
      <c r="KV35" s="48"/>
      <c r="KW35" s="48"/>
      <c r="KX35" s="48"/>
      <c r="KY35" s="48"/>
      <c r="KZ35" s="48"/>
      <c r="LA35" s="48"/>
      <c r="LB35" s="48"/>
      <c r="LC35" s="48"/>
      <c r="LD35" s="48"/>
      <c r="LE35" s="48"/>
      <c r="LF35" s="48"/>
      <c r="LG35" s="48"/>
      <c r="LH35" s="48"/>
      <c r="LI35" s="48"/>
      <c r="LJ35" s="48"/>
      <c r="LK35" s="48"/>
      <c r="LL35" s="48"/>
      <c r="LM35" s="48"/>
      <c r="LN35" s="48"/>
      <c r="LO35" s="48"/>
      <c r="LP35" s="48"/>
      <c r="LQ35" s="48"/>
      <c r="LR35" s="48"/>
      <c r="LS35" s="48"/>
      <c r="LT35" s="48"/>
      <c r="LU35" s="48"/>
      <c r="LV35" s="48"/>
      <c r="LW35" s="48"/>
      <c r="LX35" s="48"/>
      <c r="LY35" s="48"/>
      <c r="LZ35" s="48"/>
      <c r="MA35" s="48"/>
      <c r="MB35" s="48"/>
      <c r="MC35" s="48"/>
      <c r="MD35" s="48"/>
      <c r="ME35" s="48"/>
      <c r="MF35" s="48"/>
      <c r="MG35" s="48"/>
      <c r="MH35" s="48"/>
      <c r="MI35" s="48"/>
      <c r="MJ35" s="48"/>
      <c r="MK35" s="48"/>
      <c r="ML35" s="48"/>
      <c r="MM35" s="48"/>
      <c r="MN35" s="48"/>
      <c r="MO35" s="48"/>
      <c r="MP35" s="48"/>
      <c r="MQ35" s="48"/>
      <c r="MR35" s="48"/>
      <c r="MS35" s="48"/>
      <c r="MT35" s="48"/>
      <c r="MU35" s="48"/>
      <c r="MV35" s="48"/>
      <c r="MW35" s="48"/>
      <c r="MX35" s="48"/>
      <c r="MY35" s="48"/>
      <c r="MZ35" s="48"/>
      <c r="NA35" s="48"/>
      <c r="NB35" s="48"/>
      <c r="NC35" s="48"/>
      <c r="ND35" s="48"/>
      <c r="NE35" s="48"/>
      <c r="NF35" s="48"/>
      <c r="NG35" s="48"/>
      <c r="NH35" s="48"/>
      <c r="NI35" s="48"/>
      <c r="NJ35" s="48"/>
      <c r="NK35" s="48"/>
      <c r="NL35" s="48"/>
      <c r="NM35" s="48"/>
      <c r="NN35" s="48"/>
      <c r="NO35" s="48"/>
      <c r="NP35" s="48"/>
      <c r="NQ35" s="48"/>
      <c r="NR35" s="48"/>
      <c r="NS35" s="48"/>
      <c r="NT35" s="48"/>
      <c r="NU35" s="48"/>
      <c r="NV35" s="48"/>
    </row>
    <row r="36" spans="1:386" x14ac:dyDescent="0.25">
      <c r="A36" s="51" t="s">
        <v>45</v>
      </c>
      <c r="B36" s="44">
        <v>5.9250326326521739E-2</v>
      </c>
      <c r="C36" s="44">
        <v>6.7990804255086884E-2</v>
      </c>
      <c r="D36" s="44">
        <v>7.5230232577285103E-2</v>
      </c>
      <c r="E36" s="44">
        <v>7.9103703127025846E-2</v>
      </c>
      <c r="F36" s="44">
        <v>8.4696802017379114E-2</v>
      </c>
      <c r="G36" s="44">
        <v>9.7492859351848121E-2</v>
      </c>
      <c r="H36" s="47"/>
      <c r="I36" s="47"/>
      <c r="J36" s="47"/>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47"/>
      <c r="BS36" s="47"/>
      <c r="BT36" s="47"/>
      <c r="BU36" s="47"/>
      <c r="BV36" s="47"/>
      <c r="BW36" s="47"/>
      <c r="BX36" s="47"/>
      <c r="BY36" s="47"/>
      <c r="BZ36" s="47"/>
      <c r="CA36" s="47"/>
      <c r="CB36" s="47"/>
      <c r="CC36" s="47"/>
      <c r="CD36" s="47"/>
      <c r="CE36" s="47"/>
      <c r="CF36" s="47"/>
      <c r="CG36" s="47"/>
      <c r="CH36" s="47"/>
      <c r="CI36" s="47"/>
      <c r="CJ36" s="47"/>
      <c r="CK36" s="47"/>
      <c r="CL36" s="47"/>
      <c r="CM36" s="47"/>
      <c r="CN36" s="47"/>
      <c r="CO36" s="47"/>
      <c r="CP36" s="47"/>
      <c r="CQ36" s="47"/>
      <c r="CR36" s="47"/>
      <c r="CS36" s="47"/>
      <c r="CT36" s="47"/>
      <c r="CU36" s="47"/>
      <c r="CV36" s="47"/>
      <c r="CW36" s="47"/>
      <c r="CX36" s="48"/>
      <c r="CY36" s="48"/>
      <c r="CZ36" s="48"/>
      <c r="DA36" s="48"/>
      <c r="DB36" s="48"/>
      <c r="DC36" s="48"/>
      <c r="DD36" s="48"/>
      <c r="DE36" s="48"/>
      <c r="DF36" s="48"/>
      <c r="DG36" s="48"/>
      <c r="DH36" s="48"/>
      <c r="DI36" s="48"/>
      <c r="DJ36" s="48"/>
      <c r="DK36" s="48"/>
      <c r="DL36" s="48"/>
      <c r="DM36" s="48"/>
      <c r="DN36" s="48"/>
      <c r="DO36" s="48"/>
      <c r="DP36" s="48"/>
      <c r="DQ36" s="48"/>
      <c r="DR36" s="48"/>
      <c r="DS36" s="48"/>
      <c r="DT36" s="48"/>
      <c r="DU36" s="48"/>
      <c r="DV36" s="48"/>
      <c r="DW36" s="48"/>
      <c r="DX36" s="48"/>
      <c r="DY36" s="48"/>
      <c r="DZ36" s="48"/>
      <c r="EA36" s="48"/>
      <c r="EB36" s="48"/>
      <c r="EC36" s="48"/>
      <c r="ED36" s="48"/>
      <c r="EE36" s="48"/>
      <c r="EF36" s="48"/>
      <c r="EG36" s="48"/>
      <c r="EH36" s="48"/>
      <c r="EI36" s="48"/>
      <c r="EJ36" s="48"/>
      <c r="EK36" s="48"/>
      <c r="EL36" s="48"/>
      <c r="EM36" s="48"/>
      <c r="EN36" s="48"/>
      <c r="EO36" s="48"/>
      <c r="EP36" s="48"/>
      <c r="EQ36" s="48"/>
      <c r="ER36" s="48"/>
      <c r="ES36" s="48"/>
      <c r="ET36" s="48"/>
      <c r="EU36" s="48"/>
      <c r="EV36" s="48"/>
      <c r="EW36" s="48"/>
      <c r="EX36" s="48"/>
      <c r="EY36" s="48"/>
      <c r="EZ36" s="48"/>
      <c r="FA36" s="48"/>
      <c r="FB36" s="48"/>
      <c r="FC36" s="48"/>
      <c r="FD36" s="48"/>
      <c r="FE36" s="48"/>
      <c r="FF36" s="48"/>
      <c r="FG36" s="48"/>
      <c r="FH36" s="48"/>
      <c r="FI36" s="48"/>
      <c r="FJ36" s="48"/>
      <c r="FK36" s="48"/>
      <c r="FL36" s="48"/>
      <c r="FM36" s="48"/>
      <c r="FN36" s="48"/>
      <c r="FO36" s="48"/>
      <c r="FP36" s="48"/>
      <c r="FQ36" s="48"/>
      <c r="FR36" s="48"/>
      <c r="FS36" s="48"/>
      <c r="FT36" s="48"/>
      <c r="FU36" s="48"/>
      <c r="FV36" s="48"/>
      <c r="FW36" s="48"/>
      <c r="FX36" s="48"/>
      <c r="FY36" s="48"/>
      <c r="FZ36" s="48"/>
      <c r="GA36" s="48"/>
      <c r="GB36" s="48"/>
      <c r="GC36" s="48"/>
      <c r="GD36" s="48"/>
      <c r="GE36" s="48"/>
      <c r="GF36" s="48"/>
      <c r="GG36" s="48"/>
      <c r="GH36" s="48"/>
      <c r="GI36" s="48"/>
      <c r="GJ36" s="48"/>
      <c r="GK36" s="48"/>
      <c r="GL36" s="48"/>
      <c r="GM36" s="48"/>
      <c r="GN36" s="48"/>
      <c r="GO36" s="48"/>
      <c r="GP36" s="48"/>
      <c r="GQ36" s="48"/>
      <c r="GR36" s="48"/>
      <c r="GS36" s="48"/>
      <c r="GT36" s="48"/>
      <c r="GU36" s="48"/>
      <c r="GV36" s="48"/>
      <c r="GW36" s="48"/>
      <c r="GX36" s="48"/>
      <c r="GY36" s="48"/>
      <c r="GZ36" s="48"/>
      <c r="HA36" s="48"/>
      <c r="HB36" s="48"/>
      <c r="HC36" s="48"/>
      <c r="HD36" s="48"/>
      <c r="HE36" s="48"/>
      <c r="HF36" s="48"/>
      <c r="HG36" s="48"/>
      <c r="HH36" s="48"/>
      <c r="HI36" s="48"/>
      <c r="HJ36" s="48"/>
      <c r="HK36" s="48"/>
      <c r="HL36" s="48"/>
      <c r="HM36" s="48"/>
      <c r="HN36" s="48"/>
      <c r="HO36" s="48"/>
      <c r="HP36" s="48"/>
      <c r="HQ36" s="48"/>
      <c r="HR36" s="48"/>
      <c r="HS36" s="48"/>
      <c r="HT36" s="48"/>
      <c r="HU36" s="48"/>
      <c r="HV36" s="48"/>
      <c r="HW36" s="48"/>
      <c r="HX36" s="48"/>
      <c r="HY36" s="48"/>
      <c r="HZ36" s="48"/>
      <c r="IA36" s="48"/>
      <c r="IB36" s="48"/>
      <c r="IC36" s="48"/>
      <c r="ID36" s="48"/>
      <c r="IE36" s="48"/>
      <c r="IF36" s="48"/>
      <c r="IG36" s="48"/>
      <c r="IH36" s="48"/>
      <c r="II36" s="48"/>
      <c r="IJ36" s="48"/>
      <c r="IK36" s="48"/>
      <c r="IL36" s="48"/>
      <c r="IM36" s="48"/>
      <c r="IN36" s="48"/>
      <c r="IO36" s="48"/>
      <c r="IP36" s="48"/>
      <c r="IQ36" s="48"/>
      <c r="IR36" s="48"/>
      <c r="IS36" s="48"/>
      <c r="IT36" s="48"/>
      <c r="IU36" s="48"/>
      <c r="IV36" s="48"/>
      <c r="IW36" s="48"/>
      <c r="IX36" s="48"/>
      <c r="IY36" s="48"/>
      <c r="IZ36" s="48"/>
      <c r="JA36" s="48"/>
      <c r="JB36" s="48"/>
      <c r="JC36" s="48"/>
      <c r="JD36" s="48"/>
      <c r="JE36" s="48"/>
      <c r="JF36" s="48"/>
      <c r="JG36" s="48"/>
      <c r="JH36" s="48"/>
      <c r="JI36" s="48"/>
      <c r="JJ36" s="48"/>
      <c r="JK36" s="48"/>
      <c r="JL36" s="48"/>
      <c r="JM36" s="48"/>
      <c r="JN36" s="48"/>
      <c r="JO36" s="48"/>
      <c r="JP36" s="48"/>
      <c r="JQ36" s="48"/>
      <c r="JR36" s="48"/>
      <c r="JS36" s="48"/>
      <c r="JT36" s="48"/>
      <c r="JU36" s="48"/>
      <c r="JV36" s="48"/>
      <c r="JW36" s="48"/>
      <c r="JX36" s="48"/>
      <c r="JY36" s="48"/>
      <c r="JZ36" s="48"/>
      <c r="KA36" s="48"/>
      <c r="KB36" s="48"/>
      <c r="KC36" s="48"/>
      <c r="KD36" s="48"/>
      <c r="KE36" s="48"/>
      <c r="KF36" s="48"/>
      <c r="KG36" s="48"/>
      <c r="KH36" s="48"/>
      <c r="KI36" s="48"/>
      <c r="KJ36" s="48"/>
      <c r="KK36" s="48"/>
      <c r="KL36" s="48"/>
      <c r="KM36" s="48"/>
      <c r="KN36" s="48"/>
      <c r="KO36" s="48"/>
      <c r="KP36" s="48"/>
      <c r="KQ36" s="48"/>
      <c r="KR36" s="48"/>
      <c r="KS36" s="48"/>
      <c r="KT36" s="48"/>
      <c r="KU36" s="48"/>
      <c r="KV36" s="48"/>
      <c r="KW36" s="48"/>
      <c r="KX36" s="48"/>
      <c r="KY36" s="48"/>
      <c r="KZ36" s="48"/>
      <c r="LA36" s="48"/>
      <c r="LB36" s="48"/>
      <c r="LC36" s="48"/>
      <c r="LD36" s="48"/>
      <c r="LE36" s="48"/>
      <c r="LF36" s="48"/>
      <c r="LG36" s="48"/>
      <c r="LH36" s="48"/>
      <c r="LI36" s="48"/>
      <c r="LJ36" s="48"/>
      <c r="LK36" s="48"/>
      <c r="LL36" s="48"/>
      <c r="LM36" s="48"/>
      <c r="LN36" s="48"/>
      <c r="LO36" s="48"/>
      <c r="LP36" s="48"/>
      <c r="LQ36" s="48"/>
      <c r="LR36" s="48"/>
      <c r="LS36" s="48"/>
      <c r="LT36" s="48"/>
      <c r="LU36" s="48"/>
      <c r="LV36" s="48"/>
      <c r="LW36" s="48"/>
      <c r="LX36" s="48"/>
      <c r="LY36" s="48"/>
      <c r="LZ36" s="48"/>
      <c r="MA36" s="48"/>
      <c r="MB36" s="48"/>
      <c r="MC36" s="48"/>
      <c r="MD36" s="48"/>
      <c r="ME36" s="48"/>
      <c r="MF36" s="48"/>
      <c r="MG36" s="48"/>
      <c r="MH36" s="48"/>
      <c r="MI36" s="48"/>
      <c r="MJ36" s="48"/>
      <c r="MK36" s="48"/>
      <c r="ML36" s="48"/>
      <c r="MM36" s="48"/>
      <c r="MN36" s="48"/>
      <c r="MO36" s="48"/>
      <c r="MP36" s="48"/>
      <c r="MQ36" s="48"/>
      <c r="MR36" s="48"/>
      <c r="MS36" s="48"/>
      <c r="MT36" s="48"/>
      <c r="MU36" s="48"/>
      <c r="MV36" s="48"/>
      <c r="MW36" s="48"/>
      <c r="MX36" s="48"/>
      <c r="MY36" s="48"/>
      <c r="MZ36" s="48"/>
      <c r="NA36" s="48"/>
      <c r="NB36" s="48"/>
      <c r="NC36" s="48"/>
      <c r="ND36" s="48"/>
      <c r="NE36" s="48"/>
      <c r="NF36" s="48"/>
      <c r="NG36" s="48"/>
      <c r="NH36" s="48"/>
      <c r="NI36" s="48"/>
      <c r="NJ36" s="48"/>
      <c r="NK36" s="48"/>
      <c r="NL36" s="48"/>
      <c r="NM36" s="48"/>
      <c r="NN36" s="48"/>
      <c r="NO36" s="48"/>
      <c r="NP36" s="48"/>
      <c r="NQ36" s="48"/>
      <c r="NR36" s="48"/>
      <c r="NS36" s="48"/>
      <c r="NT36" s="48"/>
      <c r="NU36" s="48"/>
      <c r="NV36" s="48"/>
    </row>
    <row r="37" spans="1:386" x14ac:dyDescent="0.25">
      <c r="A37" s="51" t="s">
        <v>46</v>
      </c>
      <c r="B37" s="44">
        <v>7.8047907381490492E-2</v>
      </c>
      <c r="C37" s="44">
        <v>7.6289074380621477E-2</v>
      </c>
      <c r="D37" s="44">
        <v>9.5807653026983353E-2</v>
      </c>
      <c r="E37" s="44">
        <v>9.4003402989006529E-2</v>
      </c>
      <c r="F37" s="44">
        <v>9.2626792636278404E-2</v>
      </c>
      <c r="G37" s="44">
        <v>9.5925975179129319E-2</v>
      </c>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47"/>
      <c r="BS37" s="47"/>
      <c r="BT37" s="47"/>
      <c r="BU37" s="47"/>
      <c r="BV37" s="47"/>
      <c r="BW37" s="47"/>
      <c r="BX37" s="47"/>
      <c r="BY37" s="47"/>
      <c r="BZ37" s="47"/>
      <c r="CA37" s="47"/>
      <c r="CB37" s="47"/>
      <c r="CC37" s="47"/>
      <c r="CD37" s="47"/>
      <c r="CE37" s="47"/>
      <c r="CF37" s="47"/>
      <c r="CG37" s="47"/>
      <c r="CH37" s="47"/>
      <c r="CI37" s="47"/>
      <c r="CJ37" s="47"/>
      <c r="CK37" s="47"/>
      <c r="CL37" s="47"/>
      <c r="CM37" s="47"/>
      <c r="CN37" s="47"/>
      <c r="CO37" s="47"/>
      <c r="CP37" s="47"/>
      <c r="CQ37" s="47"/>
      <c r="CR37" s="47"/>
      <c r="CS37" s="47"/>
      <c r="CT37" s="47"/>
      <c r="CU37" s="47"/>
      <c r="CV37" s="47"/>
      <c r="CW37" s="47"/>
      <c r="CX37" s="48"/>
      <c r="CY37" s="48"/>
      <c r="CZ37" s="48"/>
      <c r="DA37" s="48"/>
      <c r="DB37" s="48"/>
      <c r="DC37" s="48"/>
      <c r="DD37" s="48"/>
      <c r="DE37" s="48"/>
      <c r="DF37" s="48"/>
      <c r="DG37" s="48"/>
      <c r="DH37" s="48"/>
      <c r="DI37" s="48"/>
      <c r="DJ37" s="48"/>
      <c r="DK37" s="48"/>
      <c r="DL37" s="48"/>
      <c r="DM37" s="48"/>
      <c r="DN37" s="48"/>
      <c r="DO37" s="48"/>
      <c r="DP37" s="48"/>
      <c r="DQ37" s="48"/>
      <c r="DR37" s="48"/>
      <c r="DS37" s="48"/>
      <c r="DT37" s="48"/>
      <c r="DU37" s="48"/>
      <c r="DV37" s="48"/>
      <c r="DW37" s="48"/>
      <c r="DX37" s="48"/>
      <c r="DY37" s="48"/>
      <c r="DZ37" s="48"/>
      <c r="EA37" s="48"/>
      <c r="EB37" s="48"/>
      <c r="EC37" s="48"/>
      <c r="ED37" s="48"/>
      <c r="EE37" s="48"/>
      <c r="EF37" s="48"/>
      <c r="EG37" s="48"/>
      <c r="EH37" s="48"/>
      <c r="EI37" s="48"/>
      <c r="EJ37" s="48"/>
      <c r="EK37" s="48"/>
      <c r="EL37" s="48"/>
      <c r="EM37" s="48"/>
      <c r="EN37" s="48"/>
      <c r="EO37" s="48"/>
      <c r="EP37" s="48"/>
      <c r="EQ37" s="48"/>
      <c r="ER37" s="48"/>
      <c r="ES37" s="48"/>
      <c r="ET37" s="48"/>
      <c r="EU37" s="48"/>
      <c r="EV37" s="48"/>
      <c r="EW37" s="48"/>
      <c r="EX37" s="48"/>
      <c r="EY37" s="48"/>
      <c r="EZ37" s="48"/>
      <c r="FA37" s="48"/>
      <c r="FB37" s="48"/>
      <c r="FC37" s="48"/>
      <c r="FD37" s="48"/>
      <c r="FE37" s="48"/>
      <c r="FF37" s="48"/>
      <c r="FG37" s="48"/>
      <c r="FH37" s="48"/>
      <c r="FI37" s="48"/>
      <c r="FJ37" s="48"/>
      <c r="FK37" s="48"/>
      <c r="FL37" s="48"/>
      <c r="FM37" s="48"/>
      <c r="FN37" s="48"/>
      <c r="FO37" s="48"/>
      <c r="FP37" s="48"/>
      <c r="FQ37" s="48"/>
      <c r="FR37" s="48"/>
      <c r="FS37" s="48"/>
      <c r="FT37" s="48"/>
      <c r="FU37" s="48"/>
      <c r="FV37" s="48"/>
      <c r="FW37" s="48"/>
      <c r="FX37" s="48"/>
      <c r="FY37" s="48"/>
      <c r="FZ37" s="48"/>
      <c r="GA37" s="48"/>
      <c r="GB37" s="48"/>
      <c r="GC37" s="48"/>
      <c r="GD37" s="48"/>
      <c r="GE37" s="48"/>
      <c r="GF37" s="48"/>
      <c r="GG37" s="48"/>
      <c r="GH37" s="48"/>
      <c r="GI37" s="48"/>
      <c r="GJ37" s="48"/>
      <c r="GK37" s="48"/>
      <c r="GL37" s="48"/>
      <c r="GM37" s="48"/>
      <c r="GN37" s="48"/>
      <c r="GO37" s="48"/>
      <c r="GP37" s="48"/>
      <c r="GQ37" s="48"/>
      <c r="GR37" s="48"/>
      <c r="GS37" s="48"/>
      <c r="GT37" s="48"/>
      <c r="GU37" s="48"/>
      <c r="GV37" s="48"/>
      <c r="GW37" s="48"/>
      <c r="GX37" s="48"/>
      <c r="GY37" s="48"/>
      <c r="GZ37" s="48"/>
      <c r="HA37" s="48"/>
      <c r="HB37" s="48"/>
      <c r="HC37" s="48"/>
      <c r="HD37" s="48"/>
      <c r="HE37" s="48"/>
      <c r="HF37" s="48"/>
      <c r="HG37" s="48"/>
      <c r="HH37" s="48"/>
      <c r="HI37" s="48"/>
      <c r="HJ37" s="48"/>
      <c r="HK37" s="48"/>
      <c r="HL37" s="48"/>
      <c r="HM37" s="48"/>
      <c r="HN37" s="48"/>
      <c r="HO37" s="48"/>
      <c r="HP37" s="48"/>
      <c r="HQ37" s="48"/>
      <c r="HR37" s="48"/>
      <c r="HS37" s="48"/>
      <c r="HT37" s="48"/>
      <c r="HU37" s="48"/>
      <c r="HV37" s="48"/>
      <c r="HW37" s="48"/>
      <c r="HX37" s="48"/>
      <c r="HY37" s="48"/>
      <c r="HZ37" s="48"/>
      <c r="IA37" s="48"/>
      <c r="IB37" s="48"/>
      <c r="IC37" s="48"/>
      <c r="ID37" s="48"/>
      <c r="IE37" s="48"/>
      <c r="IF37" s="48"/>
      <c r="IG37" s="48"/>
      <c r="IH37" s="48"/>
      <c r="II37" s="48"/>
      <c r="IJ37" s="48"/>
      <c r="IK37" s="48"/>
      <c r="IL37" s="48"/>
      <c r="IM37" s="48"/>
      <c r="IN37" s="48"/>
      <c r="IO37" s="48"/>
      <c r="IP37" s="48"/>
      <c r="IQ37" s="48"/>
      <c r="IR37" s="48"/>
      <c r="IS37" s="48"/>
      <c r="IT37" s="48"/>
      <c r="IU37" s="48"/>
      <c r="IV37" s="48"/>
      <c r="IW37" s="48"/>
      <c r="IX37" s="48"/>
      <c r="IY37" s="48"/>
      <c r="IZ37" s="48"/>
      <c r="JA37" s="48"/>
      <c r="JB37" s="48"/>
      <c r="JC37" s="48"/>
      <c r="JD37" s="48"/>
      <c r="JE37" s="48"/>
      <c r="JF37" s="48"/>
      <c r="JG37" s="48"/>
      <c r="JH37" s="48"/>
      <c r="JI37" s="48"/>
      <c r="JJ37" s="48"/>
      <c r="JK37" s="48"/>
      <c r="JL37" s="48"/>
      <c r="JM37" s="48"/>
      <c r="JN37" s="48"/>
      <c r="JO37" s="48"/>
      <c r="JP37" s="48"/>
      <c r="JQ37" s="48"/>
      <c r="JR37" s="48"/>
      <c r="JS37" s="48"/>
      <c r="JT37" s="48"/>
      <c r="JU37" s="48"/>
      <c r="JV37" s="48"/>
      <c r="JW37" s="48"/>
      <c r="JX37" s="48"/>
      <c r="JY37" s="48"/>
      <c r="JZ37" s="48"/>
      <c r="KA37" s="48"/>
      <c r="KB37" s="48"/>
      <c r="KC37" s="48"/>
      <c r="KD37" s="48"/>
      <c r="KE37" s="48"/>
      <c r="KF37" s="48"/>
      <c r="KG37" s="48"/>
      <c r="KH37" s="48"/>
      <c r="KI37" s="48"/>
      <c r="KJ37" s="48"/>
      <c r="KK37" s="48"/>
      <c r="KL37" s="48"/>
      <c r="KM37" s="48"/>
      <c r="KN37" s="48"/>
      <c r="KO37" s="48"/>
      <c r="KP37" s="48"/>
      <c r="KQ37" s="48"/>
      <c r="KR37" s="48"/>
      <c r="KS37" s="48"/>
      <c r="KT37" s="48"/>
      <c r="KU37" s="48"/>
      <c r="KV37" s="48"/>
      <c r="KW37" s="48"/>
      <c r="KX37" s="48"/>
      <c r="KY37" s="48"/>
      <c r="KZ37" s="48"/>
      <c r="LA37" s="48"/>
      <c r="LB37" s="48"/>
      <c r="LC37" s="48"/>
      <c r="LD37" s="48"/>
      <c r="LE37" s="48"/>
      <c r="LF37" s="48"/>
      <c r="LG37" s="48"/>
      <c r="LH37" s="48"/>
      <c r="LI37" s="48"/>
      <c r="LJ37" s="48"/>
      <c r="LK37" s="48"/>
      <c r="LL37" s="48"/>
      <c r="LM37" s="48"/>
      <c r="LN37" s="48"/>
      <c r="LO37" s="48"/>
      <c r="LP37" s="48"/>
      <c r="LQ37" s="48"/>
      <c r="LR37" s="48"/>
      <c r="LS37" s="48"/>
      <c r="LT37" s="48"/>
      <c r="LU37" s="48"/>
      <c r="LV37" s="48"/>
      <c r="LW37" s="48"/>
      <c r="LX37" s="48"/>
      <c r="LY37" s="48"/>
      <c r="LZ37" s="48"/>
      <c r="MA37" s="48"/>
      <c r="MB37" s="48"/>
      <c r="MC37" s="48"/>
      <c r="MD37" s="48"/>
      <c r="ME37" s="48"/>
      <c r="MF37" s="48"/>
      <c r="MG37" s="48"/>
      <c r="MH37" s="48"/>
      <c r="MI37" s="48"/>
      <c r="MJ37" s="48"/>
      <c r="MK37" s="48"/>
      <c r="ML37" s="48"/>
      <c r="MM37" s="48"/>
      <c r="MN37" s="48"/>
      <c r="MO37" s="48"/>
      <c r="MP37" s="48"/>
      <c r="MQ37" s="48"/>
      <c r="MR37" s="48"/>
      <c r="MS37" s="48"/>
      <c r="MT37" s="48"/>
      <c r="MU37" s="48"/>
      <c r="MV37" s="48"/>
      <c r="MW37" s="48"/>
      <c r="MX37" s="48"/>
      <c r="MY37" s="48"/>
      <c r="MZ37" s="48"/>
      <c r="NA37" s="48"/>
      <c r="NB37" s="48"/>
      <c r="NC37" s="48"/>
      <c r="ND37" s="48"/>
      <c r="NE37" s="48"/>
      <c r="NF37" s="48"/>
      <c r="NG37" s="48"/>
      <c r="NH37" s="48"/>
      <c r="NI37" s="48"/>
      <c r="NJ37" s="48"/>
      <c r="NK37" s="48"/>
      <c r="NL37" s="48"/>
      <c r="NM37" s="48"/>
      <c r="NN37" s="48"/>
      <c r="NO37" s="48"/>
      <c r="NP37" s="48"/>
      <c r="NQ37" s="48"/>
      <c r="NR37" s="48"/>
      <c r="NS37" s="48"/>
      <c r="NT37" s="48"/>
      <c r="NU37" s="48"/>
      <c r="NV37" s="48"/>
    </row>
    <row r="38" spans="1:386" x14ac:dyDescent="0.25">
      <c r="A38" s="51" t="s">
        <v>47</v>
      </c>
      <c r="B38" s="44">
        <v>7.1603757609979932E-2</v>
      </c>
      <c r="C38" s="44">
        <v>7.8410963959566704E-2</v>
      </c>
      <c r="D38" s="44">
        <v>8.0579497990904525E-2</v>
      </c>
      <c r="E38" s="44">
        <v>9.1708201133576431E-2</v>
      </c>
      <c r="F38" s="44">
        <v>8.2081608412082646E-2</v>
      </c>
      <c r="G38" s="44">
        <v>9.4984905693425936E-2</v>
      </c>
      <c r="H38" s="47"/>
      <c r="I38" s="47"/>
      <c r="J38" s="47"/>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47"/>
      <c r="BS38" s="47"/>
      <c r="BT38" s="47"/>
      <c r="BU38" s="47"/>
      <c r="BV38" s="47"/>
      <c r="BW38" s="47"/>
      <c r="BX38" s="47"/>
      <c r="BY38" s="47"/>
      <c r="BZ38" s="47"/>
      <c r="CA38" s="47"/>
      <c r="CB38" s="47"/>
      <c r="CC38" s="47"/>
      <c r="CD38" s="47"/>
      <c r="CE38" s="47"/>
      <c r="CF38" s="47"/>
      <c r="CG38" s="47"/>
      <c r="CH38" s="47"/>
      <c r="CI38" s="47"/>
      <c r="CJ38" s="47"/>
      <c r="CK38" s="47"/>
      <c r="CL38" s="47"/>
      <c r="CM38" s="47"/>
      <c r="CN38" s="47"/>
      <c r="CO38" s="47"/>
      <c r="CP38" s="47"/>
      <c r="CQ38" s="47"/>
      <c r="CR38" s="47"/>
      <c r="CS38" s="47"/>
      <c r="CT38" s="47"/>
      <c r="CU38" s="47"/>
      <c r="CV38" s="47"/>
      <c r="CW38" s="47"/>
      <c r="CX38" s="48"/>
      <c r="CY38" s="48"/>
      <c r="CZ38" s="48"/>
      <c r="DA38" s="48"/>
      <c r="DB38" s="48"/>
      <c r="DC38" s="48"/>
      <c r="DD38" s="48"/>
      <c r="DE38" s="48"/>
      <c r="DF38" s="48"/>
      <c r="DG38" s="48"/>
      <c r="DH38" s="48"/>
      <c r="DI38" s="48"/>
      <c r="DJ38" s="48"/>
      <c r="DK38" s="48"/>
      <c r="DL38" s="48"/>
      <c r="DM38" s="48"/>
      <c r="DN38" s="48"/>
      <c r="DO38" s="48"/>
      <c r="DP38" s="48"/>
      <c r="DQ38" s="48"/>
      <c r="DR38" s="48"/>
      <c r="DS38" s="48"/>
      <c r="DT38" s="48"/>
      <c r="DU38" s="48"/>
      <c r="DV38" s="48"/>
      <c r="DW38" s="48"/>
      <c r="DX38" s="48"/>
      <c r="DY38" s="48"/>
      <c r="DZ38" s="48"/>
      <c r="EA38" s="48"/>
      <c r="EB38" s="48"/>
      <c r="EC38" s="48"/>
      <c r="ED38" s="48"/>
      <c r="EE38" s="48"/>
      <c r="EF38" s="48"/>
      <c r="EG38" s="48"/>
      <c r="EH38" s="48"/>
      <c r="EI38" s="48"/>
      <c r="EJ38" s="48"/>
      <c r="EK38" s="48"/>
      <c r="EL38" s="48"/>
      <c r="EM38" s="48"/>
      <c r="EN38" s="48"/>
      <c r="EO38" s="48"/>
      <c r="EP38" s="48"/>
      <c r="EQ38" s="48"/>
      <c r="ER38" s="48"/>
      <c r="ES38" s="48"/>
      <c r="ET38" s="48"/>
      <c r="EU38" s="48"/>
      <c r="EV38" s="48"/>
      <c r="EW38" s="48"/>
      <c r="EX38" s="48"/>
      <c r="EY38" s="48"/>
      <c r="EZ38" s="48"/>
      <c r="FA38" s="48"/>
      <c r="FB38" s="48"/>
      <c r="FC38" s="48"/>
      <c r="FD38" s="48"/>
      <c r="FE38" s="48"/>
      <c r="FF38" s="48"/>
      <c r="FG38" s="48"/>
      <c r="FH38" s="48"/>
      <c r="FI38" s="48"/>
      <c r="FJ38" s="48"/>
      <c r="FK38" s="48"/>
      <c r="FL38" s="48"/>
      <c r="FM38" s="48"/>
      <c r="FN38" s="48"/>
      <c r="FO38" s="48"/>
      <c r="FP38" s="48"/>
      <c r="FQ38" s="48"/>
      <c r="FR38" s="48"/>
      <c r="FS38" s="48"/>
      <c r="FT38" s="48"/>
      <c r="FU38" s="48"/>
      <c r="FV38" s="48"/>
      <c r="FW38" s="48"/>
      <c r="FX38" s="48"/>
      <c r="FY38" s="48"/>
      <c r="FZ38" s="48"/>
      <c r="GA38" s="48"/>
      <c r="GB38" s="48"/>
      <c r="GC38" s="48"/>
      <c r="GD38" s="48"/>
      <c r="GE38" s="48"/>
      <c r="GF38" s="48"/>
      <c r="GG38" s="48"/>
      <c r="GH38" s="48"/>
      <c r="GI38" s="48"/>
      <c r="GJ38" s="48"/>
      <c r="GK38" s="48"/>
      <c r="GL38" s="48"/>
      <c r="GM38" s="48"/>
      <c r="GN38" s="48"/>
      <c r="GO38" s="48"/>
      <c r="GP38" s="48"/>
      <c r="GQ38" s="48"/>
      <c r="GR38" s="48"/>
      <c r="GS38" s="48"/>
      <c r="GT38" s="48"/>
      <c r="GU38" s="48"/>
      <c r="GV38" s="48"/>
      <c r="GW38" s="48"/>
      <c r="GX38" s="48"/>
      <c r="GY38" s="48"/>
      <c r="GZ38" s="48"/>
      <c r="HA38" s="48"/>
      <c r="HB38" s="48"/>
      <c r="HC38" s="48"/>
      <c r="HD38" s="48"/>
      <c r="HE38" s="48"/>
      <c r="HF38" s="48"/>
      <c r="HG38" s="48"/>
      <c r="HH38" s="48"/>
      <c r="HI38" s="48"/>
      <c r="HJ38" s="48"/>
      <c r="HK38" s="48"/>
      <c r="HL38" s="48"/>
      <c r="HM38" s="48"/>
      <c r="HN38" s="48"/>
      <c r="HO38" s="48"/>
      <c r="HP38" s="48"/>
      <c r="HQ38" s="48"/>
      <c r="HR38" s="48"/>
      <c r="HS38" s="48"/>
      <c r="HT38" s="48"/>
      <c r="HU38" s="48"/>
      <c r="HV38" s="48"/>
      <c r="HW38" s="48"/>
      <c r="HX38" s="48"/>
      <c r="HY38" s="48"/>
      <c r="HZ38" s="48"/>
      <c r="IA38" s="48"/>
      <c r="IB38" s="48"/>
      <c r="IC38" s="48"/>
      <c r="ID38" s="48"/>
      <c r="IE38" s="48"/>
      <c r="IF38" s="48"/>
      <c r="IG38" s="48"/>
      <c r="IH38" s="48"/>
      <c r="II38" s="48"/>
      <c r="IJ38" s="48"/>
      <c r="IK38" s="48"/>
      <c r="IL38" s="48"/>
      <c r="IM38" s="48"/>
      <c r="IN38" s="48"/>
      <c r="IO38" s="48"/>
      <c r="IP38" s="48"/>
      <c r="IQ38" s="48"/>
      <c r="IR38" s="48"/>
      <c r="IS38" s="48"/>
      <c r="IT38" s="48"/>
      <c r="IU38" s="48"/>
      <c r="IV38" s="48"/>
      <c r="IW38" s="48"/>
      <c r="IX38" s="48"/>
      <c r="IY38" s="48"/>
      <c r="IZ38" s="48"/>
      <c r="JA38" s="48"/>
      <c r="JB38" s="48"/>
      <c r="JC38" s="48"/>
      <c r="JD38" s="48"/>
      <c r="JE38" s="48"/>
      <c r="JF38" s="48"/>
      <c r="JG38" s="48"/>
      <c r="JH38" s="48"/>
      <c r="JI38" s="48"/>
      <c r="JJ38" s="48"/>
      <c r="JK38" s="48"/>
      <c r="JL38" s="48"/>
      <c r="JM38" s="48"/>
      <c r="JN38" s="48"/>
      <c r="JO38" s="48"/>
      <c r="JP38" s="48"/>
      <c r="JQ38" s="48"/>
      <c r="JR38" s="48"/>
      <c r="JS38" s="48"/>
      <c r="JT38" s="48"/>
      <c r="JU38" s="48"/>
      <c r="JV38" s="48"/>
      <c r="JW38" s="48"/>
      <c r="JX38" s="48"/>
      <c r="JY38" s="48"/>
      <c r="JZ38" s="48"/>
      <c r="KA38" s="48"/>
      <c r="KB38" s="48"/>
      <c r="KC38" s="48"/>
      <c r="KD38" s="48"/>
      <c r="KE38" s="48"/>
      <c r="KF38" s="48"/>
      <c r="KG38" s="48"/>
      <c r="KH38" s="48"/>
      <c r="KI38" s="48"/>
      <c r="KJ38" s="48"/>
      <c r="KK38" s="48"/>
      <c r="KL38" s="48"/>
      <c r="KM38" s="48"/>
      <c r="KN38" s="48"/>
      <c r="KO38" s="48"/>
      <c r="KP38" s="48"/>
      <c r="KQ38" s="48"/>
      <c r="KR38" s="48"/>
      <c r="KS38" s="48"/>
      <c r="KT38" s="48"/>
      <c r="KU38" s="48"/>
      <c r="KV38" s="48"/>
      <c r="KW38" s="48"/>
      <c r="KX38" s="48"/>
      <c r="KY38" s="48"/>
      <c r="KZ38" s="48"/>
      <c r="LA38" s="48"/>
      <c r="LB38" s="48"/>
      <c r="LC38" s="48"/>
      <c r="LD38" s="48"/>
      <c r="LE38" s="48"/>
      <c r="LF38" s="48"/>
      <c r="LG38" s="48"/>
      <c r="LH38" s="48"/>
      <c r="LI38" s="48"/>
      <c r="LJ38" s="48"/>
      <c r="LK38" s="48"/>
      <c r="LL38" s="48"/>
      <c r="LM38" s="48"/>
      <c r="LN38" s="48"/>
      <c r="LO38" s="48"/>
      <c r="LP38" s="48"/>
      <c r="LQ38" s="48"/>
      <c r="LR38" s="48"/>
      <c r="LS38" s="48"/>
      <c r="LT38" s="48"/>
      <c r="LU38" s="48"/>
      <c r="LV38" s="48"/>
      <c r="LW38" s="48"/>
      <c r="LX38" s="48"/>
      <c r="LY38" s="48"/>
      <c r="LZ38" s="48"/>
      <c r="MA38" s="48"/>
      <c r="MB38" s="48"/>
      <c r="MC38" s="48"/>
      <c r="MD38" s="48"/>
      <c r="ME38" s="48"/>
      <c r="MF38" s="48"/>
      <c r="MG38" s="48"/>
      <c r="MH38" s="48"/>
      <c r="MI38" s="48"/>
      <c r="MJ38" s="48"/>
      <c r="MK38" s="48"/>
      <c r="ML38" s="48"/>
      <c r="MM38" s="48"/>
      <c r="MN38" s="48"/>
      <c r="MO38" s="48"/>
      <c r="MP38" s="48"/>
      <c r="MQ38" s="48"/>
      <c r="MR38" s="48"/>
      <c r="MS38" s="48"/>
      <c r="MT38" s="48"/>
      <c r="MU38" s="48"/>
      <c r="MV38" s="48"/>
      <c r="MW38" s="48"/>
      <c r="MX38" s="48"/>
      <c r="MY38" s="48"/>
      <c r="MZ38" s="48"/>
      <c r="NA38" s="48"/>
      <c r="NB38" s="48"/>
      <c r="NC38" s="48"/>
      <c r="ND38" s="48"/>
      <c r="NE38" s="48"/>
      <c r="NF38" s="48"/>
      <c r="NG38" s="48"/>
      <c r="NH38" s="48"/>
      <c r="NI38" s="48"/>
      <c r="NJ38" s="48"/>
      <c r="NK38" s="48"/>
      <c r="NL38" s="48"/>
      <c r="NM38" s="48"/>
      <c r="NN38" s="48"/>
      <c r="NO38" s="48"/>
      <c r="NP38" s="48"/>
      <c r="NQ38" s="48"/>
      <c r="NR38" s="48"/>
      <c r="NS38" s="48"/>
      <c r="NT38" s="48"/>
      <c r="NU38" s="48"/>
      <c r="NV38" s="48"/>
    </row>
    <row r="39" spans="1:386" x14ac:dyDescent="0.25">
      <c r="A39" s="51" t="s">
        <v>48</v>
      </c>
      <c r="B39" s="44">
        <v>6.5143864900291532E-2</v>
      </c>
      <c r="C39" s="44">
        <v>8.116417182643014E-2</v>
      </c>
      <c r="D39" s="44">
        <v>7.4569763333866654E-2</v>
      </c>
      <c r="E39" s="44">
        <v>7.2801493672449966E-2</v>
      </c>
      <c r="F39" s="44">
        <v>6.3641288936268137E-2</v>
      </c>
      <c r="G39" s="44">
        <v>6.6483920950856659E-2</v>
      </c>
      <c r="H39" s="47"/>
      <c r="I39" s="47"/>
      <c r="J39" s="47"/>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47"/>
      <c r="BS39" s="47"/>
      <c r="BT39" s="47"/>
      <c r="BU39" s="47"/>
      <c r="BV39" s="47"/>
      <c r="BW39" s="47"/>
      <c r="BX39" s="47"/>
      <c r="BY39" s="47"/>
      <c r="BZ39" s="47"/>
      <c r="CA39" s="47"/>
      <c r="CB39" s="47"/>
      <c r="CC39" s="47"/>
      <c r="CD39" s="47"/>
      <c r="CE39" s="47"/>
      <c r="CF39" s="47"/>
      <c r="CG39" s="47"/>
      <c r="CH39" s="47"/>
      <c r="CI39" s="47"/>
      <c r="CJ39" s="47"/>
      <c r="CK39" s="47"/>
      <c r="CL39" s="47"/>
      <c r="CM39" s="47"/>
      <c r="CN39" s="47"/>
      <c r="CO39" s="47"/>
      <c r="CP39" s="47"/>
      <c r="CQ39" s="47"/>
      <c r="CR39" s="47"/>
      <c r="CS39" s="47"/>
      <c r="CT39" s="47"/>
      <c r="CU39" s="47"/>
      <c r="CV39" s="47"/>
      <c r="CW39" s="47"/>
      <c r="CX39" s="48"/>
      <c r="CY39" s="48"/>
      <c r="CZ39" s="48"/>
      <c r="DA39" s="48"/>
      <c r="DB39" s="48"/>
      <c r="DC39" s="48"/>
      <c r="DD39" s="48"/>
      <c r="DE39" s="48"/>
      <c r="DF39" s="48"/>
      <c r="DG39" s="48"/>
      <c r="DH39" s="48"/>
      <c r="DI39" s="48"/>
      <c r="DJ39" s="48"/>
      <c r="DK39" s="48"/>
      <c r="DL39" s="48"/>
      <c r="DM39" s="48"/>
      <c r="DN39" s="48"/>
      <c r="DO39" s="48"/>
      <c r="DP39" s="48"/>
      <c r="DQ39" s="48"/>
      <c r="DR39" s="48"/>
      <c r="DS39" s="48"/>
      <c r="DT39" s="48"/>
      <c r="DU39" s="48"/>
      <c r="DV39" s="48"/>
      <c r="DW39" s="48"/>
      <c r="DX39" s="48"/>
      <c r="DY39" s="48"/>
      <c r="DZ39" s="48"/>
      <c r="EA39" s="48"/>
      <c r="EB39" s="48"/>
      <c r="EC39" s="48"/>
      <c r="ED39" s="48"/>
      <c r="EE39" s="48"/>
      <c r="EF39" s="48"/>
      <c r="EG39" s="48"/>
      <c r="EH39" s="48"/>
      <c r="EI39" s="48"/>
      <c r="EJ39" s="48"/>
      <c r="EK39" s="48"/>
      <c r="EL39" s="48"/>
      <c r="EM39" s="48"/>
      <c r="EN39" s="48"/>
      <c r="EO39" s="48"/>
      <c r="EP39" s="48"/>
      <c r="EQ39" s="48"/>
      <c r="ER39" s="48"/>
      <c r="ES39" s="48"/>
      <c r="ET39" s="48"/>
      <c r="EU39" s="48"/>
      <c r="EV39" s="48"/>
      <c r="EW39" s="48"/>
      <c r="EX39" s="48"/>
      <c r="EY39" s="48"/>
      <c r="EZ39" s="48"/>
      <c r="FA39" s="48"/>
      <c r="FB39" s="48"/>
      <c r="FC39" s="48"/>
      <c r="FD39" s="48"/>
      <c r="FE39" s="48"/>
      <c r="FF39" s="48"/>
      <c r="FG39" s="48"/>
      <c r="FH39" s="48"/>
      <c r="FI39" s="48"/>
      <c r="FJ39" s="48"/>
      <c r="FK39" s="48"/>
      <c r="FL39" s="48"/>
      <c r="FM39" s="48"/>
      <c r="FN39" s="48"/>
      <c r="FO39" s="48"/>
      <c r="FP39" s="48"/>
      <c r="FQ39" s="48"/>
      <c r="FR39" s="48"/>
      <c r="FS39" s="48"/>
      <c r="FT39" s="48"/>
      <c r="FU39" s="48"/>
      <c r="FV39" s="48"/>
      <c r="FW39" s="48"/>
      <c r="FX39" s="48"/>
      <c r="FY39" s="48"/>
      <c r="FZ39" s="48"/>
      <c r="GA39" s="48"/>
      <c r="GB39" s="48"/>
      <c r="GC39" s="48"/>
      <c r="GD39" s="48"/>
      <c r="GE39" s="48"/>
      <c r="GF39" s="48"/>
      <c r="GG39" s="48"/>
      <c r="GH39" s="48"/>
      <c r="GI39" s="48"/>
      <c r="GJ39" s="48"/>
      <c r="GK39" s="48"/>
      <c r="GL39" s="48"/>
      <c r="GM39" s="48"/>
      <c r="GN39" s="48"/>
      <c r="GO39" s="48"/>
      <c r="GP39" s="48"/>
      <c r="GQ39" s="48"/>
      <c r="GR39" s="48"/>
      <c r="GS39" s="48"/>
      <c r="GT39" s="48"/>
      <c r="GU39" s="48"/>
      <c r="GV39" s="48"/>
      <c r="GW39" s="48"/>
      <c r="GX39" s="48"/>
      <c r="GY39" s="48"/>
      <c r="GZ39" s="48"/>
      <c r="HA39" s="48"/>
      <c r="HB39" s="48"/>
      <c r="HC39" s="48"/>
      <c r="HD39" s="48"/>
      <c r="HE39" s="48"/>
      <c r="HF39" s="48"/>
      <c r="HG39" s="48"/>
      <c r="HH39" s="48"/>
      <c r="HI39" s="48"/>
      <c r="HJ39" s="48"/>
      <c r="HK39" s="48"/>
      <c r="HL39" s="48"/>
      <c r="HM39" s="48"/>
      <c r="HN39" s="48"/>
      <c r="HO39" s="48"/>
      <c r="HP39" s="48"/>
      <c r="HQ39" s="48"/>
      <c r="HR39" s="48"/>
      <c r="HS39" s="48"/>
      <c r="HT39" s="48"/>
      <c r="HU39" s="48"/>
      <c r="HV39" s="48"/>
      <c r="HW39" s="48"/>
      <c r="HX39" s="48"/>
      <c r="HY39" s="48"/>
      <c r="HZ39" s="48"/>
      <c r="IA39" s="48"/>
      <c r="IB39" s="48"/>
      <c r="IC39" s="48"/>
      <c r="ID39" s="48"/>
      <c r="IE39" s="48"/>
      <c r="IF39" s="48"/>
      <c r="IG39" s="48"/>
      <c r="IH39" s="48"/>
      <c r="II39" s="48"/>
      <c r="IJ39" s="48"/>
      <c r="IK39" s="48"/>
      <c r="IL39" s="48"/>
      <c r="IM39" s="48"/>
      <c r="IN39" s="48"/>
      <c r="IO39" s="48"/>
      <c r="IP39" s="48"/>
      <c r="IQ39" s="48"/>
      <c r="IR39" s="48"/>
      <c r="IS39" s="48"/>
      <c r="IT39" s="48"/>
      <c r="IU39" s="48"/>
      <c r="IV39" s="48"/>
      <c r="IW39" s="48"/>
      <c r="IX39" s="48"/>
      <c r="IY39" s="48"/>
      <c r="IZ39" s="48"/>
      <c r="JA39" s="48"/>
      <c r="JB39" s="48"/>
      <c r="JC39" s="48"/>
      <c r="JD39" s="48"/>
      <c r="JE39" s="48"/>
      <c r="JF39" s="48"/>
      <c r="JG39" s="48"/>
      <c r="JH39" s="48"/>
      <c r="JI39" s="48"/>
      <c r="JJ39" s="48"/>
      <c r="JK39" s="48"/>
      <c r="JL39" s="48"/>
      <c r="JM39" s="48"/>
      <c r="JN39" s="48"/>
      <c r="JO39" s="48"/>
      <c r="JP39" s="48"/>
      <c r="JQ39" s="48"/>
      <c r="JR39" s="48"/>
      <c r="JS39" s="48"/>
      <c r="JT39" s="48"/>
      <c r="JU39" s="48"/>
      <c r="JV39" s="48"/>
      <c r="JW39" s="48"/>
      <c r="JX39" s="48"/>
      <c r="JY39" s="48"/>
      <c r="JZ39" s="48"/>
      <c r="KA39" s="48"/>
      <c r="KB39" s="48"/>
      <c r="KC39" s="48"/>
      <c r="KD39" s="48"/>
      <c r="KE39" s="48"/>
      <c r="KF39" s="48"/>
      <c r="KG39" s="48"/>
      <c r="KH39" s="48"/>
      <c r="KI39" s="48"/>
      <c r="KJ39" s="48"/>
      <c r="KK39" s="48"/>
      <c r="KL39" s="48"/>
      <c r="KM39" s="48"/>
      <c r="KN39" s="48"/>
      <c r="KO39" s="48"/>
      <c r="KP39" s="48"/>
      <c r="KQ39" s="48"/>
      <c r="KR39" s="48"/>
      <c r="KS39" s="48"/>
      <c r="KT39" s="48"/>
      <c r="KU39" s="48"/>
      <c r="KV39" s="48"/>
      <c r="KW39" s="48"/>
      <c r="KX39" s="48"/>
      <c r="KY39" s="48"/>
      <c r="KZ39" s="48"/>
      <c r="LA39" s="48"/>
      <c r="LB39" s="48"/>
      <c r="LC39" s="48"/>
      <c r="LD39" s="48"/>
      <c r="LE39" s="48"/>
      <c r="LF39" s="48"/>
      <c r="LG39" s="48"/>
      <c r="LH39" s="48"/>
      <c r="LI39" s="48"/>
      <c r="LJ39" s="48"/>
      <c r="LK39" s="48"/>
      <c r="LL39" s="48"/>
      <c r="LM39" s="48"/>
      <c r="LN39" s="48"/>
      <c r="LO39" s="48"/>
      <c r="LP39" s="48"/>
      <c r="LQ39" s="48"/>
      <c r="LR39" s="48"/>
      <c r="LS39" s="48"/>
      <c r="LT39" s="48"/>
      <c r="LU39" s="48"/>
      <c r="LV39" s="48"/>
      <c r="LW39" s="48"/>
      <c r="LX39" s="48"/>
      <c r="LY39" s="48"/>
      <c r="LZ39" s="48"/>
      <c r="MA39" s="48"/>
      <c r="MB39" s="48"/>
      <c r="MC39" s="48"/>
      <c r="MD39" s="48"/>
      <c r="ME39" s="48"/>
      <c r="MF39" s="48"/>
      <c r="MG39" s="48"/>
      <c r="MH39" s="48"/>
      <c r="MI39" s="48"/>
      <c r="MJ39" s="48"/>
      <c r="MK39" s="48"/>
      <c r="ML39" s="48"/>
      <c r="MM39" s="48"/>
      <c r="MN39" s="48"/>
      <c r="MO39" s="48"/>
      <c r="MP39" s="48"/>
      <c r="MQ39" s="48"/>
      <c r="MR39" s="48"/>
      <c r="MS39" s="48"/>
      <c r="MT39" s="48"/>
      <c r="MU39" s="48"/>
      <c r="MV39" s="48"/>
      <c r="MW39" s="48"/>
      <c r="MX39" s="48"/>
      <c r="MY39" s="48"/>
      <c r="MZ39" s="48"/>
      <c r="NA39" s="48"/>
      <c r="NB39" s="48"/>
      <c r="NC39" s="48"/>
      <c r="ND39" s="48"/>
      <c r="NE39" s="48"/>
      <c r="NF39" s="48"/>
      <c r="NG39" s="48"/>
      <c r="NH39" s="48"/>
      <c r="NI39" s="48"/>
      <c r="NJ39" s="48"/>
      <c r="NK39" s="48"/>
      <c r="NL39" s="48"/>
      <c r="NM39" s="48"/>
      <c r="NN39" s="48"/>
      <c r="NO39" s="48"/>
      <c r="NP39" s="48"/>
      <c r="NQ39" s="48"/>
      <c r="NR39" s="48"/>
      <c r="NS39" s="48"/>
      <c r="NT39" s="48"/>
      <c r="NU39" s="48"/>
      <c r="NV39" s="48"/>
    </row>
    <row r="40" spans="1:386" x14ac:dyDescent="0.25">
      <c r="A40" s="51" t="s">
        <v>49</v>
      </c>
      <c r="B40" s="44">
        <v>5.9741390503043286E-2</v>
      </c>
      <c r="C40" s="44">
        <v>7.1627642920345139E-2</v>
      </c>
      <c r="D40" s="44">
        <v>5.7861538754969431E-2</v>
      </c>
      <c r="E40" s="44">
        <v>6.6314236243744537E-2</v>
      </c>
      <c r="F40" s="44">
        <v>6.7888685576209667E-2</v>
      </c>
      <c r="G40" s="44">
        <v>5.8269317065241237E-2</v>
      </c>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c r="BO40" s="47"/>
      <c r="BP40" s="47"/>
      <c r="BQ40" s="47"/>
      <c r="BR40" s="47"/>
      <c r="BS40" s="47"/>
      <c r="BT40" s="47"/>
      <c r="BU40" s="47"/>
      <c r="BV40" s="47"/>
      <c r="BW40" s="47"/>
      <c r="BX40" s="47"/>
      <c r="BY40" s="47"/>
      <c r="BZ40" s="47"/>
      <c r="CA40" s="47"/>
      <c r="CB40" s="47"/>
      <c r="CC40" s="47"/>
      <c r="CD40" s="47"/>
      <c r="CE40" s="47"/>
      <c r="CF40" s="47"/>
      <c r="CG40" s="47"/>
      <c r="CH40" s="47"/>
      <c r="CI40" s="47"/>
      <c r="CJ40" s="47"/>
      <c r="CK40" s="47"/>
      <c r="CL40" s="47"/>
      <c r="CM40" s="47"/>
      <c r="CN40" s="47"/>
      <c r="CO40" s="47"/>
      <c r="CP40" s="47"/>
      <c r="CQ40" s="47"/>
      <c r="CR40" s="47"/>
      <c r="CS40" s="47"/>
      <c r="CT40" s="47"/>
      <c r="CU40" s="47"/>
      <c r="CV40" s="47"/>
      <c r="CW40" s="47"/>
      <c r="CX40" s="48"/>
      <c r="CY40" s="48"/>
      <c r="CZ40" s="48"/>
      <c r="DA40" s="48"/>
      <c r="DB40" s="48"/>
      <c r="DC40" s="48"/>
      <c r="DD40" s="48"/>
      <c r="DE40" s="48"/>
      <c r="DF40" s="48"/>
      <c r="DG40" s="48"/>
      <c r="DH40" s="48"/>
      <c r="DI40" s="48"/>
      <c r="DJ40" s="48"/>
      <c r="DK40" s="48"/>
      <c r="DL40" s="48"/>
      <c r="DM40" s="48"/>
      <c r="DN40" s="48"/>
      <c r="DO40" s="48"/>
      <c r="DP40" s="48"/>
      <c r="DQ40" s="48"/>
      <c r="DR40" s="48"/>
      <c r="DS40" s="48"/>
      <c r="DT40" s="48"/>
      <c r="DU40" s="48"/>
      <c r="DV40" s="48"/>
      <c r="DW40" s="48"/>
      <c r="DX40" s="48"/>
      <c r="DY40" s="48"/>
      <c r="DZ40" s="48"/>
      <c r="EA40" s="48"/>
      <c r="EB40" s="48"/>
      <c r="EC40" s="48"/>
      <c r="ED40" s="48"/>
      <c r="EE40" s="48"/>
      <c r="EF40" s="48"/>
      <c r="EG40" s="48"/>
      <c r="EH40" s="48"/>
      <c r="EI40" s="48"/>
      <c r="EJ40" s="48"/>
      <c r="EK40" s="48"/>
      <c r="EL40" s="48"/>
      <c r="EM40" s="48"/>
      <c r="EN40" s="48"/>
      <c r="EO40" s="48"/>
      <c r="EP40" s="48"/>
      <c r="EQ40" s="48"/>
      <c r="ER40" s="48"/>
      <c r="ES40" s="48"/>
      <c r="ET40" s="48"/>
      <c r="EU40" s="48"/>
      <c r="EV40" s="48"/>
      <c r="EW40" s="48"/>
      <c r="EX40" s="48"/>
      <c r="EY40" s="48"/>
      <c r="EZ40" s="48"/>
      <c r="FA40" s="48"/>
      <c r="FB40" s="48"/>
      <c r="FC40" s="48"/>
      <c r="FD40" s="48"/>
      <c r="FE40" s="48"/>
      <c r="FF40" s="48"/>
      <c r="FG40" s="48"/>
      <c r="FH40" s="48"/>
      <c r="FI40" s="48"/>
      <c r="FJ40" s="48"/>
      <c r="FK40" s="48"/>
      <c r="FL40" s="48"/>
      <c r="FM40" s="48"/>
      <c r="FN40" s="48"/>
      <c r="FO40" s="48"/>
      <c r="FP40" s="48"/>
      <c r="FQ40" s="48"/>
      <c r="FR40" s="48"/>
      <c r="FS40" s="48"/>
      <c r="FT40" s="48"/>
      <c r="FU40" s="48"/>
      <c r="FV40" s="48"/>
      <c r="FW40" s="48"/>
      <c r="FX40" s="48"/>
      <c r="FY40" s="48"/>
      <c r="FZ40" s="48"/>
      <c r="GA40" s="48"/>
      <c r="GB40" s="48"/>
      <c r="GC40" s="48"/>
      <c r="GD40" s="48"/>
      <c r="GE40" s="48"/>
      <c r="GF40" s="48"/>
      <c r="GG40" s="48"/>
      <c r="GH40" s="48"/>
      <c r="GI40" s="48"/>
      <c r="GJ40" s="48"/>
      <c r="GK40" s="48"/>
      <c r="GL40" s="48"/>
      <c r="GM40" s="48"/>
      <c r="GN40" s="48"/>
      <c r="GO40" s="48"/>
      <c r="GP40" s="48"/>
      <c r="GQ40" s="48"/>
      <c r="GR40" s="48"/>
      <c r="GS40" s="48"/>
      <c r="GT40" s="48"/>
      <c r="GU40" s="48"/>
      <c r="GV40" s="48"/>
      <c r="GW40" s="48"/>
      <c r="GX40" s="48"/>
      <c r="GY40" s="48"/>
      <c r="GZ40" s="48"/>
      <c r="HA40" s="48"/>
      <c r="HB40" s="48"/>
      <c r="HC40" s="48"/>
      <c r="HD40" s="48"/>
      <c r="HE40" s="48"/>
      <c r="HF40" s="48"/>
      <c r="HG40" s="48"/>
      <c r="HH40" s="48"/>
      <c r="HI40" s="48"/>
      <c r="HJ40" s="48"/>
      <c r="HK40" s="48"/>
      <c r="HL40" s="48"/>
      <c r="HM40" s="48"/>
      <c r="HN40" s="48"/>
      <c r="HO40" s="48"/>
      <c r="HP40" s="48"/>
      <c r="HQ40" s="48"/>
      <c r="HR40" s="48"/>
      <c r="HS40" s="48"/>
      <c r="HT40" s="48"/>
      <c r="HU40" s="48"/>
      <c r="HV40" s="48"/>
      <c r="HW40" s="48"/>
      <c r="HX40" s="48"/>
      <c r="HY40" s="48"/>
      <c r="HZ40" s="48"/>
      <c r="IA40" s="48"/>
      <c r="IB40" s="48"/>
      <c r="IC40" s="48"/>
      <c r="ID40" s="48"/>
      <c r="IE40" s="48"/>
      <c r="IF40" s="48"/>
      <c r="IG40" s="48"/>
      <c r="IH40" s="48"/>
      <c r="II40" s="48"/>
      <c r="IJ40" s="48"/>
      <c r="IK40" s="48"/>
      <c r="IL40" s="48"/>
      <c r="IM40" s="48"/>
      <c r="IN40" s="48"/>
      <c r="IO40" s="48"/>
      <c r="IP40" s="48"/>
      <c r="IQ40" s="48"/>
      <c r="IR40" s="48"/>
      <c r="IS40" s="48"/>
      <c r="IT40" s="48"/>
      <c r="IU40" s="48"/>
      <c r="IV40" s="48"/>
      <c r="IW40" s="48"/>
      <c r="IX40" s="48"/>
      <c r="IY40" s="48"/>
      <c r="IZ40" s="48"/>
      <c r="JA40" s="48"/>
      <c r="JB40" s="48"/>
      <c r="JC40" s="48"/>
      <c r="JD40" s="48"/>
      <c r="JE40" s="48"/>
      <c r="JF40" s="48"/>
      <c r="JG40" s="48"/>
      <c r="JH40" s="48"/>
      <c r="JI40" s="48"/>
      <c r="JJ40" s="48"/>
      <c r="JK40" s="48"/>
      <c r="JL40" s="48"/>
      <c r="JM40" s="48"/>
      <c r="JN40" s="48"/>
      <c r="JO40" s="48"/>
      <c r="JP40" s="48"/>
      <c r="JQ40" s="48"/>
      <c r="JR40" s="48"/>
      <c r="JS40" s="48"/>
      <c r="JT40" s="48"/>
      <c r="JU40" s="48"/>
      <c r="JV40" s="48"/>
      <c r="JW40" s="48"/>
      <c r="JX40" s="48"/>
      <c r="JY40" s="48"/>
      <c r="JZ40" s="48"/>
      <c r="KA40" s="48"/>
      <c r="KB40" s="48"/>
      <c r="KC40" s="48"/>
      <c r="KD40" s="48"/>
      <c r="KE40" s="48"/>
      <c r="KF40" s="48"/>
      <c r="KG40" s="48"/>
      <c r="KH40" s="48"/>
      <c r="KI40" s="48"/>
      <c r="KJ40" s="48"/>
      <c r="KK40" s="48"/>
      <c r="KL40" s="48"/>
      <c r="KM40" s="48"/>
      <c r="KN40" s="48"/>
      <c r="KO40" s="48"/>
      <c r="KP40" s="48"/>
      <c r="KQ40" s="48"/>
      <c r="KR40" s="48"/>
      <c r="KS40" s="48"/>
      <c r="KT40" s="48"/>
      <c r="KU40" s="48"/>
      <c r="KV40" s="48"/>
      <c r="KW40" s="48"/>
      <c r="KX40" s="48"/>
      <c r="KY40" s="48"/>
      <c r="KZ40" s="48"/>
      <c r="LA40" s="48"/>
      <c r="LB40" s="48"/>
      <c r="LC40" s="48"/>
      <c r="LD40" s="48"/>
      <c r="LE40" s="48"/>
      <c r="LF40" s="48"/>
      <c r="LG40" s="48"/>
      <c r="LH40" s="48"/>
      <c r="LI40" s="48"/>
      <c r="LJ40" s="48"/>
      <c r="LK40" s="48"/>
      <c r="LL40" s="48"/>
      <c r="LM40" s="48"/>
      <c r="LN40" s="48"/>
      <c r="LO40" s="48"/>
      <c r="LP40" s="48"/>
      <c r="LQ40" s="48"/>
      <c r="LR40" s="48"/>
      <c r="LS40" s="48"/>
      <c r="LT40" s="48"/>
      <c r="LU40" s="48"/>
      <c r="LV40" s="48"/>
      <c r="LW40" s="48"/>
      <c r="LX40" s="48"/>
      <c r="LY40" s="48"/>
      <c r="LZ40" s="48"/>
      <c r="MA40" s="48"/>
      <c r="MB40" s="48"/>
      <c r="MC40" s="48"/>
      <c r="MD40" s="48"/>
      <c r="ME40" s="48"/>
      <c r="MF40" s="48"/>
      <c r="MG40" s="48"/>
      <c r="MH40" s="48"/>
      <c r="MI40" s="48"/>
      <c r="MJ40" s="48"/>
      <c r="MK40" s="48"/>
      <c r="ML40" s="48"/>
      <c r="MM40" s="48"/>
      <c r="MN40" s="48"/>
      <c r="MO40" s="48"/>
      <c r="MP40" s="48"/>
      <c r="MQ40" s="48"/>
      <c r="MR40" s="48"/>
      <c r="MS40" s="48"/>
      <c r="MT40" s="48"/>
      <c r="MU40" s="48"/>
      <c r="MV40" s="48"/>
      <c r="MW40" s="48"/>
      <c r="MX40" s="48"/>
      <c r="MY40" s="48"/>
      <c r="MZ40" s="48"/>
      <c r="NA40" s="48"/>
      <c r="NB40" s="48"/>
      <c r="NC40" s="48"/>
      <c r="ND40" s="48"/>
      <c r="NE40" s="48"/>
      <c r="NF40" s="48"/>
      <c r="NG40" s="48"/>
      <c r="NH40" s="48"/>
      <c r="NI40" s="48"/>
      <c r="NJ40" s="48"/>
      <c r="NK40" s="48"/>
      <c r="NL40" s="48"/>
      <c r="NM40" s="48"/>
      <c r="NN40" s="48"/>
      <c r="NO40" s="48"/>
      <c r="NP40" s="48"/>
      <c r="NQ40" s="48"/>
      <c r="NR40" s="48"/>
      <c r="NS40" s="48"/>
      <c r="NT40" s="48"/>
      <c r="NU40" s="48"/>
      <c r="NV40" s="48"/>
    </row>
    <row r="41" spans="1:386" x14ac:dyDescent="0.25">
      <c r="A41" s="43" t="s">
        <v>50</v>
      </c>
      <c r="B41" s="44">
        <v>6.675744934426539E-2</v>
      </c>
      <c r="C41" s="44">
        <v>7.5097258335729694E-2</v>
      </c>
      <c r="D41" s="44">
        <v>7.6816461225493016E-2</v>
      </c>
      <c r="E41" s="44">
        <v>8.0785727954265682E-2</v>
      </c>
      <c r="F41" s="44">
        <v>7.8184794426035834E-2</v>
      </c>
      <c r="G41" s="44">
        <v>8.2637023614335031E-2</v>
      </c>
      <c r="H41" s="47"/>
      <c r="I41" s="47"/>
      <c r="J41" s="47"/>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47"/>
      <c r="BS41" s="47"/>
      <c r="BT41" s="47"/>
      <c r="BU41" s="47"/>
      <c r="BV41" s="47"/>
      <c r="BW41" s="47"/>
      <c r="BX41" s="47"/>
      <c r="BY41" s="47"/>
      <c r="BZ41" s="47"/>
      <c r="CA41" s="47"/>
      <c r="CB41" s="47"/>
      <c r="CC41" s="47"/>
      <c r="CD41" s="47"/>
      <c r="CE41" s="47"/>
      <c r="CF41" s="47"/>
      <c r="CG41" s="47"/>
      <c r="CH41" s="47"/>
      <c r="CI41" s="47"/>
      <c r="CJ41" s="47"/>
      <c r="CK41" s="47"/>
      <c r="CL41" s="47"/>
      <c r="CM41" s="47"/>
      <c r="CN41" s="47"/>
      <c r="CO41" s="47"/>
      <c r="CP41" s="47"/>
      <c r="CQ41" s="47"/>
      <c r="CR41" s="47"/>
      <c r="CS41" s="47"/>
      <c r="CT41" s="47"/>
      <c r="CU41" s="47"/>
      <c r="CV41" s="47"/>
      <c r="CW41" s="47"/>
      <c r="CX41" s="48"/>
      <c r="CY41" s="48"/>
      <c r="CZ41" s="48"/>
      <c r="DA41" s="48"/>
      <c r="DB41" s="48"/>
      <c r="DC41" s="48"/>
      <c r="DD41" s="48"/>
      <c r="DE41" s="48"/>
      <c r="DF41" s="48"/>
      <c r="DG41" s="48"/>
      <c r="DH41" s="48"/>
      <c r="DI41" s="48"/>
      <c r="DJ41" s="48"/>
      <c r="DK41" s="48"/>
      <c r="DL41" s="48"/>
      <c r="DM41" s="48"/>
      <c r="DN41" s="48"/>
      <c r="DO41" s="48"/>
      <c r="DP41" s="48"/>
      <c r="DQ41" s="48"/>
      <c r="DR41" s="48"/>
      <c r="DS41" s="48"/>
      <c r="DT41" s="48"/>
      <c r="DU41" s="48"/>
      <c r="DV41" s="48"/>
      <c r="DW41" s="48"/>
      <c r="DX41" s="48"/>
      <c r="DY41" s="48"/>
      <c r="DZ41" s="48"/>
      <c r="EA41" s="48"/>
      <c r="EB41" s="48"/>
      <c r="EC41" s="48"/>
      <c r="ED41" s="48"/>
      <c r="EE41" s="48"/>
      <c r="EF41" s="48"/>
      <c r="EG41" s="48"/>
      <c r="EH41" s="48"/>
      <c r="EI41" s="48"/>
      <c r="EJ41" s="48"/>
      <c r="EK41" s="48"/>
      <c r="EL41" s="48"/>
      <c r="EM41" s="48"/>
      <c r="EN41" s="48"/>
      <c r="EO41" s="48"/>
      <c r="EP41" s="48"/>
      <c r="EQ41" s="48"/>
      <c r="ER41" s="48"/>
      <c r="ES41" s="48"/>
      <c r="ET41" s="48"/>
      <c r="EU41" s="48"/>
      <c r="EV41" s="48"/>
      <c r="EW41" s="48"/>
      <c r="EX41" s="48"/>
      <c r="EY41" s="48"/>
      <c r="EZ41" s="48"/>
      <c r="FA41" s="48"/>
      <c r="FB41" s="48"/>
      <c r="FC41" s="48"/>
      <c r="FD41" s="48"/>
      <c r="FE41" s="48"/>
      <c r="FF41" s="48"/>
      <c r="FG41" s="48"/>
      <c r="FH41" s="48"/>
      <c r="FI41" s="48"/>
      <c r="FJ41" s="48"/>
      <c r="FK41" s="48"/>
      <c r="FL41" s="48"/>
      <c r="FM41" s="48"/>
      <c r="FN41" s="48"/>
      <c r="FO41" s="48"/>
      <c r="FP41" s="48"/>
      <c r="FQ41" s="48"/>
      <c r="FR41" s="48"/>
      <c r="FS41" s="48"/>
      <c r="FT41" s="48"/>
      <c r="FU41" s="48"/>
      <c r="FV41" s="48"/>
      <c r="FW41" s="48"/>
      <c r="FX41" s="48"/>
      <c r="FY41" s="48"/>
      <c r="FZ41" s="48"/>
      <c r="GA41" s="48"/>
      <c r="GB41" s="48"/>
      <c r="GC41" s="48"/>
      <c r="GD41" s="48"/>
      <c r="GE41" s="48"/>
      <c r="GF41" s="48"/>
      <c r="GG41" s="48"/>
      <c r="GH41" s="48"/>
      <c r="GI41" s="48"/>
      <c r="GJ41" s="48"/>
      <c r="GK41" s="48"/>
      <c r="GL41" s="48"/>
      <c r="GM41" s="48"/>
      <c r="GN41" s="48"/>
      <c r="GO41" s="48"/>
      <c r="GP41" s="48"/>
      <c r="GQ41" s="48"/>
      <c r="GR41" s="48"/>
      <c r="GS41" s="48"/>
      <c r="GT41" s="48"/>
      <c r="GU41" s="48"/>
      <c r="GV41" s="48"/>
      <c r="GW41" s="48"/>
      <c r="GX41" s="48"/>
      <c r="GY41" s="48"/>
      <c r="GZ41" s="48"/>
      <c r="HA41" s="48"/>
      <c r="HB41" s="48"/>
      <c r="HC41" s="48"/>
      <c r="HD41" s="48"/>
      <c r="HE41" s="48"/>
      <c r="HF41" s="48"/>
      <c r="HG41" s="48"/>
      <c r="HH41" s="48"/>
      <c r="HI41" s="48"/>
      <c r="HJ41" s="48"/>
      <c r="HK41" s="48"/>
      <c r="HL41" s="48"/>
      <c r="HM41" s="48"/>
      <c r="HN41" s="48"/>
      <c r="HO41" s="48"/>
      <c r="HP41" s="48"/>
      <c r="HQ41" s="48"/>
      <c r="HR41" s="48"/>
      <c r="HS41" s="48"/>
      <c r="HT41" s="48"/>
      <c r="HU41" s="48"/>
      <c r="HV41" s="48"/>
      <c r="HW41" s="48"/>
      <c r="HX41" s="48"/>
      <c r="HY41" s="48"/>
      <c r="HZ41" s="48"/>
      <c r="IA41" s="48"/>
      <c r="IB41" s="48"/>
      <c r="IC41" s="48"/>
      <c r="ID41" s="48"/>
      <c r="IE41" s="48"/>
      <c r="IF41" s="48"/>
      <c r="IG41" s="48"/>
      <c r="IH41" s="48"/>
      <c r="II41" s="48"/>
      <c r="IJ41" s="48"/>
      <c r="IK41" s="48"/>
      <c r="IL41" s="48"/>
      <c r="IM41" s="48"/>
      <c r="IN41" s="48"/>
      <c r="IO41" s="48"/>
      <c r="IP41" s="48"/>
      <c r="IQ41" s="48"/>
      <c r="IR41" s="48"/>
      <c r="IS41" s="48"/>
      <c r="IT41" s="48"/>
      <c r="IU41" s="48"/>
      <c r="IV41" s="48"/>
      <c r="IW41" s="48"/>
      <c r="IX41" s="48"/>
      <c r="IY41" s="48"/>
      <c r="IZ41" s="48"/>
      <c r="JA41" s="48"/>
      <c r="JB41" s="48"/>
      <c r="JC41" s="48"/>
      <c r="JD41" s="48"/>
      <c r="JE41" s="48"/>
      <c r="JF41" s="48"/>
      <c r="JG41" s="48"/>
      <c r="JH41" s="48"/>
      <c r="JI41" s="48"/>
      <c r="JJ41" s="48"/>
      <c r="JK41" s="48"/>
      <c r="JL41" s="48"/>
      <c r="JM41" s="48"/>
      <c r="JN41" s="48"/>
      <c r="JO41" s="48"/>
      <c r="JP41" s="48"/>
      <c r="JQ41" s="48"/>
      <c r="JR41" s="48"/>
      <c r="JS41" s="48"/>
      <c r="JT41" s="48"/>
      <c r="JU41" s="48"/>
      <c r="JV41" s="48"/>
      <c r="JW41" s="48"/>
      <c r="JX41" s="48"/>
      <c r="JY41" s="48"/>
      <c r="JZ41" s="48"/>
      <c r="KA41" s="48"/>
      <c r="KB41" s="48"/>
      <c r="KC41" s="48"/>
      <c r="KD41" s="48"/>
      <c r="KE41" s="48"/>
      <c r="KF41" s="48"/>
      <c r="KG41" s="48"/>
      <c r="KH41" s="48"/>
      <c r="KI41" s="48"/>
      <c r="KJ41" s="48"/>
      <c r="KK41" s="48"/>
      <c r="KL41" s="48"/>
      <c r="KM41" s="48"/>
      <c r="KN41" s="48"/>
      <c r="KO41" s="48"/>
      <c r="KP41" s="48"/>
      <c r="KQ41" s="48"/>
      <c r="KR41" s="48"/>
      <c r="KS41" s="48"/>
      <c r="KT41" s="48"/>
      <c r="KU41" s="48"/>
      <c r="KV41" s="48"/>
      <c r="KW41" s="48"/>
      <c r="KX41" s="48"/>
      <c r="KY41" s="48"/>
      <c r="KZ41" s="48"/>
      <c r="LA41" s="48"/>
      <c r="LB41" s="48"/>
      <c r="LC41" s="48"/>
      <c r="LD41" s="48"/>
      <c r="LE41" s="48"/>
      <c r="LF41" s="48"/>
      <c r="LG41" s="48"/>
      <c r="LH41" s="48"/>
      <c r="LI41" s="48"/>
      <c r="LJ41" s="48"/>
      <c r="LK41" s="48"/>
      <c r="LL41" s="48"/>
      <c r="LM41" s="48"/>
      <c r="LN41" s="48"/>
      <c r="LO41" s="48"/>
      <c r="LP41" s="48"/>
      <c r="LQ41" s="48"/>
      <c r="LR41" s="48"/>
      <c r="LS41" s="48"/>
      <c r="LT41" s="48"/>
      <c r="LU41" s="48"/>
      <c r="LV41" s="48"/>
      <c r="LW41" s="48"/>
      <c r="LX41" s="48"/>
      <c r="LY41" s="48"/>
      <c r="LZ41" s="48"/>
      <c r="MA41" s="48"/>
      <c r="MB41" s="48"/>
      <c r="MC41" s="48"/>
      <c r="MD41" s="48"/>
      <c r="ME41" s="48"/>
      <c r="MF41" s="48"/>
      <c r="MG41" s="48"/>
      <c r="MH41" s="48"/>
      <c r="MI41" s="48"/>
      <c r="MJ41" s="48"/>
      <c r="MK41" s="48"/>
      <c r="ML41" s="48"/>
      <c r="MM41" s="48"/>
      <c r="MN41" s="48"/>
      <c r="MO41" s="48"/>
      <c r="MP41" s="48"/>
      <c r="MQ41" s="48"/>
      <c r="MR41" s="48"/>
      <c r="MS41" s="48"/>
      <c r="MT41" s="48"/>
      <c r="MU41" s="48"/>
      <c r="MV41" s="48"/>
      <c r="MW41" s="48"/>
      <c r="MX41" s="48"/>
      <c r="MY41" s="48"/>
      <c r="MZ41" s="48"/>
      <c r="NA41" s="48"/>
      <c r="NB41" s="48"/>
      <c r="NC41" s="48"/>
      <c r="ND41" s="48"/>
      <c r="NE41" s="48"/>
      <c r="NF41" s="48"/>
      <c r="NG41" s="48"/>
      <c r="NH41" s="48"/>
      <c r="NI41" s="48"/>
      <c r="NJ41" s="48"/>
      <c r="NK41" s="48"/>
      <c r="NL41" s="48"/>
      <c r="NM41" s="48"/>
      <c r="NN41" s="48"/>
      <c r="NO41" s="48"/>
      <c r="NP41" s="48"/>
      <c r="NQ41" s="48"/>
      <c r="NR41" s="48"/>
      <c r="NS41" s="48"/>
      <c r="NT41" s="48"/>
      <c r="NU41" s="48"/>
      <c r="NV41" s="48"/>
    </row>
    <row r="42" spans="1:386" x14ac:dyDescent="0.25">
      <c r="B42" s="44"/>
      <c r="C42" s="44"/>
      <c r="D42" s="44"/>
      <c r="E42" s="44"/>
      <c r="F42" s="44"/>
      <c r="G42" s="44"/>
    </row>
    <row r="43" spans="1:386" x14ac:dyDescent="0.25">
      <c r="A43" s="39" t="s">
        <v>87</v>
      </c>
      <c r="B43" s="44">
        <v>1325.05224609375</v>
      </c>
      <c r="C43" s="44">
        <v>1983.6341552734375</v>
      </c>
      <c r="D43" s="44">
        <v>2586.04638671875</v>
      </c>
      <c r="E43" s="44">
        <v>2379.3251953125</v>
      </c>
      <c r="F43" s="44">
        <v>2536.8291015625</v>
      </c>
      <c r="G43" s="44">
        <v>2663.45703125</v>
      </c>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47"/>
      <c r="BS43" s="47"/>
      <c r="BT43" s="47"/>
      <c r="BU43" s="47"/>
      <c r="BV43" s="47"/>
      <c r="BW43" s="47"/>
      <c r="BX43" s="47"/>
      <c r="BY43" s="47"/>
      <c r="BZ43" s="47"/>
      <c r="CA43" s="47"/>
      <c r="CB43" s="47"/>
      <c r="CC43" s="47"/>
      <c r="CD43" s="47"/>
      <c r="CE43" s="47"/>
      <c r="CF43" s="47"/>
      <c r="CG43" s="47"/>
      <c r="CH43" s="47"/>
      <c r="CI43" s="47"/>
      <c r="CJ43" s="47"/>
      <c r="CK43" s="47"/>
      <c r="CL43" s="47"/>
      <c r="CM43" s="47"/>
      <c r="CN43" s="47"/>
      <c r="CO43" s="47"/>
      <c r="CP43" s="47"/>
      <c r="CQ43" s="47"/>
      <c r="CR43" s="47"/>
      <c r="CS43" s="47"/>
      <c r="CT43" s="47"/>
      <c r="CU43" s="47"/>
      <c r="CV43" s="47"/>
      <c r="CW43" s="47"/>
      <c r="CX43" s="48"/>
      <c r="CY43" s="48"/>
      <c r="CZ43" s="48"/>
      <c r="DA43" s="48"/>
      <c r="DB43" s="48"/>
      <c r="DC43" s="48"/>
      <c r="DD43" s="48"/>
      <c r="DE43" s="48"/>
      <c r="DF43" s="48"/>
      <c r="DG43" s="48"/>
      <c r="DH43" s="48"/>
      <c r="DI43" s="48"/>
      <c r="DJ43" s="48"/>
      <c r="DK43" s="48"/>
      <c r="DL43" s="48"/>
      <c r="DM43" s="48"/>
      <c r="DN43" s="48"/>
      <c r="DO43" s="48"/>
      <c r="DP43" s="48"/>
      <c r="DQ43" s="48"/>
      <c r="DR43" s="48"/>
      <c r="DS43" s="48"/>
      <c r="DT43" s="48"/>
      <c r="DU43" s="48"/>
      <c r="DV43" s="48"/>
      <c r="DW43" s="48"/>
      <c r="DX43" s="48"/>
      <c r="DY43" s="48"/>
      <c r="DZ43" s="48"/>
      <c r="EA43" s="48"/>
      <c r="EB43" s="48"/>
      <c r="EC43" s="48"/>
      <c r="ED43" s="48"/>
      <c r="EE43" s="48"/>
      <c r="EF43" s="48"/>
      <c r="EG43" s="48"/>
      <c r="EH43" s="48"/>
      <c r="EI43" s="48"/>
      <c r="EJ43" s="48"/>
      <c r="EK43" s="48"/>
      <c r="EL43" s="48"/>
      <c r="EM43" s="48"/>
      <c r="EN43" s="48"/>
      <c r="EO43" s="48"/>
      <c r="EP43" s="48"/>
      <c r="EQ43" s="48"/>
      <c r="ER43" s="48"/>
      <c r="ES43" s="48"/>
      <c r="ET43" s="48"/>
      <c r="EU43" s="48"/>
      <c r="EV43" s="48"/>
      <c r="EW43" s="48"/>
      <c r="EX43" s="48"/>
      <c r="EY43" s="48"/>
      <c r="EZ43" s="48"/>
      <c r="FA43" s="48"/>
      <c r="FB43" s="48"/>
      <c r="FC43" s="48"/>
      <c r="FD43" s="48"/>
      <c r="FE43" s="48"/>
      <c r="FF43" s="48"/>
      <c r="FG43" s="48"/>
      <c r="FH43" s="48"/>
      <c r="FI43" s="48"/>
      <c r="FJ43" s="48"/>
      <c r="FK43" s="48"/>
      <c r="FL43" s="48"/>
      <c r="FM43" s="48"/>
      <c r="FN43" s="48"/>
      <c r="FO43" s="48"/>
      <c r="FP43" s="48"/>
      <c r="FQ43" s="48"/>
      <c r="FR43" s="48"/>
      <c r="FS43" s="48"/>
      <c r="FT43" s="48"/>
      <c r="FU43" s="48"/>
      <c r="FV43" s="48"/>
      <c r="FW43" s="48"/>
      <c r="FX43" s="48"/>
      <c r="FY43" s="48"/>
      <c r="FZ43" s="48"/>
      <c r="GA43" s="48"/>
      <c r="GB43" s="48"/>
      <c r="GC43" s="48"/>
      <c r="GD43" s="48"/>
      <c r="GE43" s="48"/>
      <c r="GF43" s="48"/>
      <c r="GG43" s="48"/>
      <c r="GH43" s="48"/>
      <c r="GI43" s="48"/>
      <c r="GJ43" s="48"/>
      <c r="GK43" s="48"/>
      <c r="GL43" s="48"/>
      <c r="GM43" s="48"/>
      <c r="GN43" s="48"/>
      <c r="GO43" s="48"/>
      <c r="GP43" s="48"/>
      <c r="GQ43" s="48"/>
      <c r="GR43" s="48"/>
      <c r="GS43" s="48"/>
      <c r="GT43" s="48"/>
      <c r="GU43" s="48"/>
      <c r="GV43" s="48"/>
      <c r="GW43" s="48"/>
      <c r="GX43" s="48"/>
      <c r="GY43" s="48"/>
      <c r="GZ43" s="48"/>
      <c r="HA43" s="48"/>
      <c r="HB43" s="48"/>
      <c r="HC43" s="48"/>
      <c r="HD43" s="48"/>
      <c r="HE43" s="48"/>
      <c r="HF43" s="48"/>
      <c r="HG43" s="48"/>
      <c r="HH43" s="48"/>
      <c r="HI43" s="48"/>
      <c r="HJ43" s="48"/>
      <c r="HK43" s="48"/>
      <c r="HL43" s="48"/>
      <c r="HM43" s="48"/>
      <c r="HN43" s="48"/>
      <c r="HO43" s="48"/>
      <c r="HP43" s="48"/>
      <c r="HQ43" s="48"/>
      <c r="HR43" s="48"/>
      <c r="HS43" s="48"/>
      <c r="HT43" s="48"/>
      <c r="HU43" s="48"/>
      <c r="HV43" s="48"/>
      <c r="HW43" s="48"/>
      <c r="HX43" s="48"/>
      <c r="HY43" s="48"/>
      <c r="HZ43" s="48"/>
      <c r="IA43" s="48"/>
      <c r="IB43" s="48"/>
      <c r="IC43" s="48"/>
      <c r="ID43" s="48"/>
      <c r="IE43" s="48"/>
      <c r="IF43" s="48"/>
      <c r="IG43" s="48"/>
      <c r="IH43" s="48"/>
      <c r="II43" s="48"/>
      <c r="IJ43" s="48"/>
      <c r="IK43" s="48"/>
      <c r="IL43" s="48"/>
      <c r="IM43" s="48"/>
      <c r="IN43" s="48"/>
      <c r="IO43" s="48"/>
      <c r="IP43" s="48"/>
      <c r="IQ43" s="48"/>
      <c r="IR43" s="48"/>
      <c r="IS43" s="48"/>
      <c r="IT43" s="48"/>
      <c r="IU43" s="48"/>
      <c r="IV43" s="48"/>
      <c r="IW43" s="48"/>
      <c r="IX43" s="48"/>
      <c r="IY43" s="48"/>
      <c r="IZ43" s="48"/>
      <c r="JA43" s="48"/>
      <c r="JB43" s="48"/>
      <c r="JC43" s="48"/>
      <c r="JD43" s="48"/>
      <c r="JE43" s="48"/>
      <c r="JF43" s="48"/>
      <c r="JG43" s="48"/>
      <c r="JH43" s="48"/>
      <c r="JI43" s="48"/>
      <c r="JJ43" s="48"/>
      <c r="JK43" s="48"/>
      <c r="JL43" s="48"/>
      <c r="JM43" s="48"/>
      <c r="JN43" s="48"/>
      <c r="JO43" s="48"/>
      <c r="JP43" s="48"/>
      <c r="JQ43" s="48"/>
      <c r="JR43" s="48"/>
      <c r="JS43" s="48"/>
      <c r="JT43" s="48"/>
      <c r="JU43" s="48"/>
      <c r="JV43" s="48"/>
      <c r="JW43" s="48"/>
      <c r="JX43" s="48"/>
      <c r="JY43" s="48"/>
      <c r="JZ43" s="48"/>
      <c r="KA43" s="48"/>
      <c r="KB43" s="48"/>
      <c r="KC43" s="48"/>
      <c r="KD43" s="48"/>
      <c r="KE43" s="48"/>
      <c r="KF43" s="48"/>
      <c r="KG43" s="48"/>
      <c r="KH43" s="48"/>
      <c r="KI43" s="48"/>
      <c r="KJ43" s="48"/>
      <c r="KK43" s="48"/>
      <c r="KL43" s="48"/>
      <c r="KM43" s="48"/>
      <c r="KN43" s="48"/>
      <c r="KO43" s="48"/>
      <c r="KP43" s="48"/>
      <c r="KQ43" s="48"/>
      <c r="KR43" s="48"/>
      <c r="KS43" s="48"/>
      <c r="KT43" s="48"/>
      <c r="KU43" s="48"/>
      <c r="KV43" s="48"/>
      <c r="KW43" s="48"/>
      <c r="KX43" s="48"/>
      <c r="KY43" s="48"/>
      <c r="KZ43" s="48"/>
      <c r="LA43" s="48"/>
      <c r="LB43" s="48"/>
      <c r="LC43" s="48"/>
      <c r="LD43" s="48"/>
      <c r="LE43" s="48"/>
      <c r="LF43" s="48"/>
      <c r="LG43" s="48"/>
      <c r="LH43" s="48"/>
      <c r="LI43" s="48"/>
      <c r="LJ43" s="48"/>
      <c r="LK43" s="48"/>
      <c r="LL43" s="48"/>
      <c r="LM43" s="48"/>
      <c r="LN43" s="48"/>
      <c r="LO43" s="48"/>
      <c r="LP43" s="48"/>
      <c r="LQ43" s="48"/>
      <c r="LR43" s="48"/>
      <c r="LS43" s="48"/>
      <c r="LT43" s="48"/>
      <c r="LU43" s="48"/>
      <c r="LV43" s="48"/>
      <c r="LW43" s="48"/>
      <c r="LX43" s="48"/>
      <c r="LY43" s="48"/>
      <c r="LZ43" s="48"/>
      <c r="MA43" s="48"/>
      <c r="MB43" s="48"/>
      <c r="MC43" s="48"/>
      <c r="MD43" s="48"/>
      <c r="ME43" s="48"/>
      <c r="MF43" s="48"/>
      <c r="MG43" s="48"/>
      <c r="MH43" s="48"/>
      <c r="MI43" s="48"/>
      <c r="MJ43" s="48"/>
      <c r="MK43" s="48"/>
      <c r="ML43" s="48"/>
      <c r="MM43" s="48"/>
      <c r="MN43" s="48"/>
      <c r="MO43" s="48"/>
      <c r="MP43" s="48"/>
      <c r="MQ43" s="48"/>
      <c r="MR43" s="48"/>
      <c r="MS43" s="48"/>
      <c r="MT43" s="48"/>
      <c r="MU43" s="48"/>
      <c r="MV43" s="48"/>
      <c r="MW43" s="48"/>
      <c r="MX43" s="48"/>
      <c r="MY43" s="48"/>
      <c r="MZ43" s="48"/>
      <c r="NA43" s="48"/>
      <c r="NB43" s="48"/>
      <c r="NC43" s="48"/>
      <c r="ND43" s="48"/>
      <c r="NE43" s="48"/>
      <c r="NF43" s="48"/>
      <c r="NG43" s="48"/>
      <c r="NH43" s="48"/>
      <c r="NI43" s="48"/>
      <c r="NJ43" s="48"/>
      <c r="NK43" s="48"/>
      <c r="NL43" s="48"/>
      <c r="NM43" s="48"/>
      <c r="NN43" s="48"/>
      <c r="NO43" s="48"/>
      <c r="NP43" s="48"/>
      <c r="NQ43" s="48"/>
      <c r="NR43" s="48"/>
      <c r="NS43" s="48"/>
      <c r="NT43" s="48"/>
      <c r="NU43" s="48"/>
      <c r="NV43" s="48"/>
    </row>
    <row r="44" spans="1:386" ht="31.5" x14ac:dyDescent="0.25">
      <c r="A44" s="43" t="s">
        <v>88</v>
      </c>
      <c r="B44" s="44">
        <v>1709.295196426124</v>
      </c>
      <c r="C44" s="44">
        <v>2584.0194919679002</v>
      </c>
      <c r="D44" s="44">
        <v>3387.4814853920834</v>
      </c>
      <c r="E44" s="44">
        <v>3467.7831463441362</v>
      </c>
      <c r="F44" s="44">
        <v>3788.5732143222731</v>
      </c>
      <c r="G44" s="44">
        <v>4172.849632468955</v>
      </c>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c r="EI44" s="46"/>
      <c r="EJ44" s="46"/>
      <c r="EK44" s="46"/>
      <c r="EL44" s="46"/>
      <c r="EM44" s="46"/>
      <c r="EN44" s="46"/>
      <c r="EO44" s="46"/>
      <c r="EP44" s="46"/>
      <c r="EQ44" s="46"/>
      <c r="ER44" s="46"/>
      <c r="ES44" s="46"/>
      <c r="ET44" s="46"/>
      <c r="EU44" s="46"/>
      <c r="EV44" s="46"/>
      <c r="EW44" s="46"/>
      <c r="EX44" s="46"/>
      <c r="EY44" s="46"/>
      <c r="EZ44" s="46"/>
      <c r="FA44" s="46"/>
      <c r="FB44" s="46"/>
      <c r="FC44" s="46"/>
      <c r="FD44" s="46"/>
      <c r="FE44" s="46"/>
      <c r="FF44" s="46"/>
      <c r="FG44" s="46"/>
      <c r="FH44" s="46"/>
      <c r="FI44" s="46"/>
      <c r="FJ44" s="46"/>
      <c r="FK44" s="46"/>
      <c r="FL44" s="46"/>
      <c r="FM44" s="46"/>
      <c r="FN44" s="46"/>
      <c r="FO44" s="46"/>
      <c r="FP44" s="46"/>
      <c r="FQ44" s="46"/>
      <c r="FR44" s="46"/>
      <c r="FS44" s="46"/>
      <c r="FT44" s="46"/>
      <c r="FU44" s="46"/>
      <c r="FV44" s="46"/>
      <c r="FW44" s="46"/>
      <c r="FX44" s="46"/>
      <c r="FY44" s="46"/>
      <c r="FZ44" s="46"/>
      <c r="GA44" s="46"/>
      <c r="GB44" s="46"/>
      <c r="GC44" s="46"/>
      <c r="GD44" s="46"/>
      <c r="GE44" s="46"/>
      <c r="GF44" s="46"/>
      <c r="GG44" s="46"/>
      <c r="GH44" s="46"/>
      <c r="GI44" s="46"/>
      <c r="GJ44" s="46"/>
      <c r="GK44" s="46"/>
      <c r="GL44" s="46"/>
      <c r="GM44" s="46"/>
      <c r="GN44" s="46"/>
      <c r="GO44" s="46"/>
      <c r="GP44" s="46"/>
      <c r="GQ44" s="46"/>
      <c r="GR44" s="46"/>
      <c r="GS44" s="46"/>
      <c r="GT44" s="46"/>
      <c r="GU44" s="46"/>
      <c r="GV44" s="46"/>
      <c r="GW44" s="46"/>
      <c r="GX44" s="46"/>
      <c r="GY44" s="46"/>
      <c r="GZ44" s="46"/>
      <c r="HA44" s="46"/>
      <c r="HB44" s="46"/>
      <c r="HC44" s="46"/>
      <c r="HD44" s="46"/>
      <c r="HE44" s="46"/>
      <c r="HF44" s="46"/>
      <c r="HG44" s="46"/>
      <c r="HH44" s="46"/>
      <c r="HI44" s="46"/>
      <c r="HJ44" s="46"/>
      <c r="HK44" s="46"/>
      <c r="HL44" s="46"/>
      <c r="HM44" s="46"/>
      <c r="HN44" s="46"/>
      <c r="HO44" s="46"/>
      <c r="HP44" s="46"/>
      <c r="HQ44" s="46"/>
      <c r="HR44" s="46"/>
      <c r="HS44" s="46"/>
      <c r="HT44" s="46"/>
      <c r="HU44" s="46"/>
      <c r="HV44" s="46"/>
      <c r="HW44" s="46"/>
      <c r="HX44" s="46"/>
      <c r="HY44" s="46"/>
      <c r="HZ44" s="46"/>
      <c r="IA44" s="46"/>
      <c r="IB44" s="46"/>
      <c r="IC44" s="46"/>
      <c r="ID44" s="46"/>
      <c r="IE44" s="46"/>
      <c r="IF44" s="46"/>
      <c r="IG44" s="46"/>
      <c r="IH44" s="46"/>
      <c r="II44" s="46"/>
      <c r="IJ44" s="46"/>
      <c r="IK44" s="46"/>
      <c r="IL44" s="46"/>
      <c r="IM44" s="46"/>
      <c r="IN44" s="46"/>
      <c r="IO44" s="46"/>
      <c r="IP44" s="46"/>
      <c r="IQ44" s="46"/>
      <c r="IR44" s="46"/>
      <c r="IS44" s="46"/>
      <c r="IT44" s="46"/>
      <c r="IU44" s="46"/>
      <c r="IV44" s="46"/>
      <c r="IW44" s="46"/>
      <c r="IX44" s="46"/>
      <c r="IY44" s="46"/>
      <c r="IZ44" s="46"/>
      <c r="JA44" s="46"/>
      <c r="JB44" s="46"/>
      <c r="JC44" s="46"/>
      <c r="JD44" s="46"/>
      <c r="JE44" s="46"/>
      <c r="JF44" s="46"/>
      <c r="JG44" s="46"/>
      <c r="JH44" s="46"/>
      <c r="JI44" s="46"/>
      <c r="JJ44" s="46"/>
      <c r="JK44" s="46"/>
      <c r="JL44" s="46"/>
      <c r="JM44" s="46"/>
      <c r="JN44" s="46"/>
      <c r="JO44" s="46"/>
      <c r="JP44" s="46"/>
      <c r="JQ44" s="46"/>
      <c r="JR44" s="46"/>
      <c r="JS44" s="46"/>
      <c r="JT44" s="46"/>
      <c r="JU44" s="46"/>
      <c r="JV44" s="46"/>
      <c r="JW44" s="46"/>
      <c r="JX44" s="46"/>
      <c r="JY44" s="46"/>
      <c r="JZ44" s="46"/>
      <c r="KA44" s="46"/>
      <c r="KB44" s="46"/>
      <c r="KC44" s="46"/>
      <c r="KD44" s="46"/>
      <c r="KE44" s="46"/>
      <c r="KF44" s="46"/>
      <c r="KG44" s="46"/>
      <c r="KH44" s="46"/>
      <c r="KI44" s="46"/>
      <c r="KJ44" s="46"/>
      <c r="KK44" s="46"/>
      <c r="KL44" s="46"/>
      <c r="KM44" s="46"/>
      <c r="KN44" s="46"/>
      <c r="KO44" s="46"/>
      <c r="KP44" s="46"/>
      <c r="KQ44" s="46"/>
      <c r="KR44" s="46"/>
      <c r="KS44" s="46"/>
      <c r="KT44" s="46"/>
      <c r="KU44" s="46"/>
      <c r="KV44" s="46"/>
      <c r="KW44" s="46"/>
      <c r="KX44" s="46"/>
      <c r="KY44" s="46"/>
      <c r="KZ44" s="46"/>
      <c r="LA44" s="46"/>
      <c r="LB44" s="46"/>
      <c r="LC44" s="46"/>
      <c r="LD44" s="46"/>
      <c r="LE44" s="46"/>
      <c r="LF44" s="46"/>
      <c r="LG44" s="46"/>
      <c r="LH44" s="46"/>
      <c r="LI44" s="46"/>
      <c r="LJ44" s="46"/>
      <c r="LK44" s="46"/>
      <c r="LL44" s="46"/>
      <c r="LM44" s="46"/>
      <c r="LN44" s="46"/>
      <c r="LO44" s="46"/>
      <c r="LP44" s="46"/>
      <c r="LQ44" s="46"/>
      <c r="LR44" s="46"/>
      <c r="LS44" s="46"/>
      <c r="LT44" s="46"/>
      <c r="LU44" s="46"/>
      <c r="LV44" s="46"/>
      <c r="LW44" s="46"/>
      <c r="LX44" s="46"/>
      <c r="LY44" s="46"/>
      <c r="LZ44" s="46"/>
      <c r="MA44" s="46"/>
      <c r="MB44" s="46"/>
      <c r="MC44" s="46"/>
      <c r="MD44" s="46"/>
      <c r="ME44" s="46"/>
      <c r="MF44" s="46"/>
      <c r="MG44" s="46"/>
      <c r="MH44" s="46"/>
      <c r="MI44" s="46"/>
      <c r="MJ44" s="46"/>
      <c r="MK44" s="46"/>
      <c r="ML44" s="46"/>
      <c r="MM44" s="46"/>
      <c r="MN44" s="46"/>
      <c r="MO44" s="46"/>
      <c r="MP44" s="46"/>
      <c r="MQ44" s="46"/>
      <c r="MR44" s="46"/>
      <c r="MS44" s="46"/>
      <c r="MT44" s="46"/>
      <c r="MU44" s="46"/>
      <c r="MV44" s="46"/>
      <c r="MW44" s="46"/>
      <c r="MX44" s="46"/>
      <c r="MY44" s="46"/>
      <c r="MZ44" s="46"/>
      <c r="NA44" s="46"/>
      <c r="NB44" s="46"/>
      <c r="NC44" s="46"/>
      <c r="ND44" s="46"/>
      <c r="NE44" s="46"/>
      <c r="NF44" s="46"/>
      <c r="NG44" s="46"/>
      <c r="NH44" s="46"/>
      <c r="NI44" s="46"/>
      <c r="NJ44" s="46"/>
      <c r="NK44" s="46"/>
      <c r="NL44" s="46"/>
      <c r="NM44" s="46"/>
      <c r="NN44" s="46"/>
      <c r="NO44" s="46"/>
      <c r="NP44" s="46"/>
      <c r="NQ44" s="46"/>
      <c r="NR44" s="46"/>
      <c r="NS44" s="46"/>
      <c r="NT44" s="46"/>
      <c r="NU44" s="46"/>
      <c r="NV44" s="46"/>
    </row>
    <row r="45" spans="1:386" x14ac:dyDescent="0.25">
      <c r="A45" s="43" t="s">
        <v>77</v>
      </c>
      <c r="B45" s="44">
        <v>2101.4215087890625</v>
      </c>
      <c r="C45" s="44">
        <v>3227.083251953125</v>
      </c>
      <c r="D45" s="44">
        <v>4306</v>
      </c>
      <c r="E45" s="44">
        <v>4366.69384765625</v>
      </c>
      <c r="F45" s="44">
        <v>4834.95849609375</v>
      </c>
      <c r="G45" s="44">
        <v>5247.599609375</v>
      </c>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47"/>
      <c r="BS45" s="47"/>
      <c r="BT45" s="47"/>
      <c r="BU45" s="47"/>
      <c r="BV45" s="47"/>
      <c r="BW45" s="47"/>
      <c r="BX45" s="47"/>
      <c r="BY45" s="47"/>
      <c r="BZ45" s="47"/>
      <c r="CA45" s="47"/>
      <c r="CB45" s="47"/>
      <c r="CC45" s="47"/>
      <c r="CD45" s="47"/>
      <c r="CE45" s="47"/>
      <c r="CF45" s="47"/>
      <c r="CG45" s="47"/>
      <c r="CH45" s="47"/>
      <c r="CI45" s="47"/>
      <c r="CJ45" s="47"/>
      <c r="CK45" s="47"/>
      <c r="CL45" s="47"/>
      <c r="CM45" s="47"/>
      <c r="CN45" s="47"/>
      <c r="CO45" s="47"/>
      <c r="CP45" s="47"/>
      <c r="CQ45" s="47"/>
      <c r="CR45" s="47"/>
      <c r="CS45" s="47"/>
      <c r="CT45" s="47"/>
      <c r="CU45" s="47"/>
      <c r="CV45" s="47"/>
      <c r="CW45" s="47"/>
      <c r="CX45" s="48"/>
      <c r="CY45" s="48"/>
      <c r="CZ45" s="48"/>
      <c r="DA45" s="48"/>
      <c r="DB45" s="48"/>
      <c r="DC45" s="48"/>
      <c r="DD45" s="48"/>
      <c r="DE45" s="48"/>
      <c r="DF45" s="48"/>
      <c r="DG45" s="48"/>
      <c r="DH45" s="48"/>
      <c r="DI45" s="48"/>
      <c r="DJ45" s="48"/>
      <c r="DK45" s="48"/>
      <c r="DL45" s="48"/>
      <c r="DM45" s="48"/>
      <c r="DN45" s="48"/>
      <c r="DO45" s="48"/>
      <c r="DP45" s="48"/>
      <c r="DQ45" s="48"/>
      <c r="DR45" s="48"/>
      <c r="DS45" s="48"/>
      <c r="DT45" s="48"/>
      <c r="DU45" s="48"/>
      <c r="DV45" s="48"/>
      <c r="DW45" s="48"/>
      <c r="DX45" s="48"/>
      <c r="DY45" s="48"/>
      <c r="DZ45" s="48"/>
      <c r="EA45" s="48"/>
      <c r="EB45" s="48"/>
      <c r="EC45" s="48"/>
      <c r="ED45" s="48"/>
      <c r="EE45" s="48"/>
      <c r="EF45" s="48"/>
      <c r="EG45" s="48"/>
      <c r="EH45" s="48"/>
      <c r="EI45" s="48"/>
      <c r="EJ45" s="48"/>
      <c r="EK45" s="48"/>
      <c r="EL45" s="48"/>
      <c r="EM45" s="48"/>
      <c r="EN45" s="48"/>
      <c r="EO45" s="48"/>
      <c r="EP45" s="48"/>
      <c r="EQ45" s="48"/>
      <c r="ER45" s="48"/>
      <c r="ES45" s="48"/>
      <c r="ET45" s="48"/>
      <c r="EU45" s="48"/>
      <c r="EV45" s="48"/>
      <c r="EW45" s="48"/>
      <c r="EX45" s="48"/>
      <c r="EY45" s="48"/>
      <c r="EZ45" s="48"/>
      <c r="FA45" s="48"/>
      <c r="FB45" s="48"/>
      <c r="FC45" s="48"/>
      <c r="FD45" s="48"/>
      <c r="FE45" s="48"/>
      <c r="FF45" s="48"/>
      <c r="FG45" s="48"/>
      <c r="FH45" s="48"/>
      <c r="FI45" s="48"/>
      <c r="FJ45" s="48"/>
      <c r="FK45" s="48"/>
      <c r="FL45" s="48"/>
      <c r="FM45" s="48"/>
      <c r="FN45" s="48"/>
      <c r="FO45" s="48"/>
      <c r="FP45" s="48"/>
      <c r="FQ45" s="48"/>
      <c r="FR45" s="48"/>
      <c r="FS45" s="48"/>
      <c r="FT45" s="48"/>
      <c r="FU45" s="48"/>
      <c r="FV45" s="48"/>
      <c r="FW45" s="48"/>
      <c r="FX45" s="48"/>
      <c r="FY45" s="48"/>
      <c r="FZ45" s="48"/>
      <c r="GA45" s="48"/>
      <c r="GB45" s="48"/>
      <c r="GC45" s="48"/>
      <c r="GD45" s="48"/>
      <c r="GE45" s="48"/>
      <c r="GF45" s="48"/>
      <c r="GG45" s="48"/>
      <c r="GH45" s="48"/>
      <c r="GI45" s="48"/>
      <c r="GJ45" s="48"/>
      <c r="GK45" s="48"/>
      <c r="GL45" s="48"/>
      <c r="GM45" s="48"/>
      <c r="GN45" s="48"/>
      <c r="GO45" s="48"/>
      <c r="GP45" s="48"/>
      <c r="GQ45" s="48"/>
      <c r="GR45" s="48"/>
      <c r="GS45" s="48"/>
      <c r="GT45" s="48"/>
      <c r="GU45" s="48"/>
      <c r="GV45" s="48"/>
      <c r="GW45" s="48"/>
      <c r="GX45" s="48"/>
      <c r="GY45" s="48"/>
      <c r="GZ45" s="48"/>
      <c r="HA45" s="48"/>
      <c r="HB45" s="48"/>
      <c r="HC45" s="48"/>
      <c r="HD45" s="48"/>
      <c r="HE45" s="48"/>
      <c r="HF45" s="48"/>
      <c r="HG45" s="48"/>
      <c r="HH45" s="48"/>
      <c r="HI45" s="48"/>
      <c r="HJ45" s="48"/>
      <c r="HK45" s="48"/>
      <c r="HL45" s="48"/>
      <c r="HM45" s="48"/>
      <c r="HN45" s="48"/>
      <c r="HO45" s="48"/>
      <c r="HP45" s="48"/>
      <c r="HQ45" s="48"/>
      <c r="HR45" s="48"/>
      <c r="HS45" s="48"/>
      <c r="HT45" s="48"/>
      <c r="HU45" s="48"/>
      <c r="HV45" s="48"/>
      <c r="HW45" s="48"/>
      <c r="HX45" s="48"/>
      <c r="HY45" s="48"/>
      <c r="HZ45" s="48"/>
      <c r="IA45" s="48"/>
      <c r="IB45" s="48"/>
      <c r="IC45" s="48"/>
      <c r="ID45" s="48"/>
      <c r="IE45" s="48"/>
      <c r="IF45" s="48"/>
      <c r="IG45" s="48"/>
      <c r="IH45" s="48"/>
      <c r="II45" s="48"/>
      <c r="IJ45" s="48"/>
      <c r="IK45" s="48"/>
      <c r="IL45" s="48"/>
      <c r="IM45" s="48"/>
      <c r="IN45" s="48"/>
      <c r="IO45" s="48"/>
      <c r="IP45" s="48"/>
      <c r="IQ45" s="48"/>
      <c r="IR45" s="48"/>
      <c r="IS45" s="48"/>
      <c r="IT45" s="48"/>
      <c r="IU45" s="48"/>
      <c r="IV45" s="48"/>
      <c r="IW45" s="48"/>
      <c r="IX45" s="48"/>
      <c r="IY45" s="48"/>
      <c r="IZ45" s="48"/>
      <c r="JA45" s="48"/>
      <c r="JB45" s="48"/>
      <c r="JC45" s="48"/>
      <c r="JD45" s="48"/>
      <c r="JE45" s="48"/>
      <c r="JF45" s="48"/>
      <c r="JG45" s="48"/>
      <c r="JH45" s="48"/>
      <c r="JI45" s="48"/>
      <c r="JJ45" s="48"/>
      <c r="JK45" s="48"/>
      <c r="JL45" s="48"/>
      <c r="JM45" s="48"/>
      <c r="JN45" s="48"/>
      <c r="JO45" s="48"/>
      <c r="JP45" s="48"/>
      <c r="JQ45" s="48"/>
      <c r="JR45" s="48"/>
      <c r="JS45" s="48"/>
      <c r="JT45" s="48"/>
      <c r="JU45" s="48"/>
      <c r="JV45" s="48"/>
      <c r="JW45" s="48"/>
      <c r="JX45" s="48"/>
      <c r="JY45" s="48"/>
      <c r="JZ45" s="48"/>
      <c r="KA45" s="48"/>
      <c r="KB45" s="48"/>
      <c r="KC45" s="48"/>
      <c r="KD45" s="48"/>
      <c r="KE45" s="48"/>
      <c r="KF45" s="48"/>
      <c r="KG45" s="48"/>
      <c r="KH45" s="48"/>
      <c r="KI45" s="48"/>
      <c r="KJ45" s="48"/>
      <c r="KK45" s="48"/>
      <c r="KL45" s="48"/>
      <c r="KM45" s="48"/>
      <c r="KN45" s="48"/>
      <c r="KO45" s="48"/>
      <c r="KP45" s="48"/>
      <c r="KQ45" s="48"/>
      <c r="KR45" s="48"/>
      <c r="KS45" s="48"/>
      <c r="KT45" s="48"/>
      <c r="KU45" s="48"/>
      <c r="KV45" s="48"/>
      <c r="KW45" s="48"/>
      <c r="KX45" s="48"/>
      <c r="KY45" s="48"/>
      <c r="KZ45" s="48"/>
      <c r="LA45" s="48"/>
      <c r="LB45" s="48"/>
      <c r="LC45" s="48"/>
      <c r="LD45" s="48"/>
      <c r="LE45" s="48"/>
      <c r="LF45" s="48"/>
      <c r="LG45" s="48"/>
      <c r="LH45" s="48"/>
      <c r="LI45" s="48"/>
      <c r="LJ45" s="48"/>
      <c r="LK45" s="48"/>
      <c r="LL45" s="48"/>
      <c r="LM45" s="48"/>
      <c r="LN45" s="48"/>
      <c r="LO45" s="48"/>
      <c r="LP45" s="48"/>
      <c r="LQ45" s="48"/>
      <c r="LR45" s="48"/>
      <c r="LS45" s="48"/>
      <c r="LT45" s="48"/>
      <c r="LU45" s="48"/>
      <c r="LV45" s="48"/>
      <c r="LW45" s="48"/>
      <c r="LX45" s="48"/>
      <c r="LY45" s="48"/>
      <c r="LZ45" s="48"/>
      <c r="MA45" s="48"/>
      <c r="MB45" s="48"/>
      <c r="MC45" s="48"/>
      <c r="MD45" s="48"/>
      <c r="ME45" s="48"/>
      <c r="MF45" s="48"/>
      <c r="MG45" s="48"/>
      <c r="MH45" s="48"/>
      <c r="MI45" s="48"/>
      <c r="MJ45" s="48"/>
      <c r="MK45" s="48"/>
      <c r="ML45" s="48"/>
      <c r="MM45" s="48"/>
      <c r="MN45" s="48"/>
      <c r="MO45" s="48"/>
      <c r="MP45" s="48"/>
      <c r="MQ45" s="48"/>
      <c r="MR45" s="48"/>
      <c r="MS45" s="48"/>
      <c r="MT45" s="48"/>
      <c r="MU45" s="48"/>
      <c r="MV45" s="48"/>
      <c r="MW45" s="48"/>
      <c r="MX45" s="48"/>
      <c r="MY45" s="48"/>
      <c r="MZ45" s="48"/>
      <c r="NA45" s="48"/>
      <c r="NB45" s="48"/>
      <c r="NC45" s="48"/>
      <c r="ND45" s="48"/>
      <c r="NE45" s="48"/>
      <c r="NF45" s="48"/>
      <c r="NG45" s="48"/>
      <c r="NH45" s="48"/>
      <c r="NI45" s="48"/>
      <c r="NJ45" s="48"/>
      <c r="NK45" s="48"/>
      <c r="NL45" s="48"/>
      <c r="NM45" s="48"/>
      <c r="NN45" s="48"/>
      <c r="NO45" s="48"/>
      <c r="NP45" s="48"/>
      <c r="NQ45" s="48"/>
      <c r="NR45" s="48"/>
      <c r="NS45" s="48"/>
      <c r="NT45" s="48"/>
      <c r="NU45" s="48"/>
      <c r="NV45" s="48"/>
    </row>
    <row r="46" spans="1:386" x14ac:dyDescent="0.25">
      <c r="A46" s="43" t="s">
        <v>78</v>
      </c>
      <c r="B46" s="47">
        <v>1260.8529052734375</v>
      </c>
      <c r="C46" s="47">
        <v>1936.249951171875</v>
      </c>
      <c r="D46" s="47">
        <v>2583.6</v>
      </c>
      <c r="E46" s="47">
        <v>2620.0163085937497</v>
      </c>
      <c r="F46" s="47">
        <v>2900.97509765625</v>
      </c>
      <c r="G46" s="47">
        <v>3148.5597656249997</v>
      </c>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c r="AP46" s="47"/>
      <c r="AQ46" s="47"/>
      <c r="AR46" s="47"/>
      <c r="AS46" s="47"/>
      <c r="AT46" s="47"/>
      <c r="AU46" s="47"/>
      <c r="AV46" s="47"/>
      <c r="AW46" s="47"/>
      <c r="AX46" s="47"/>
      <c r="AY46" s="47"/>
      <c r="AZ46" s="47"/>
      <c r="BA46" s="47"/>
      <c r="BB46" s="47"/>
      <c r="BC46" s="47"/>
      <c r="BD46" s="47"/>
      <c r="BE46" s="47"/>
      <c r="BF46" s="47"/>
      <c r="BG46" s="47"/>
      <c r="BH46" s="47"/>
      <c r="BI46" s="47"/>
      <c r="BJ46" s="47"/>
      <c r="BK46" s="47"/>
      <c r="BL46" s="47"/>
      <c r="BM46" s="47"/>
      <c r="BN46" s="47"/>
      <c r="BO46" s="47"/>
      <c r="BP46" s="47"/>
      <c r="BQ46" s="47"/>
      <c r="BR46" s="47"/>
      <c r="BS46" s="47"/>
      <c r="BT46" s="47"/>
      <c r="BU46" s="47"/>
      <c r="BV46" s="47"/>
      <c r="BW46" s="47"/>
      <c r="BX46" s="47"/>
      <c r="BY46" s="47"/>
      <c r="BZ46" s="47"/>
      <c r="CA46" s="47"/>
      <c r="CB46" s="47"/>
      <c r="CC46" s="47"/>
      <c r="CD46" s="47"/>
      <c r="CE46" s="47"/>
      <c r="CF46" s="47"/>
      <c r="CG46" s="47"/>
      <c r="CH46" s="47"/>
      <c r="CI46" s="47"/>
      <c r="CJ46" s="47"/>
      <c r="CK46" s="47"/>
      <c r="CL46" s="47"/>
      <c r="CM46" s="47"/>
      <c r="CN46" s="47"/>
      <c r="CO46" s="47"/>
      <c r="CP46" s="47"/>
      <c r="CQ46" s="47"/>
      <c r="CR46" s="47"/>
      <c r="CS46" s="47"/>
      <c r="CT46" s="47"/>
      <c r="CU46" s="47"/>
      <c r="CV46" s="47"/>
      <c r="CW46" s="47"/>
      <c r="CX46" s="48"/>
      <c r="CY46" s="48"/>
      <c r="CZ46" s="48"/>
      <c r="DA46" s="48"/>
      <c r="DB46" s="48"/>
      <c r="DC46" s="48"/>
      <c r="DD46" s="48"/>
      <c r="DE46" s="48"/>
      <c r="DF46" s="48"/>
      <c r="DG46" s="48"/>
      <c r="DH46" s="48"/>
      <c r="DI46" s="48"/>
      <c r="DJ46" s="48"/>
      <c r="DK46" s="48"/>
      <c r="DL46" s="48"/>
      <c r="DM46" s="48"/>
      <c r="DN46" s="48"/>
      <c r="DO46" s="48"/>
      <c r="DP46" s="48"/>
      <c r="DQ46" s="48"/>
      <c r="DR46" s="48"/>
      <c r="DS46" s="48"/>
      <c r="DT46" s="48"/>
      <c r="DU46" s="48"/>
      <c r="DV46" s="48"/>
      <c r="DW46" s="48"/>
      <c r="DX46" s="48"/>
      <c r="DY46" s="48"/>
      <c r="DZ46" s="48"/>
      <c r="EA46" s="48"/>
      <c r="EB46" s="48"/>
      <c r="EC46" s="48"/>
      <c r="ED46" s="48"/>
      <c r="EE46" s="48"/>
      <c r="EF46" s="48"/>
      <c r="EG46" s="48"/>
      <c r="EH46" s="48"/>
      <c r="EI46" s="48"/>
      <c r="EJ46" s="48"/>
      <c r="EK46" s="48"/>
      <c r="EL46" s="48"/>
      <c r="EM46" s="48"/>
      <c r="EN46" s="48"/>
      <c r="EO46" s="48"/>
      <c r="EP46" s="48"/>
      <c r="EQ46" s="48"/>
      <c r="ER46" s="48"/>
      <c r="ES46" s="48"/>
      <c r="ET46" s="48"/>
      <c r="EU46" s="48"/>
      <c r="EV46" s="48"/>
      <c r="EW46" s="48"/>
      <c r="EX46" s="48"/>
      <c r="EY46" s="48"/>
      <c r="EZ46" s="48"/>
      <c r="FA46" s="48"/>
      <c r="FB46" s="48"/>
      <c r="FC46" s="48"/>
      <c r="FD46" s="48"/>
      <c r="FE46" s="48"/>
      <c r="FF46" s="48"/>
      <c r="FG46" s="48"/>
      <c r="FH46" s="48"/>
      <c r="FI46" s="48"/>
      <c r="FJ46" s="48"/>
      <c r="FK46" s="48"/>
      <c r="FL46" s="48"/>
      <c r="FM46" s="48"/>
      <c r="FN46" s="48"/>
      <c r="FO46" s="48"/>
      <c r="FP46" s="48"/>
      <c r="FQ46" s="48"/>
      <c r="FR46" s="48"/>
      <c r="FS46" s="48"/>
      <c r="FT46" s="48"/>
      <c r="FU46" s="48"/>
      <c r="FV46" s="48"/>
      <c r="FW46" s="48"/>
      <c r="FX46" s="48"/>
      <c r="FY46" s="48"/>
      <c r="FZ46" s="48"/>
      <c r="GA46" s="48"/>
      <c r="GB46" s="48"/>
      <c r="GC46" s="48"/>
      <c r="GD46" s="48"/>
      <c r="GE46" s="48"/>
      <c r="GF46" s="48"/>
      <c r="GG46" s="48"/>
      <c r="GH46" s="48"/>
      <c r="GI46" s="48"/>
      <c r="GJ46" s="48"/>
      <c r="GK46" s="48"/>
      <c r="GL46" s="48"/>
      <c r="GM46" s="48"/>
      <c r="GN46" s="48"/>
      <c r="GO46" s="48"/>
      <c r="GP46" s="48"/>
      <c r="GQ46" s="48"/>
      <c r="GR46" s="48"/>
      <c r="GS46" s="48"/>
      <c r="GT46" s="48"/>
      <c r="GU46" s="48"/>
      <c r="GV46" s="48"/>
      <c r="GW46" s="48"/>
      <c r="GX46" s="48"/>
      <c r="GY46" s="48"/>
      <c r="GZ46" s="48"/>
      <c r="HA46" s="48"/>
      <c r="HB46" s="48"/>
      <c r="HC46" s="48"/>
      <c r="HD46" s="48"/>
      <c r="HE46" s="48"/>
      <c r="HF46" s="48"/>
      <c r="HG46" s="48"/>
      <c r="HH46" s="48"/>
      <c r="HI46" s="48"/>
      <c r="HJ46" s="48"/>
      <c r="HK46" s="48"/>
      <c r="HL46" s="48"/>
      <c r="HM46" s="48"/>
      <c r="HN46" s="48"/>
      <c r="HO46" s="48"/>
      <c r="HP46" s="48"/>
      <c r="HQ46" s="48"/>
      <c r="HR46" s="48"/>
      <c r="HS46" s="48"/>
      <c r="HT46" s="48"/>
      <c r="HU46" s="48"/>
      <c r="HV46" s="48"/>
      <c r="HW46" s="48"/>
      <c r="HX46" s="48"/>
      <c r="HY46" s="48"/>
      <c r="HZ46" s="48"/>
      <c r="IA46" s="48"/>
      <c r="IB46" s="48"/>
      <c r="IC46" s="48"/>
      <c r="ID46" s="48"/>
      <c r="IE46" s="48"/>
      <c r="IF46" s="48"/>
      <c r="IG46" s="48"/>
      <c r="IH46" s="48"/>
      <c r="II46" s="48"/>
      <c r="IJ46" s="48"/>
      <c r="IK46" s="48"/>
      <c r="IL46" s="48"/>
      <c r="IM46" s="48"/>
      <c r="IN46" s="48"/>
      <c r="IO46" s="48"/>
      <c r="IP46" s="48"/>
      <c r="IQ46" s="48"/>
      <c r="IR46" s="48"/>
      <c r="IS46" s="48"/>
      <c r="IT46" s="48"/>
      <c r="IU46" s="48"/>
      <c r="IV46" s="48"/>
      <c r="IW46" s="48"/>
      <c r="IX46" s="48"/>
      <c r="IY46" s="48"/>
      <c r="IZ46" s="48"/>
      <c r="JA46" s="48"/>
      <c r="JB46" s="48"/>
      <c r="JC46" s="48"/>
      <c r="JD46" s="48"/>
      <c r="JE46" s="48"/>
      <c r="JF46" s="48"/>
      <c r="JG46" s="48"/>
      <c r="JH46" s="48"/>
      <c r="JI46" s="48"/>
      <c r="JJ46" s="48"/>
      <c r="JK46" s="48"/>
      <c r="JL46" s="48"/>
      <c r="JM46" s="48"/>
      <c r="JN46" s="48"/>
      <c r="JO46" s="48"/>
      <c r="JP46" s="48"/>
      <c r="JQ46" s="48"/>
      <c r="JR46" s="48"/>
      <c r="JS46" s="48"/>
      <c r="JT46" s="48"/>
      <c r="JU46" s="48"/>
      <c r="JV46" s="48"/>
      <c r="JW46" s="48"/>
      <c r="JX46" s="48"/>
      <c r="JY46" s="48"/>
      <c r="JZ46" s="48"/>
      <c r="KA46" s="48"/>
      <c r="KB46" s="48"/>
      <c r="KC46" s="48"/>
      <c r="KD46" s="48"/>
      <c r="KE46" s="48"/>
      <c r="KF46" s="48"/>
      <c r="KG46" s="48"/>
      <c r="KH46" s="48"/>
      <c r="KI46" s="48"/>
      <c r="KJ46" s="48"/>
      <c r="KK46" s="48"/>
      <c r="KL46" s="48"/>
      <c r="KM46" s="48"/>
      <c r="KN46" s="48"/>
      <c r="KO46" s="48"/>
      <c r="KP46" s="48"/>
      <c r="KQ46" s="48"/>
      <c r="KR46" s="48"/>
      <c r="KS46" s="48"/>
      <c r="KT46" s="48"/>
      <c r="KU46" s="48"/>
      <c r="KV46" s="48"/>
      <c r="KW46" s="48"/>
      <c r="KX46" s="48"/>
      <c r="KY46" s="48"/>
      <c r="KZ46" s="48"/>
      <c r="LA46" s="48"/>
      <c r="LB46" s="48"/>
      <c r="LC46" s="48"/>
      <c r="LD46" s="48"/>
      <c r="LE46" s="48"/>
      <c r="LF46" s="48"/>
      <c r="LG46" s="48"/>
      <c r="LH46" s="48"/>
      <c r="LI46" s="48"/>
      <c r="LJ46" s="48"/>
      <c r="LK46" s="48"/>
      <c r="LL46" s="48"/>
      <c r="LM46" s="48"/>
      <c r="LN46" s="48"/>
      <c r="LO46" s="48"/>
      <c r="LP46" s="48"/>
      <c r="LQ46" s="48"/>
      <c r="LR46" s="48"/>
      <c r="LS46" s="48"/>
      <c r="LT46" s="48"/>
      <c r="LU46" s="48"/>
      <c r="LV46" s="48"/>
      <c r="LW46" s="48"/>
      <c r="LX46" s="48"/>
      <c r="LY46" s="48"/>
      <c r="LZ46" s="48"/>
      <c r="MA46" s="48"/>
      <c r="MB46" s="48"/>
      <c r="MC46" s="48"/>
      <c r="MD46" s="48"/>
      <c r="ME46" s="48"/>
      <c r="MF46" s="48"/>
      <c r="MG46" s="48"/>
      <c r="MH46" s="48"/>
      <c r="MI46" s="48"/>
      <c r="MJ46" s="48"/>
      <c r="MK46" s="48"/>
      <c r="ML46" s="48"/>
      <c r="MM46" s="48"/>
      <c r="MN46" s="48"/>
      <c r="MO46" s="48"/>
      <c r="MP46" s="48"/>
      <c r="MQ46" s="48"/>
      <c r="MR46" s="48"/>
      <c r="MS46" s="48"/>
      <c r="MT46" s="48"/>
      <c r="MU46" s="48"/>
      <c r="MV46" s="48"/>
      <c r="MW46" s="48"/>
      <c r="MX46" s="48"/>
      <c r="MY46" s="48"/>
      <c r="MZ46" s="48"/>
      <c r="NA46" s="48"/>
      <c r="NB46" s="48"/>
      <c r="NC46" s="48"/>
      <c r="ND46" s="48"/>
      <c r="NE46" s="48"/>
      <c r="NF46" s="48"/>
      <c r="NG46" s="48"/>
      <c r="NH46" s="48"/>
      <c r="NI46" s="48"/>
      <c r="NJ46" s="48"/>
      <c r="NK46" s="48"/>
      <c r="NL46" s="48"/>
      <c r="NM46" s="48"/>
      <c r="NN46" s="48"/>
      <c r="NO46" s="48"/>
      <c r="NP46" s="48"/>
      <c r="NQ46" s="48"/>
      <c r="NR46" s="48"/>
      <c r="NS46" s="48"/>
      <c r="NT46" s="48"/>
      <c r="NU46" s="48"/>
      <c r="NV46" s="48"/>
    </row>
    <row r="47" spans="1:386" x14ac:dyDescent="0.25">
      <c r="A47" s="49" t="s">
        <v>89</v>
      </c>
      <c r="B47" s="44">
        <v>2257.32333752569</v>
      </c>
      <c r="C47" s="44">
        <v>3341.7844171859774</v>
      </c>
      <c r="D47" s="44">
        <v>4027.7896056793825</v>
      </c>
      <c r="E47" s="44">
        <v>4041.6332170507108</v>
      </c>
      <c r="F47" s="44">
        <v>4412.4315694713723</v>
      </c>
      <c r="G47" s="44">
        <v>4626.4582730080019</v>
      </c>
      <c r="H47" s="47"/>
      <c r="I47" s="47"/>
      <c r="J47" s="47"/>
      <c r="K47" s="47"/>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47"/>
      <c r="BS47" s="47"/>
      <c r="BT47" s="47"/>
      <c r="BU47" s="47"/>
      <c r="BV47" s="47"/>
      <c r="BW47" s="47"/>
      <c r="BX47" s="47"/>
      <c r="BY47" s="47"/>
      <c r="BZ47" s="47"/>
      <c r="CA47" s="47"/>
      <c r="CB47" s="47"/>
      <c r="CC47" s="47"/>
      <c r="CD47" s="47"/>
      <c r="CE47" s="47"/>
      <c r="CF47" s="47"/>
      <c r="CG47" s="47"/>
      <c r="CH47" s="47"/>
      <c r="CI47" s="47"/>
      <c r="CJ47" s="47"/>
      <c r="CK47" s="47"/>
      <c r="CL47" s="47"/>
      <c r="CM47" s="47"/>
      <c r="CN47" s="47"/>
      <c r="CO47" s="47"/>
      <c r="CP47" s="47"/>
      <c r="CQ47" s="47"/>
      <c r="CR47" s="47"/>
      <c r="CS47" s="47"/>
      <c r="CT47" s="47"/>
      <c r="CU47" s="47"/>
      <c r="CV47" s="47"/>
      <c r="CW47" s="47"/>
      <c r="CX47" s="48"/>
      <c r="CY47" s="48"/>
      <c r="CZ47" s="48"/>
      <c r="DA47" s="48"/>
      <c r="DB47" s="48"/>
      <c r="DC47" s="48"/>
      <c r="DD47" s="48"/>
      <c r="DE47" s="48"/>
      <c r="DF47" s="48"/>
      <c r="DG47" s="48"/>
      <c r="DH47" s="48"/>
      <c r="DI47" s="48"/>
      <c r="DJ47" s="48"/>
      <c r="DK47" s="48"/>
      <c r="DL47" s="48"/>
      <c r="DM47" s="48"/>
      <c r="DN47" s="48"/>
      <c r="DO47" s="48"/>
      <c r="DP47" s="48"/>
      <c r="DQ47" s="48"/>
      <c r="DR47" s="48"/>
      <c r="DS47" s="48"/>
      <c r="DT47" s="48"/>
      <c r="DU47" s="48"/>
      <c r="DV47" s="48"/>
      <c r="DW47" s="48"/>
      <c r="DX47" s="48"/>
      <c r="DY47" s="48"/>
      <c r="DZ47" s="48"/>
      <c r="EA47" s="48"/>
      <c r="EB47" s="48"/>
      <c r="EC47" s="48"/>
      <c r="ED47" s="48"/>
      <c r="EE47" s="48"/>
      <c r="EF47" s="48"/>
      <c r="EG47" s="48"/>
      <c r="EH47" s="48"/>
      <c r="EI47" s="48"/>
      <c r="EJ47" s="48"/>
      <c r="EK47" s="48"/>
      <c r="EL47" s="48"/>
      <c r="EM47" s="48"/>
      <c r="EN47" s="48"/>
      <c r="EO47" s="48"/>
      <c r="EP47" s="48"/>
      <c r="EQ47" s="48"/>
      <c r="ER47" s="48"/>
      <c r="ES47" s="48"/>
      <c r="ET47" s="48"/>
      <c r="EU47" s="48"/>
      <c r="EV47" s="48"/>
      <c r="EW47" s="48"/>
      <c r="EX47" s="48"/>
      <c r="EY47" s="48"/>
      <c r="EZ47" s="48"/>
      <c r="FA47" s="48"/>
      <c r="FB47" s="48"/>
      <c r="FC47" s="48"/>
      <c r="FD47" s="48"/>
      <c r="FE47" s="48"/>
      <c r="FF47" s="48"/>
      <c r="FG47" s="48"/>
      <c r="FH47" s="48"/>
      <c r="FI47" s="48"/>
      <c r="FJ47" s="48"/>
      <c r="FK47" s="48"/>
      <c r="FL47" s="48"/>
      <c r="FM47" s="48"/>
      <c r="FN47" s="48"/>
      <c r="FO47" s="48"/>
      <c r="FP47" s="48"/>
      <c r="FQ47" s="48"/>
      <c r="FR47" s="48"/>
      <c r="FS47" s="48"/>
      <c r="FT47" s="48"/>
      <c r="FU47" s="48"/>
      <c r="FV47" s="48"/>
      <c r="FW47" s="48"/>
      <c r="FX47" s="48"/>
      <c r="FY47" s="48"/>
      <c r="FZ47" s="48"/>
      <c r="GA47" s="48"/>
      <c r="GB47" s="48"/>
      <c r="GC47" s="48"/>
      <c r="GD47" s="48"/>
      <c r="GE47" s="48"/>
      <c r="GF47" s="48"/>
      <c r="GG47" s="48"/>
      <c r="GH47" s="48"/>
      <c r="GI47" s="48"/>
      <c r="GJ47" s="48"/>
      <c r="GK47" s="48"/>
      <c r="GL47" s="48"/>
      <c r="GM47" s="48"/>
      <c r="GN47" s="48"/>
      <c r="GO47" s="48"/>
      <c r="GP47" s="48"/>
      <c r="GQ47" s="48"/>
      <c r="GR47" s="48"/>
      <c r="GS47" s="48"/>
      <c r="GT47" s="48"/>
      <c r="GU47" s="48"/>
      <c r="GV47" s="48"/>
      <c r="GW47" s="48"/>
      <c r="GX47" s="48"/>
      <c r="GY47" s="48"/>
      <c r="GZ47" s="48"/>
      <c r="HA47" s="48"/>
      <c r="HB47" s="48"/>
      <c r="HC47" s="48"/>
      <c r="HD47" s="48"/>
      <c r="HE47" s="48"/>
      <c r="HF47" s="48"/>
      <c r="HG47" s="48"/>
      <c r="HH47" s="48"/>
      <c r="HI47" s="48"/>
      <c r="HJ47" s="48"/>
      <c r="HK47" s="48"/>
      <c r="HL47" s="48"/>
      <c r="HM47" s="48"/>
      <c r="HN47" s="48"/>
      <c r="HO47" s="48"/>
      <c r="HP47" s="48"/>
      <c r="HQ47" s="48"/>
      <c r="HR47" s="48"/>
      <c r="HS47" s="48"/>
      <c r="HT47" s="48"/>
      <c r="HU47" s="48"/>
      <c r="HV47" s="48"/>
      <c r="HW47" s="48"/>
      <c r="HX47" s="48"/>
      <c r="HY47" s="48"/>
      <c r="HZ47" s="48"/>
      <c r="IA47" s="48"/>
      <c r="IB47" s="48"/>
      <c r="IC47" s="48"/>
      <c r="ID47" s="48"/>
      <c r="IE47" s="48"/>
      <c r="IF47" s="48"/>
      <c r="IG47" s="48"/>
      <c r="IH47" s="48"/>
      <c r="II47" s="48"/>
      <c r="IJ47" s="48"/>
      <c r="IK47" s="48"/>
      <c r="IL47" s="48"/>
      <c r="IM47" s="48"/>
      <c r="IN47" s="48"/>
      <c r="IO47" s="48"/>
      <c r="IP47" s="48"/>
      <c r="IQ47" s="48"/>
      <c r="IR47" s="48"/>
      <c r="IS47" s="48"/>
      <c r="IT47" s="48"/>
      <c r="IU47" s="48"/>
      <c r="IV47" s="48"/>
      <c r="IW47" s="48"/>
      <c r="IX47" s="48"/>
      <c r="IY47" s="48"/>
      <c r="IZ47" s="48"/>
      <c r="JA47" s="48"/>
      <c r="JB47" s="48"/>
      <c r="JC47" s="48"/>
      <c r="JD47" s="48"/>
      <c r="JE47" s="48"/>
      <c r="JF47" s="48"/>
      <c r="JG47" s="48"/>
      <c r="JH47" s="48"/>
      <c r="JI47" s="48"/>
      <c r="JJ47" s="48"/>
      <c r="JK47" s="48"/>
      <c r="JL47" s="48"/>
      <c r="JM47" s="48"/>
      <c r="JN47" s="48"/>
      <c r="JO47" s="48"/>
      <c r="JP47" s="48"/>
      <c r="JQ47" s="48"/>
      <c r="JR47" s="48"/>
      <c r="JS47" s="48"/>
      <c r="JT47" s="48"/>
      <c r="JU47" s="48"/>
      <c r="JV47" s="48"/>
      <c r="JW47" s="48"/>
      <c r="JX47" s="48"/>
      <c r="JY47" s="48"/>
      <c r="JZ47" s="48"/>
      <c r="KA47" s="48"/>
      <c r="KB47" s="48"/>
      <c r="KC47" s="48"/>
      <c r="KD47" s="48"/>
      <c r="KE47" s="48"/>
      <c r="KF47" s="48"/>
      <c r="KG47" s="48"/>
      <c r="KH47" s="48"/>
      <c r="KI47" s="48"/>
      <c r="KJ47" s="48"/>
      <c r="KK47" s="48"/>
      <c r="KL47" s="48"/>
      <c r="KM47" s="48"/>
      <c r="KN47" s="48"/>
      <c r="KO47" s="48"/>
      <c r="KP47" s="48"/>
      <c r="KQ47" s="48"/>
      <c r="KR47" s="48"/>
      <c r="KS47" s="48"/>
      <c r="KT47" s="48"/>
      <c r="KU47" s="48"/>
      <c r="KV47" s="48"/>
      <c r="KW47" s="48"/>
      <c r="KX47" s="48"/>
      <c r="KY47" s="48"/>
      <c r="KZ47" s="48"/>
      <c r="LA47" s="48"/>
      <c r="LB47" s="48"/>
      <c r="LC47" s="48"/>
      <c r="LD47" s="48"/>
      <c r="LE47" s="48"/>
      <c r="LF47" s="48"/>
      <c r="LG47" s="48"/>
      <c r="LH47" s="48"/>
      <c r="LI47" s="48"/>
      <c r="LJ47" s="48"/>
      <c r="LK47" s="48"/>
      <c r="LL47" s="48"/>
      <c r="LM47" s="48"/>
      <c r="LN47" s="48"/>
      <c r="LO47" s="48"/>
      <c r="LP47" s="48"/>
      <c r="LQ47" s="48"/>
      <c r="LR47" s="48"/>
      <c r="LS47" s="48"/>
      <c r="LT47" s="48"/>
      <c r="LU47" s="48"/>
      <c r="LV47" s="48"/>
      <c r="LW47" s="48"/>
      <c r="LX47" s="48"/>
      <c r="LY47" s="48"/>
      <c r="LZ47" s="48"/>
      <c r="MA47" s="48"/>
      <c r="MB47" s="48"/>
      <c r="MC47" s="48"/>
      <c r="MD47" s="48"/>
      <c r="ME47" s="48"/>
      <c r="MF47" s="48"/>
      <c r="MG47" s="48"/>
      <c r="MH47" s="48"/>
      <c r="MI47" s="48"/>
      <c r="MJ47" s="48"/>
      <c r="MK47" s="48"/>
      <c r="ML47" s="48"/>
      <c r="MM47" s="48"/>
      <c r="MN47" s="48"/>
      <c r="MO47" s="48"/>
      <c r="MP47" s="48"/>
      <c r="MQ47" s="48"/>
      <c r="MR47" s="48"/>
      <c r="MS47" s="48"/>
      <c r="MT47" s="48"/>
      <c r="MU47" s="48"/>
      <c r="MV47" s="48"/>
      <c r="MW47" s="48"/>
      <c r="MX47" s="48"/>
      <c r="MY47" s="48"/>
      <c r="MZ47" s="48"/>
      <c r="NA47" s="48"/>
      <c r="NB47" s="48"/>
      <c r="NC47" s="48"/>
      <c r="ND47" s="48"/>
      <c r="NE47" s="48"/>
      <c r="NF47" s="48"/>
      <c r="NG47" s="48"/>
      <c r="NH47" s="48"/>
      <c r="NI47" s="48"/>
      <c r="NJ47" s="48"/>
      <c r="NK47" s="48"/>
      <c r="NL47" s="48"/>
      <c r="NM47" s="48"/>
      <c r="NN47" s="48"/>
      <c r="NO47" s="48"/>
      <c r="NP47" s="48"/>
      <c r="NQ47" s="48"/>
      <c r="NR47" s="48"/>
      <c r="NS47" s="48"/>
      <c r="NT47" s="48"/>
      <c r="NU47" s="48"/>
      <c r="NV47" s="48"/>
    </row>
    <row r="48" spans="1:386" x14ac:dyDescent="0.25">
      <c r="A48" s="43" t="s">
        <v>80</v>
      </c>
      <c r="B48" s="44">
        <v>6.4111498257839727</v>
      </c>
      <c r="C48" s="44">
        <v>7.9477804274074835</v>
      </c>
      <c r="D48" s="44">
        <v>6.7354675546590972</v>
      </c>
      <c r="E48" s="44">
        <v>5.246684517584808</v>
      </c>
      <c r="F48" s="44">
        <v>5.9331993564787542</v>
      </c>
      <c r="G48" s="44">
        <v>5.0478265103185311</v>
      </c>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2"/>
      <c r="AS48" s="52"/>
      <c r="AT48" s="52"/>
      <c r="AU48" s="52"/>
      <c r="AV48" s="52"/>
      <c r="AW48" s="52"/>
      <c r="AX48" s="52"/>
      <c r="AY48" s="52"/>
      <c r="AZ48" s="52"/>
      <c r="BA48" s="52"/>
      <c r="BB48" s="52"/>
      <c r="BC48" s="52"/>
      <c r="BD48" s="52"/>
      <c r="BE48" s="52"/>
      <c r="BF48" s="52"/>
      <c r="BG48" s="52"/>
      <c r="BH48" s="52"/>
      <c r="BI48" s="52"/>
      <c r="BJ48" s="52"/>
      <c r="BK48" s="52"/>
      <c r="BL48" s="52"/>
      <c r="BM48" s="52"/>
      <c r="BN48" s="52"/>
      <c r="BO48" s="52"/>
      <c r="BP48" s="52"/>
      <c r="BQ48" s="52"/>
      <c r="BR48" s="52"/>
      <c r="BS48" s="52"/>
      <c r="BT48" s="52"/>
      <c r="BU48" s="52"/>
      <c r="BV48" s="52"/>
      <c r="BW48" s="52"/>
      <c r="BX48" s="52"/>
      <c r="BY48" s="52"/>
      <c r="BZ48" s="52"/>
      <c r="CA48" s="52"/>
      <c r="CB48" s="52"/>
      <c r="CC48" s="52"/>
      <c r="CD48" s="52"/>
      <c r="CE48" s="52"/>
      <c r="CF48" s="52"/>
      <c r="CG48" s="52"/>
      <c r="CH48" s="52"/>
      <c r="CI48" s="52"/>
      <c r="CJ48" s="52"/>
      <c r="CK48" s="52"/>
      <c r="CL48" s="52"/>
      <c r="CM48" s="52"/>
      <c r="CN48" s="52"/>
      <c r="CO48" s="52"/>
      <c r="CP48" s="52"/>
      <c r="CQ48" s="52"/>
      <c r="CR48" s="52"/>
      <c r="CS48" s="52"/>
      <c r="CT48" s="52"/>
      <c r="CU48" s="52"/>
      <c r="CV48" s="52"/>
      <c r="CW48" s="52"/>
      <c r="CX48" s="53"/>
      <c r="CY48" s="53"/>
      <c r="CZ48" s="53"/>
      <c r="DA48" s="53"/>
      <c r="DB48" s="53"/>
      <c r="DC48" s="53"/>
      <c r="DD48" s="53"/>
      <c r="DE48" s="53"/>
      <c r="DF48" s="53"/>
      <c r="DG48" s="53"/>
      <c r="DH48" s="53"/>
      <c r="DI48" s="53"/>
      <c r="DJ48" s="53"/>
      <c r="DK48" s="53"/>
      <c r="DL48" s="53"/>
      <c r="DM48" s="53"/>
      <c r="DN48" s="53"/>
      <c r="DO48" s="53"/>
      <c r="DP48" s="53"/>
      <c r="DQ48" s="53"/>
      <c r="DR48" s="53"/>
      <c r="DS48" s="53"/>
      <c r="DT48" s="53"/>
      <c r="DU48" s="53"/>
      <c r="DV48" s="53"/>
      <c r="DW48" s="53"/>
      <c r="DX48" s="53"/>
      <c r="DY48" s="53"/>
      <c r="DZ48" s="53"/>
      <c r="EA48" s="53"/>
      <c r="EB48" s="53"/>
      <c r="EC48" s="53"/>
      <c r="ED48" s="53"/>
      <c r="EE48" s="53"/>
      <c r="EF48" s="53"/>
      <c r="EG48" s="53"/>
      <c r="EH48" s="53"/>
      <c r="EI48" s="53"/>
      <c r="EJ48" s="53"/>
      <c r="EK48" s="53"/>
      <c r="EL48" s="53"/>
      <c r="EM48" s="53"/>
      <c r="EN48" s="53"/>
      <c r="EO48" s="53"/>
      <c r="EP48" s="53"/>
      <c r="EQ48" s="53"/>
      <c r="ER48" s="53"/>
      <c r="ES48" s="53"/>
      <c r="ET48" s="53"/>
      <c r="EU48" s="53"/>
      <c r="EV48" s="53"/>
      <c r="EW48" s="53"/>
      <c r="EX48" s="53"/>
      <c r="EY48" s="53"/>
      <c r="EZ48" s="53"/>
      <c r="FA48" s="53"/>
      <c r="FB48" s="53"/>
      <c r="FC48" s="53"/>
      <c r="FD48" s="53"/>
      <c r="FE48" s="53"/>
      <c r="FF48" s="53"/>
      <c r="FG48" s="53"/>
      <c r="FH48" s="53"/>
      <c r="FI48" s="53"/>
      <c r="FJ48" s="53"/>
      <c r="FK48" s="53"/>
      <c r="FL48" s="53"/>
      <c r="FM48" s="53"/>
      <c r="FN48" s="53"/>
      <c r="FO48" s="53"/>
      <c r="FP48" s="53"/>
      <c r="FQ48" s="53"/>
      <c r="FR48" s="53"/>
      <c r="FS48" s="53"/>
      <c r="FT48" s="53"/>
      <c r="FU48" s="53"/>
      <c r="FV48" s="53"/>
      <c r="FW48" s="53"/>
      <c r="FX48" s="53"/>
      <c r="FY48" s="53"/>
      <c r="FZ48" s="53"/>
      <c r="GA48" s="53"/>
      <c r="GB48" s="53"/>
      <c r="GC48" s="53"/>
      <c r="GD48" s="53"/>
      <c r="GE48" s="53"/>
      <c r="GF48" s="53"/>
      <c r="GG48" s="53"/>
      <c r="GH48" s="53"/>
      <c r="GI48" s="53"/>
      <c r="GJ48" s="53"/>
      <c r="GK48" s="53"/>
      <c r="GL48" s="53"/>
      <c r="GM48" s="53"/>
      <c r="GN48" s="53"/>
      <c r="GO48" s="53"/>
      <c r="GP48" s="53"/>
      <c r="GQ48" s="53"/>
      <c r="GR48" s="53"/>
      <c r="GS48" s="53"/>
      <c r="GT48" s="53"/>
      <c r="GU48" s="53"/>
      <c r="GV48" s="53"/>
      <c r="GW48" s="53"/>
      <c r="GX48" s="53"/>
      <c r="GY48" s="53"/>
      <c r="GZ48" s="53"/>
      <c r="HA48" s="53"/>
      <c r="HB48" s="53"/>
      <c r="HC48" s="53"/>
      <c r="HD48" s="53"/>
      <c r="HE48" s="53"/>
      <c r="HF48" s="53"/>
      <c r="HG48" s="53"/>
      <c r="HH48" s="53"/>
      <c r="HI48" s="53"/>
      <c r="HJ48" s="53"/>
      <c r="HK48" s="53"/>
      <c r="HL48" s="53"/>
      <c r="HM48" s="53"/>
      <c r="HN48" s="53"/>
      <c r="HO48" s="53"/>
      <c r="HP48" s="53"/>
      <c r="HQ48" s="53"/>
      <c r="HR48" s="53"/>
      <c r="HS48" s="53"/>
      <c r="HT48" s="53"/>
      <c r="HU48" s="53"/>
      <c r="HV48" s="53"/>
      <c r="HW48" s="53"/>
      <c r="HX48" s="53"/>
      <c r="HY48" s="53"/>
      <c r="HZ48" s="53"/>
      <c r="IA48" s="53"/>
      <c r="IB48" s="53"/>
      <c r="IC48" s="53"/>
      <c r="ID48" s="53"/>
      <c r="IE48" s="53"/>
      <c r="IF48" s="53"/>
      <c r="IG48" s="53"/>
      <c r="IH48" s="53"/>
      <c r="II48" s="53"/>
      <c r="IJ48" s="53"/>
      <c r="IK48" s="53"/>
      <c r="IL48" s="53"/>
      <c r="IM48" s="53"/>
      <c r="IN48" s="53"/>
      <c r="IO48" s="53"/>
      <c r="IP48" s="53"/>
      <c r="IQ48" s="53"/>
      <c r="IR48" s="53"/>
      <c r="IS48" s="53"/>
      <c r="IT48" s="53"/>
      <c r="IU48" s="53"/>
      <c r="IV48" s="53"/>
      <c r="IW48" s="53"/>
      <c r="IX48" s="53"/>
      <c r="IY48" s="53"/>
      <c r="IZ48" s="53"/>
      <c r="JA48" s="53"/>
      <c r="JB48" s="53"/>
      <c r="JC48" s="53"/>
      <c r="JD48" s="53"/>
      <c r="JE48" s="53"/>
      <c r="JF48" s="53"/>
      <c r="JG48" s="53"/>
      <c r="JH48" s="53"/>
      <c r="JI48" s="53"/>
      <c r="JJ48" s="53"/>
      <c r="JK48" s="53"/>
      <c r="JL48" s="53"/>
      <c r="JM48" s="53"/>
      <c r="JN48" s="53"/>
      <c r="JO48" s="53"/>
      <c r="JP48" s="53"/>
      <c r="JQ48" s="53"/>
      <c r="JR48" s="53"/>
      <c r="JS48" s="53"/>
      <c r="JT48" s="53"/>
      <c r="JU48" s="53"/>
      <c r="JV48" s="53"/>
      <c r="JW48" s="53"/>
      <c r="JX48" s="53"/>
      <c r="JY48" s="53"/>
      <c r="JZ48" s="53"/>
      <c r="KA48" s="53"/>
      <c r="KB48" s="53"/>
      <c r="KC48" s="53"/>
      <c r="KD48" s="53"/>
      <c r="KE48" s="53"/>
      <c r="KF48" s="53"/>
      <c r="KG48" s="53"/>
      <c r="KH48" s="53"/>
      <c r="KI48" s="53"/>
      <c r="KJ48" s="53"/>
      <c r="KK48" s="53"/>
      <c r="KL48" s="53"/>
      <c r="KM48" s="53"/>
      <c r="KN48" s="53"/>
      <c r="KO48" s="53"/>
      <c r="KP48" s="53"/>
      <c r="KQ48" s="53"/>
      <c r="KR48" s="53"/>
      <c r="KS48" s="53"/>
      <c r="KT48" s="53"/>
      <c r="KU48" s="53"/>
      <c r="KV48" s="53"/>
      <c r="KW48" s="53"/>
      <c r="KX48" s="53"/>
      <c r="KY48" s="53"/>
      <c r="KZ48" s="53"/>
      <c r="LA48" s="53"/>
      <c r="LB48" s="53"/>
      <c r="LC48" s="53"/>
      <c r="LD48" s="53"/>
      <c r="LE48" s="53"/>
      <c r="LF48" s="53"/>
      <c r="LG48" s="53"/>
      <c r="LH48" s="53"/>
      <c r="LI48" s="53"/>
      <c r="LJ48" s="53"/>
      <c r="LK48" s="53"/>
      <c r="LL48" s="53"/>
      <c r="LM48" s="53"/>
      <c r="LN48" s="53"/>
      <c r="LO48" s="53"/>
      <c r="LP48" s="53"/>
      <c r="LQ48" s="53"/>
      <c r="LR48" s="53"/>
      <c r="LS48" s="53"/>
      <c r="LT48" s="53"/>
      <c r="LU48" s="53"/>
      <c r="LV48" s="53"/>
      <c r="LW48" s="53"/>
      <c r="LX48" s="53"/>
      <c r="LY48" s="53"/>
      <c r="LZ48" s="53"/>
      <c r="MA48" s="53"/>
      <c r="MB48" s="53"/>
      <c r="MC48" s="53"/>
      <c r="MD48" s="53"/>
      <c r="ME48" s="53"/>
      <c r="MF48" s="53"/>
      <c r="MG48" s="53"/>
      <c r="MH48" s="53"/>
      <c r="MI48" s="53"/>
      <c r="MJ48" s="53"/>
      <c r="MK48" s="53"/>
      <c r="ML48" s="53"/>
      <c r="MM48" s="53"/>
      <c r="MN48" s="53"/>
      <c r="MO48" s="53"/>
      <c r="MP48" s="53"/>
      <c r="MQ48" s="53"/>
      <c r="MR48" s="53"/>
      <c r="MS48" s="53"/>
      <c r="MT48" s="53"/>
      <c r="MU48" s="53"/>
      <c r="MV48" s="53"/>
      <c r="MW48" s="53"/>
      <c r="MX48" s="53"/>
      <c r="MY48" s="53"/>
      <c r="MZ48" s="53"/>
      <c r="NA48" s="53"/>
      <c r="NB48" s="53"/>
      <c r="NC48" s="53"/>
      <c r="ND48" s="53"/>
      <c r="NE48" s="53"/>
      <c r="NF48" s="53"/>
      <c r="NG48" s="53"/>
      <c r="NH48" s="53"/>
      <c r="NI48" s="53"/>
      <c r="NJ48" s="53"/>
      <c r="NK48" s="53"/>
      <c r="NL48" s="53"/>
      <c r="NM48" s="53"/>
      <c r="NN48" s="53"/>
      <c r="NO48" s="53"/>
      <c r="NP48" s="53"/>
      <c r="NQ48" s="53"/>
      <c r="NR48" s="53"/>
      <c r="NS48" s="53"/>
      <c r="NT48" s="53"/>
      <c r="NU48" s="53"/>
      <c r="NV48" s="53"/>
    </row>
    <row r="49" spans="1:386" x14ac:dyDescent="0.25">
      <c r="A49" s="50" t="s">
        <v>81</v>
      </c>
      <c r="B49" s="44">
        <v>2367.6773629962777</v>
      </c>
      <c r="C49" s="44">
        <v>3537.0682533736413</v>
      </c>
      <c r="D49" s="44">
        <v>5228.3533427436168</v>
      </c>
      <c r="E49" s="44">
        <v>5130.5063321059961</v>
      </c>
      <c r="F49" s="44">
        <v>5644.0860811003795</v>
      </c>
      <c r="G49" s="44">
        <v>6128.2039010010267</v>
      </c>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47"/>
      <c r="BS49" s="47"/>
      <c r="BT49" s="47"/>
      <c r="BU49" s="47"/>
      <c r="BV49" s="47"/>
      <c r="BW49" s="47"/>
      <c r="BX49" s="47"/>
      <c r="BY49" s="47"/>
      <c r="BZ49" s="47"/>
      <c r="CA49" s="47"/>
      <c r="CB49" s="47"/>
      <c r="CC49" s="47"/>
      <c r="CD49" s="47"/>
      <c r="CE49" s="47"/>
      <c r="CF49" s="47"/>
      <c r="CG49" s="47"/>
      <c r="CH49" s="47"/>
      <c r="CI49" s="47"/>
      <c r="CJ49" s="47"/>
      <c r="CK49" s="47"/>
      <c r="CL49" s="47"/>
      <c r="CM49" s="47"/>
      <c r="CN49" s="47"/>
      <c r="CO49" s="47"/>
      <c r="CP49" s="47"/>
      <c r="CQ49" s="47"/>
      <c r="CR49" s="47"/>
      <c r="CS49" s="47"/>
      <c r="CT49" s="47"/>
      <c r="CU49" s="47"/>
      <c r="CV49" s="47"/>
      <c r="CW49" s="47"/>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c r="GG49" s="48"/>
      <c r="GH49" s="48"/>
      <c r="GI49" s="48"/>
      <c r="GJ49" s="48"/>
      <c r="GK49" s="48"/>
      <c r="GL49" s="48"/>
      <c r="GM49" s="48"/>
      <c r="GN49" s="48"/>
      <c r="GO49" s="48"/>
      <c r="GP49" s="48"/>
      <c r="GQ49" s="48"/>
      <c r="GR49" s="48"/>
      <c r="GS49" s="48"/>
      <c r="GT49" s="48"/>
      <c r="GU49" s="48"/>
      <c r="GV49" s="48"/>
      <c r="GW49" s="48"/>
      <c r="GX49" s="48"/>
      <c r="GY49" s="48"/>
      <c r="GZ49" s="48"/>
      <c r="HA49" s="48"/>
      <c r="HB49" s="48"/>
      <c r="HC49" s="48"/>
      <c r="HD49" s="48"/>
      <c r="HE49" s="48"/>
      <c r="HF49" s="48"/>
      <c r="HG49" s="48"/>
      <c r="HH49" s="48"/>
      <c r="HI49" s="48"/>
      <c r="HJ49" s="48"/>
      <c r="HK49" s="48"/>
      <c r="HL49" s="48"/>
      <c r="HM49" s="48"/>
      <c r="HN49" s="48"/>
      <c r="HO49" s="48"/>
      <c r="HP49" s="48"/>
      <c r="HQ49" s="48"/>
      <c r="HR49" s="48"/>
      <c r="HS49" s="48"/>
      <c r="HT49" s="48"/>
      <c r="HU49" s="48"/>
      <c r="HV49" s="48"/>
      <c r="HW49" s="48"/>
      <c r="HX49" s="48"/>
      <c r="HY49" s="48"/>
      <c r="HZ49" s="48"/>
      <c r="IA49" s="48"/>
      <c r="IB49" s="48"/>
      <c r="IC49" s="48"/>
      <c r="ID49" s="48"/>
      <c r="IE49" s="48"/>
      <c r="IF49" s="48"/>
      <c r="IG49" s="48"/>
      <c r="IH49" s="48"/>
      <c r="II49" s="48"/>
      <c r="IJ49" s="48"/>
      <c r="IK49" s="48"/>
      <c r="IL49" s="48"/>
      <c r="IM49" s="48"/>
      <c r="IN49" s="48"/>
      <c r="IO49" s="48"/>
      <c r="IP49" s="48"/>
      <c r="IQ49" s="48"/>
      <c r="IR49" s="48"/>
      <c r="IS49" s="48"/>
      <c r="IT49" s="48"/>
      <c r="IU49" s="48"/>
      <c r="IV49" s="48"/>
      <c r="IW49" s="48"/>
      <c r="IX49" s="48"/>
      <c r="IY49" s="48"/>
      <c r="IZ49" s="48"/>
      <c r="JA49" s="48"/>
      <c r="JB49" s="48"/>
      <c r="JC49" s="48"/>
      <c r="JD49" s="48"/>
      <c r="JE49" s="48"/>
      <c r="JF49" s="48"/>
      <c r="JG49" s="48"/>
      <c r="JH49" s="48"/>
      <c r="JI49" s="48"/>
      <c r="JJ49" s="48"/>
      <c r="JK49" s="48"/>
      <c r="JL49" s="48"/>
      <c r="JM49" s="48"/>
      <c r="JN49" s="48"/>
      <c r="JO49" s="48"/>
      <c r="JP49" s="48"/>
      <c r="JQ49" s="48"/>
      <c r="JR49" s="48"/>
      <c r="JS49" s="48"/>
      <c r="JT49" s="48"/>
      <c r="JU49" s="48"/>
      <c r="JV49" s="48"/>
      <c r="JW49" s="48"/>
      <c r="JX49" s="48"/>
      <c r="JY49" s="48"/>
      <c r="JZ49" s="48"/>
      <c r="KA49" s="48"/>
      <c r="KB49" s="48"/>
      <c r="KC49" s="48"/>
      <c r="KD49" s="48"/>
      <c r="KE49" s="48"/>
      <c r="KF49" s="48"/>
      <c r="KG49" s="48"/>
      <c r="KH49" s="48"/>
      <c r="KI49" s="48"/>
      <c r="KJ49" s="48"/>
      <c r="KK49" s="48"/>
      <c r="KL49" s="48"/>
      <c r="KM49" s="48"/>
      <c r="KN49" s="48"/>
      <c r="KO49" s="48"/>
      <c r="KP49" s="48"/>
      <c r="KQ49" s="48"/>
      <c r="KR49" s="48"/>
      <c r="KS49" s="48"/>
      <c r="KT49" s="48"/>
      <c r="KU49" s="48"/>
      <c r="KV49" s="48"/>
      <c r="KW49" s="48"/>
      <c r="KX49" s="48"/>
      <c r="KY49" s="48"/>
      <c r="KZ49" s="48"/>
      <c r="LA49" s="48"/>
      <c r="LB49" s="48"/>
      <c r="LC49" s="48"/>
      <c r="LD49" s="48"/>
      <c r="LE49" s="48"/>
      <c r="LF49" s="48"/>
      <c r="LG49" s="48"/>
      <c r="LH49" s="48"/>
      <c r="LI49" s="48"/>
      <c r="LJ49" s="48"/>
      <c r="LK49" s="48"/>
      <c r="LL49" s="48"/>
      <c r="LM49" s="48"/>
      <c r="LN49" s="48"/>
      <c r="LO49" s="48"/>
      <c r="LP49" s="48"/>
      <c r="LQ49" s="48"/>
      <c r="LR49" s="48"/>
      <c r="LS49" s="48"/>
      <c r="LT49" s="48"/>
      <c r="LU49" s="48"/>
      <c r="LV49" s="48"/>
      <c r="LW49" s="48"/>
      <c r="LX49" s="48"/>
      <c r="LY49" s="48"/>
      <c r="LZ49" s="48"/>
      <c r="MA49" s="48"/>
      <c r="MB49" s="48"/>
      <c r="MC49" s="48"/>
      <c r="MD49" s="48"/>
      <c r="ME49" s="48"/>
      <c r="MF49" s="48"/>
      <c r="MG49" s="48"/>
      <c r="MH49" s="48"/>
      <c r="MI49" s="48"/>
      <c r="MJ49" s="48"/>
      <c r="MK49" s="48"/>
      <c r="ML49" s="48"/>
      <c r="MM49" s="48"/>
      <c r="MN49" s="48"/>
      <c r="MO49" s="48"/>
      <c r="MP49" s="48"/>
      <c r="MQ49" s="48"/>
      <c r="MR49" s="48"/>
      <c r="MS49" s="48"/>
      <c r="MT49" s="48"/>
      <c r="MU49" s="48"/>
      <c r="MV49" s="48"/>
      <c r="MW49" s="48"/>
      <c r="MX49" s="48"/>
      <c r="MY49" s="48"/>
      <c r="MZ49" s="48"/>
      <c r="NA49" s="48"/>
      <c r="NB49" s="48"/>
      <c r="NC49" s="48"/>
      <c r="ND49" s="48"/>
      <c r="NE49" s="48"/>
      <c r="NF49" s="48"/>
      <c r="NG49" s="48"/>
      <c r="NH49" s="48"/>
      <c r="NI49" s="48"/>
      <c r="NJ49" s="48"/>
      <c r="NK49" s="48"/>
      <c r="NL49" s="48"/>
      <c r="NM49" s="48"/>
      <c r="NN49" s="48"/>
      <c r="NO49" s="48"/>
      <c r="NP49" s="48"/>
      <c r="NQ49" s="48"/>
      <c r="NR49" s="48"/>
      <c r="NS49" s="48"/>
      <c r="NT49" s="48"/>
      <c r="NU49" s="48"/>
      <c r="NV49" s="48"/>
    </row>
    <row r="50" spans="1:386" x14ac:dyDescent="0.25">
      <c r="A50" s="43" t="s">
        <v>82</v>
      </c>
      <c r="B50" s="44"/>
      <c r="C50" s="44"/>
      <c r="D50" s="44"/>
      <c r="E50" s="44"/>
      <c r="F50" s="44"/>
      <c r="G50" s="44"/>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45"/>
      <c r="CS50" s="45"/>
      <c r="CT50" s="45"/>
      <c r="CU50" s="45"/>
      <c r="CV50" s="45"/>
      <c r="CW50" s="45"/>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c r="EM50" s="16"/>
      <c r="EN50" s="16"/>
      <c r="EO50" s="16"/>
      <c r="EP50" s="16"/>
      <c r="EQ50" s="16"/>
      <c r="ER50" s="16"/>
      <c r="ES50" s="16"/>
      <c r="ET50" s="16"/>
      <c r="EU50" s="16"/>
      <c r="EV50" s="16"/>
      <c r="EW50" s="16"/>
      <c r="EX50" s="16"/>
      <c r="EY50" s="16"/>
      <c r="EZ50" s="16"/>
      <c r="FA50" s="16"/>
      <c r="FB50" s="16"/>
      <c r="FC50" s="16"/>
      <c r="FD50" s="16"/>
      <c r="FE50" s="16"/>
      <c r="FF50" s="16"/>
      <c r="FG50" s="16"/>
      <c r="FH50" s="16"/>
      <c r="FI50" s="16"/>
      <c r="FJ50" s="16"/>
      <c r="FK50" s="16"/>
      <c r="FL50" s="16"/>
      <c r="FM50" s="16"/>
      <c r="FN50" s="16"/>
      <c r="FO50" s="16"/>
      <c r="FP50" s="16"/>
      <c r="FQ50" s="16"/>
      <c r="FR50" s="16"/>
      <c r="FS50" s="16"/>
      <c r="FT50" s="16"/>
      <c r="FU50" s="16"/>
      <c r="FV50" s="16"/>
      <c r="FW50" s="16"/>
      <c r="FX50" s="16"/>
      <c r="FY50" s="16"/>
      <c r="FZ50" s="16"/>
      <c r="GA50" s="16"/>
      <c r="GB50" s="16"/>
      <c r="GC50" s="16"/>
      <c r="GD50" s="16"/>
      <c r="GE50" s="16"/>
      <c r="GF50" s="16"/>
      <c r="GG50" s="16"/>
      <c r="GH50" s="16"/>
      <c r="GI50" s="16"/>
      <c r="GJ50" s="16"/>
      <c r="GK50" s="16"/>
      <c r="GL50" s="16"/>
      <c r="GM50" s="16"/>
      <c r="GN50" s="16"/>
      <c r="GO50" s="16"/>
      <c r="GP50" s="16"/>
      <c r="GQ50" s="16"/>
      <c r="GR50" s="16"/>
      <c r="GS50" s="16"/>
      <c r="GT50" s="16"/>
      <c r="GU50" s="16"/>
      <c r="GV50" s="16"/>
      <c r="GW50" s="16"/>
      <c r="GX50" s="16"/>
      <c r="GY50" s="16"/>
      <c r="GZ50" s="16"/>
      <c r="HA50" s="16"/>
      <c r="HB50" s="16"/>
      <c r="HC50" s="16"/>
      <c r="HD50" s="16"/>
      <c r="HE50" s="16"/>
      <c r="HF50" s="16"/>
      <c r="HG50" s="16"/>
      <c r="HH50" s="16"/>
      <c r="HI50" s="16"/>
      <c r="HJ50" s="16"/>
      <c r="HK50" s="16"/>
      <c r="HL50" s="16"/>
      <c r="HM50" s="16"/>
      <c r="HN50" s="16"/>
      <c r="HO50" s="16"/>
      <c r="HP50" s="16"/>
      <c r="HQ50" s="16"/>
      <c r="HR50" s="16"/>
      <c r="HS50" s="16"/>
      <c r="HT50" s="16"/>
      <c r="HU50" s="16"/>
      <c r="HV50" s="16"/>
      <c r="HW50" s="16"/>
      <c r="HX50" s="16"/>
      <c r="HY50" s="16"/>
      <c r="HZ50" s="16"/>
      <c r="IA50" s="16"/>
      <c r="IB50" s="16"/>
      <c r="IC50" s="16"/>
      <c r="ID50" s="16"/>
      <c r="IE50" s="16"/>
      <c r="IF50" s="16"/>
      <c r="IG50" s="16"/>
      <c r="IH50" s="16"/>
      <c r="II50" s="16"/>
      <c r="IJ50" s="16"/>
      <c r="IK50" s="16"/>
      <c r="IL50" s="16"/>
      <c r="IM50" s="16"/>
      <c r="IN50" s="16"/>
      <c r="IO50" s="16"/>
      <c r="IP50" s="16"/>
      <c r="IQ50" s="16"/>
      <c r="IR50" s="16"/>
      <c r="IS50" s="16"/>
      <c r="IT50" s="16"/>
      <c r="IU50" s="16"/>
      <c r="IV50" s="16"/>
      <c r="IW50" s="16"/>
      <c r="IX50" s="16"/>
      <c r="IY50" s="16"/>
      <c r="IZ50" s="16"/>
      <c r="JA50" s="16"/>
      <c r="JB50" s="16"/>
      <c r="JC50" s="16"/>
      <c r="JD50" s="16"/>
      <c r="JE50" s="16"/>
      <c r="JF50" s="16"/>
      <c r="JG50" s="16"/>
      <c r="JH50" s="16"/>
      <c r="JI50" s="16"/>
      <c r="JJ50" s="16"/>
      <c r="JK50" s="16"/>
      <c r="JL50" s="16"/>
      <c r="JM50" s="16"/>
      <c r="JN50" s="16"/>
      <c r="JO50" s="16"/>
      <c r="JP50" s="16"/>
      <c r="JQ50" s="16"/>
      <c r="JR50" s="16"/>
      <c r="JS50" s="16"/>
      <c r="JT50" s="16"/>
      <c r="JU50" s="16"/>
      <c r="JV50" s="16"/>
      <c r="JW50" s="16"/>
      <c r="JX50" s="16"/>
      <c r="JY50" s="16"/>
      <c r="JZ50" s="16"/>
      <c r="KA50" s="16"/>
      <c r="KB50" s="16"/>
      <c r="KC50" s="16"/>
      <c r="KD50" s="16"/>
      <c r="KE50" s="16"/>
      <c r="KF50" s="16"/>
      <c r="KG50" s="16"/>
      <c r="KH50" s="16"/>
      <c r="KI50" s="16"/>
      <c r="KJ50" s="16"/>
      <c r="KK50" s="16"/>
      <c r="KL50" s="16"/>
      <c r="KM50" s="16"/>
      <c r="KN50" s="16"/>
      <c r="KO50" s="16"/>
      <c r="KP50" s="16"/>
      <c r="KQ50" s="16"/>
      <c r="KR50" s="16"/>
      <c r="KS50" s="16"/>
      <c r="KT50" s="16"/>
      <c r="KU50" s="16"/>
      <c r="KV50" s="16"/>
      <c r="KW50" s="16"/>
      <c r="KX50" s="16"/>
      <c r="KY50" s="16"/>
      <c r="KZ50" s="16"/>
      <c r="LA50" s="16"/>
      <c r="LB50" s="16"/>
      <c r="LC50" s="16"/>
      <c r="LD50" s="16"/>
      <c r="LE50" s="16"/>
      <c r="LF50" s="16"/>
      <c r="LG50" s="16"/>
      <c r="LH50" s="16"/>
      <c r="LI50" s="16"/>
      <c r="LJ50" s="16"/>
      <c r="LK50" s="16"/>
      <c r="LL50" s="16"/>
      <c r="LM50" s="16"/>
      <c r="LN50" s="16"/>
      <c r="LO50" s="16"/>
      <c r="LP50" s="16"/>
      <c r="LQ50" s="16"/>
      <c r="LR50" s="16"/>
      <c r="LS50" s="16"/>
      <c r="LT50" s="16"/>
      <c r="LU50" s="16"/>
      <c r="LV50" s="16"/>
      <c r="LW50" s="16"/>
      <c r="LX50" s="16"/>
      <c r="LY50" s="16"/>
      <c r="LZ50" s="16"/>
      <c r="MA50" s="16"/>
      <c r="MB50" s="16"/>
      <c r="MC50" s="16"/>
      <c r="MD50" s="16"/>
      <c r="ME50" s="16"/>
      <c r="MF50" s="16"/>
      <c r="MG50" s="16"/>
      <c r="MH50" s="16"/>
      <c r="MI50" s="16"/>
      <c r="MJ50" s="16"/>
      <c r="MK50" s="16"/>
      <c r="ML50" s="16"/>
      <c r="MM50" s="16"/>
      <c r="MN50" s="16"/>
      <c r="MO50" s="16"/>
      <c r="MP50" s="16"/>
      <c r="MQ50" s="16"/>
      <c r="MR50" s="16"/>
      <c r="MS50" s="16"/>
      <c r="MT50" s="16"/>
      <c r="MU50" s="16"/>
      <c r="MV50" s="16"/>
      <c r="MW50" s="16"/>
      <c r="MX50" s="16"/>
      <c r="MY50" s="16"/>
      <c r="MZ50" s="16"/>
      <c r="NA50" s="16"/>
      <c r="NB50" s="16"/>
      <c r="NC50" s="16"/>
      <c r="ND50" s="16"/>
      <c r="NE50" s="16"/>
      <c r="NF50" s="16"/>
      <c r="NG50" s="16"/>
      <c r="NH50" s="16"/>
      <c r="NI50" s="16"/>
      <c r="NJ50" s="16"/>
      <c r="NK50" s="16"/>
      <c r="NL50" s="16"/>
      <c r="NM50" s="16"/>
      <c r="NN50" s="16"/>
      <c r="NO50" s="16"/>
      <c r="NP50" s="16"/>
      <c r="NQ50" s="16"/>
      <c r="NR50" s="16"/>
      <c r="NS50" s="16"/>
      <c r="NT50" s="16"/>
      <c r="NU50" s="16"/>
      <c r="NV50" s="16"/>
    </row>
    <row r="51" spans="1:386" x14ac:dyDescent="0.25">
      <c r="A51" s="51" t="s">
        <v>45</v>
      </c>
      <c r="B51" s="44">
        <v>0.23838009198767357</v>
      </c>
      <c r="C51" s="44">
        <v>-4.9470243245399068</v>
      </c>
      <c r="D51" s="44">
        <v>0.47233490086999319</v>
      </c>
      <c r="E51" s="44">
        <v>0.36363687743837669</v>
      </c>
      <c r="F51" s="44">
        <v>-0.11345876370528563</v>
      </c>
      <c r="G51" s="44">
        <v>0.35748235496154662</v>
      </c>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47"/>
      <c r="BS51" s="47"/>
      <c r="BT51" s="47"/>
      <c r="BU51" s="47"/>
      <c r="BV51" s="47"/>
      <c r="BW51" s="47"/>
      <c r="BX51" s="47"/>
      <c r="BY51" s="47"/>
      <c r="BZ51" s="47"/>
      <c r="CA51" s="47"/>
      <c r="CB51" s="47"/>
      <c r="CC51" s="47"/>
      <c r="CD51" s="47"/>
      <c r="CE51" s="47"/>
      <c r="CF51" s="47"/>
      <c r="CG51" s="47"/>
      <c r="CH51" s="47"/>
      <c r="CI51" s="47"/>
      <c r="CJ51" s="47"/>
      <c r="CK51" s="47"/>
      <c r="CL51" s="47"/>
      <c r="CM51" s="47"/>
      <c r="CN51" s="47"/>
      <c r="CO51" s="47"/>
      <c r="CP51" s="47"/>
      <c r="CQ51" s="47"/>
      <c r="CR51" s="47"/>
      <c r="CS51" s="47"/>
      <c r="CT51" s="47"/>
      <c r="CU51" s="47"/>
      <c r="CV51" s="47"/>
      <c r="CW51" s="47"/>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c r="FJ51" s="48"/>
      <c r="FK51" s="48"/>
      <c r="FL51" s="48"/>
      <c r="FM51" s="48"/>
      <c r="FN51" s="48"/>
      <c r="FO51" s="48"/>
      <c r="FP51" s="48"/>
      <c r="FQ51" s="48"/>
      <c r="FR51" s="48"/>
      <c r="FS51" s="48"/>
      <c r="FT51" s="48"/>
      <c r="FU51" s="48"/>
      <c r="FV51" s="48"/>
      <c r="FW51" s="48"/>
      <c r="FX51" s="48"/>
      <c r="FY51" s="48"/>
      <c r="FZ51" s="48"/>
      <c r="GA51" s="48"/>
      <c r="GB51" s="48"/>
      <c r="GC51" s="48"/>
      <c r="GD51" s="48"/>
      <c r="GE51" s="48"/>
      <c r="GF51" s="48"/>
      <c r="GG51" s="48"/>
      <c r="GH51" s="48"/>
      <c r="GI51" s="48"/>
      <c r="GJ51" s="48"/>
      <c r="GK51" s="48"/>
      <c r="GL51" s="48"/>
      <c r="GM51" s="48"/>
      <c r="GN51" s="48"/>
      <c r="GO51" s="48"/>
      <c r="GP51" s="48"/>
      <c r="GQ51" s="48"/>
      <c r="GR51" s="48"/>
      <c r="GS51" s="48"/>
      <c r="GT51" s="48"/>
      <c r="GU51" s="48"/>
      <c r="GV51" s="48"/>
      <c r="GW51" s="48"/>
      <c r="GX51" s="48"/>
      <c r="GY51" s="48"/>
      <c r="GZ51" s="48"/>
      <c r="HA51" s="48"/>
      <c r="HB51" s="48"/>
      <c r="HC51" s="48"/>
      <c r="HD51" s="48"/>
      <c r="HE51" s="48"/>
      <c r="HF51" s="48"/>
      <c r="HG51" s="48"/>
      <c r="HH51" s="48"/>
      <c r="HI51" s="48"/>
      <c r="HJ51" s="48"/>
      <c r="HK51" s="48"/>
      <c r="HL51" s="48"/>
      <c r="HM51" s="48"/>
      <c r="HN51" s="48"/>
      <c r="HO51" s="48"/>
      <c r="HP51" s="48"/>
      <c r="HQ51" s="48"/>
      <c r="HR51" s="48"/>
      <c r="HS51" s="48"/>
      <c r="HT51" s="48"/>
      <c r="HU51" s="48"/>
      <c r="HV51" s="48"/>
      <c r="HW51" s="48"/>
      <c r="HX51" s="48"/>
      <c r="HY51" s="48"/>
      <c r="HZ51" s="48"/>
      <c r="IA51" s="48"/>
      <c r="IB51" s="48"/>
      <c r="IC51" s="48"/>
      <c r="ID51" s="48"/>
      <c r="IE51" s="48"/>
      <c r="IF51" s="48"/>
      <c r="IG51" s="48"/>
      <c r="IH51" s="48"/>
      <c r="II51" s="48"/>
      <c r="IJ51" s="48"/>
      <c r="IK51" s="48"/>
      <c r="IL51" s="48"/>
      <c r="IM51" s="48"/>
      <c r="IN51" s="48"/>
      <c r="IO51" s="48"/>
      <c r="IP51" s="48"/>
      <c r="IQ51" s="48"/>
      <c r="IR51" s="48"/>
      <c r="IS51" s="48"/>
      <c r="IT51" s="48"/>
      <c r="IU51" s="48"/>
      <c r="IV51" s="48"/>
      <c r="IW51" s="48"/>
      <c r="IX51" s="48"/>
      <c r="IY51" s="48"/>
      <c r="IZ51" s="48"/>
      <c r="JA51" s="48"/>
      <c r="JB51" s="48"/>
      <c r="JC51" s="48"/>
      <c r="JD51" s="48"/>
      <c r="JE51" s="48"/>
      <c r="JF51" s="48"/>
      <c r="JG51" s="48"/>
      <c r="JH51" s="48"/>
      <c r="JI51" s="48"/>
      <c r="JJ51" s="48"/>
      <c r="JK51" s="48"/>
      <c r="JL51" s="48"/>
      <c r="JM51" s="48"/>
      <c r="JN51" s="48"/>
      <c r="JO51" s="48"/>
      <c r="JP51" s="48"/>
      <c r="JQ51" s="48"/>
      <c r="JR51" s="48"/>
      <c r="JS51" s="48"/>
      <c r="JT51" s="48"/>
      <c r="JU51" s="48"/>
      <c r="JV51" s="48"/>
      <c r="JW51" s="48"/>
      <c r="JX51" s="48"/>
      <c r="JY51" s="48"/>
      <c r="JZ51" s="48"/>
      <c r="KA51" s="48"/>
      <c r="KB51" s="48"/>
      <c r="KC51" s="48"/>
      <c r="KD51" s="48"/>
      <c r="KE51" s="48"/>
      <c r="KF51" s="48"/>
      <c r="KG51" s="48"/>
      <c r="KH51" s="48"/>
      <c r="KI51" s="48"/>
      <c r="KJ51" s="48"/>
      <c r="KK51" s="48"/>
      <c r="KL51" s="48"/>
      <c r="KM51" s="48"/>
      <c r="KN51" s="48"/>
      <c r="KO51" s="48"/>
      <c r="KP51" s="48"/>
      <c r="KQ51" s="48"/>
      <c r="KR51" s="48"/>
      <c r="KS51" s="48"/>
      <c r="KT51" s="48"/>
      <c r="KU51" s="48"/>
      <c r="KV51" s="48"/>
      <c r="KW51" s="48"/>
      <c r="KX51" s="48"/>
      <c r="KY51" s="48"/>
      <c r="KZ51" s="48"/>
      <c r="LA51" s="48"/>
      <c r="LB51" s="48"/>
      <c r="LC51" s="48"/>
      <c r="LD51" s="48"/>
      <c r="LE51" s="48"/>
      <c r="LF51" s="48"/>
      <c r="LG51" s="48"/>
      <c r="LH51" s="48"/>
      <c r="LI51" s="48"/>
      <c r="LJ51" s="48"/>
      <c r="LK51" s="48"/>
      <c r="LL51" s="48"/>
      <c r="LM51" s="48"/>
      <c r="LN51" s="48"/>
      <c r="LO51" s="48"/>
      <c r="LP51" s="48"/>
      <c r="LQ51" s="48"/>
      <c r="LR51" s="48"/>
      <c r="LS51" s="48"/>
      <c r="LT51" s="48"/>
      <c r="LU51" s="48"/>
      <c r="LV51" s="48"/>
      <c r="LW51" s="48"/>
      <c r="LX51" s="48"/>
      <c r="LY51" s="48"/>
      <c r="LZ51" s="48"/>
      <c r="MA51" s="48"/>
      <c r="MB51" s="48"/>
      <c r="MC51" s="48"/>
      <c r="MD51" s="48"/>
      <c r="ME51" s="48"/>
      <c r="MF51" s="48"/>
      <c r="MG51" s="48"/>
      <c r="MH51" s="48"/>
      <c r="MI51" s="48"/>
      <c r="MJ51" s="48"/>
      <c r="MK51" s="48"/>
      <c r="ML51" s="48"/>
      <c r="MM51" s="48"/>
      <c r="MN51" s="48"/>
      <c r="MO51" s="48"/>
      <c r="MP51" s="48"/>
      <c r="MQ51" s="48"/>
      <c r="MR51" s="48"/>
      <c r="MS51" s="48"/>
      <c r="MT51" s="48"/>
      <c r="MU51" s="48"/>
      <c r="MV51" s="48"/>
      <c r="MW51" s="48"/>
      <c r="MX51" s="48"/>
      <c r="MY51" s="48"/>
      <c r="MZ51" s="48"/>
      <c r="NA51" s="48"/>
      <c r="NB51" s="48"/>
      <c r="NC51" s="48"/>
      <c r="ND51" s="48"/>
      <c r="NE51" s="48"/>
      <c r="NF51" s="48"/>
      <c r="NG51" s="48"/>
      <c r="NH51" s="48"/>
      <c r="NI51" s="48"/>
      <c r="NJ51" s="48"/>
      <c r="NK51" s="48"/>
      <c r="NL51" s="48"/>
      <c r="NM51" s="48"/>
      <c r="NN51" s="48"/>
      <c r="NO51" s="48"/>
      <c r="NP51" s="48"/>
      <c r="NQ51" s="48"/>
      <c r="NR51" s="48"/>
      <c r="NS51" s="48"/>
      <c r="NT51" s="48"/>
      <c r="NU51" s="48"/>
      <c r="NV51" s="48"/>
    </row>
    <row r="52" spans="1:386" x14ac:dyDescent="0.25">
      <c r="A52" s="51" t="s">
        <v>46</v>
      </c>
      <c r="B52" s="44">
        <v>0.21962062430240292</v>
      </c>
      <c r="C52" s="44">
        <v>0.2204293048185883</v>
      </c>
      <c r="D52" s="44">
        <v>0.25347458880734974</v>
      </c>
      <c r="E52" s="44">
        <v>0.23930790760433404</v>
      </c>
      <c r="F52" s="44">
        <v>0.24464080403435784</v>
      </c>
      <c r="G52" s="44">
        <v>0.24479800730323309</v>
      </c>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c r="BO52" s="47"/>
      <c r="BP52" s="47"/>
      <c r="BQ52" s="47"/>
      <c r="BR52" s="47"/>
      <c r="BS52" s="47"/>
      <c r="BT52" s="47"/>
      <c r="BU52" s="47"/>
      <c r="BV52" s="47"/>
      <c r="BW52" s="47"/>
      <c r="BX52" s="47"/>
      <c r="BY52" s="47"/>
      <c r="BZ52" s="47"/>
      <c r="CA52" s="47"/>
      <c r="CB52" s="47"/>
      <c r="CC52" s="47"/>
      <c r="CD52" s="47"/>
      <c r="CE52" s="47"/>
      <c r="CF52" s="47"/>
      <c r="CG52" s="47"/>
      <c r="CH52" s="47"/>
      <c r="CI52" s="47"/>
      <c r="CJ52" s="47"/>
      <c r="CK52" s="47"/>
      <c r="CL52" s="47"/>
      <c r="CM52" s="47"/>
      <c r="CN52" s="47"/>
      <c r="CO52" s="47"/>
      <c r="CP52" s="47"/>
      <c r="CQ52" s="47"/>
      <c r="CR52" s="47"/>
      <c r="CS52" s="47"/>
      <c r="CT52" s="47"/>
      <c r="CU52" s="47"/>
      <c r="CV52" s="47"/>
      <c r="CW52" s="47"/>
      <c r="CX52" s="48"/>
      <c r="CY52" s="48"/>
      <c r="CZ52" s="48"/>
      <c r="DA52" s="48"/>
      <c r="DB52" s="48"/>
      <c r="DC52" s="48"/>
      <c r="DD52" s="48"/>
      <c r="DE52" s="48"/>
      <c r="DF52" s="48"/>
      <c r="DG52" s="48"/>
      <c r="DH52" s="48"/>
      <c r="DI52" s="48"/>
      <c r="DJ52" s="48"/>
      <c r="DK52" s="48"/>
      <c r="DL52" s="48"/>
      <c r="DM52" s="48"/>
      <c r="DN52" s="48"/>
      <c r="DO52" s="48"/>
      <c r="DP52" s="48"/>
      <c r="DQ52" s="48"/>
      <c r="DR52" s="48"/>
      <c r="DS52" s="48"/>
      <c r="DT52" s="48"/>
      <c r="DU52" s="48"/>
      <c r="DV52" s="48"/>
      <c r="DW52" s="48"/>
      <c r="DX52" s="48"/>
      <c r="DY52" s="48"/>
      <c r="DZ52" s="48"/>
      <c r="EA52" s="48"/>
      <c r="EB52" s="48"/>
      <c r="EC52" s="48"/>
      <c r="ED52" s="48"/>
      <c r="EE52" s="48"/>
      <c r="EF52" s="48"/>
      <c r="EG52" s="48"/>
      <c r="EH52" s="48"/>
      <c r="EI52" s="48"/>
      <c r="EJ52" s="48"/>
      <c r="EK52" s="48"/>
      <c r="EL52" s="48"/>
      <c r="EM52" s="48"/>
      <c r="EN52" s="48"/>
      <c r="EO52" s="48"/>
      <c r="EP52" s="48"/>
      <c r="EQ52" s="48"/>
      <c r="ER52" s="48"/>
      <c r="ES52" s="48"/>
      <c r="ET52" s="48"/>
      <c r="EU52" s="48"/>
      <c r="EV52" s="48"/>
      <c r="EW52" s="48"/>
      <c r="EX52" s="48"/>
      <c r="EY52" s="48"/>
      <c r="EZ52" s="48"/>
      <c r="FA52" s="48"/>
      <c r="FB52" s="48"/>
      <c r="FC52" s="48"/>
      <c r="FD52" s="48"/>
      <c r="FE52" s="48"/>
      <c r="FF52" s="48"/>
      <c r="FG52" s="48"/>
      <c r="FH52" s="48"/>
      <c r="FI52" s="48"/>
      <c r="FJ52" s="48"/>
      <c r="FK52" s="48"/>
      <c r="FL52" s="48"/>
      <c r="FM52" s="48"/>
      <c r="FN52" s="48"/>
      <c r="FO52" s="48"/>
      <c r="FP52" s="48"/>
      <c r="FQ52" s="48"/>
      <c r="FR52" s="48"/>
      <c r="FS52" s="48"/>
      <c r="FT52" s="48"/>
      <c r="FU52" s="48"/>
      <c r="FV52" s="48"/>
      <c r="FW52" s="48"/>
      <c r="FX52" s="48"/>
      <c r="FY52" s="48"/>
      <c r="FZ52" s="48"/>
      <c r="GA52" s="48"/>
      <c r="GB52" s="48"/>
      <c r="GC52" s="48"/>
      <c r="GD52" s="48"/>
      <c r="GE52" s="48"/>
      <c r="GF52" s="48"/>
      <c r="GG52" s="48"/>
      <c r="GH52" s="48"/>
      <c r="GI52" s="48"/>
      <c r="GJ52" s="48"/>
      <c r="GK52" s="48"/>
      <c r="GL52" s="48"/>
      <c r="GM52" s="48"/>
      <c r="GN52" s="48"/>
      <c r="GO52" s="48"/>
      <c r="GP52" s="48"/>
      <c r="GQ52" s="48"/>
      <c r="GR52" s="48"/>
      <c r="GS52" s="48"/>
      <c r="GT52" s="48"/>
      <c r="GU52" s="48"/>
      <c r="GV52" s="48"/>
      <c r="GW52" s="48"/>
      <c r="GX52" s="48"/>
      <c r="GY52" s="48"/>
      <c r="GZ52" s="48"/>
      <c r="HA52" s="48"/>
      <c r="HB52" s="48"/>
      <c r="HC52" s="48"/>
      <c r="HD52" s="48"/>
      <c r="HE52" s="48"/>
      <c r="HF52" s="48"/>
      <c r="HG52" s="48"/>
      <c r="HH52" s="48"/>
      <c r="HI52" s="48"/>
      <c r="HJ52" s="48"/>
      <c r="HK52" s="48"/>
      <c r="HL52" s="48"/>
      <c r="HM52" s="48"/>
      <c r="HN52" s="48"/>
      <c r="HO52" s="48"/>
      <c r="HP52" s="48"/>
      <c r="HQ52" s="48"/>
      <c r="HR52" s="48"/>
      <c r="HS52" s="48"/>
      <c r="HT52" s="48"/>
      <c r="HU52" s="48"/>
      <c r="HV52" s="48"/>
      <c r="HW52" s="48"/>
      <c r="HX52" s="48"/>
      <c r="HY52" s="48"/>
      <c r="HZ52" s="48"/>
      <c r="IA52" s="48"/>
      <c r="IB52" s="48"/>
      <c r="IC52" s="48"/>
      <c r="ID52" s="48"/>
      <c r="IE52" s="48"/>
      <c r="IF52" s="48"/>
      <c r="IG52" s="48"/>
      <c r="IH52" s="48"/>
      <c r="II52" s="48"/>
      <c r="IJ52" s="48"/>
      <c r="IK52" s="48"/>
      <c r="IL52" s="48"/>
      <c r="IM52" s="48"/>
      <c r="IN52" s="48"/>
      <c r="IO52" s="48"/>
      <c r="IP52" s="48"/>
      <c r="IQ52" s="48"/>
      <c r="IR52" s="48"/>
      <c r="IS52" s="48"/>
      <c r="IT52" s="48"/>
      <c r="IU52" s="48"/>
      <c r="IV52" s="48"/>
      <c r="IW52" s="48"/>
      <c r="IX52" s="48"/>
      <c r="IY52" s="48"/>
      <c r="IZ52" s="48"/>
      <c r="JA52" s="48"/>
      <c r="JB52" s="48"/>
      <c r="JC52" s="48"/>
      <c r="JD52" s="48"/>
      <c r="JE52" s="48"/>
      <c r="JF52" s="48"/>
      <c r="JG52" s="48"/>
      <c r="JH52" s="48"/>
      <c r="JI52" s="48"/>
      <c r="JJ52" s="48"/>
      <c r="JK52" s="48"/>
      <c r="JL52" s="48"/>
      <c r="JM52" s="48"/>
      <c r="JN52" s="48"/>
      <c r="JO52" s="48"/>
      <c r="JP52" s="48"/>
      <c r="JQ52" s="48"/>
      <c r="JR52" s="48"/>
      <c r="JS52" s="48"/>
      <c r="JT52" s="48"/>
      <c r="JU52" s="48"/>
      <c r="JV52" s="48"/>
      <c r="JW52" s="48"/>
      <c r="JX52" s="48"/>
      <c r="JY52" s="48"/>
      <c r="JZ52" s="48"/>
      <c r="KA52" s="48"/>
      <c r="KB52" s="48"/>
      <c r="KC52" s="48"/>
      <c r="KD52" s="48"/>
      <c r="KE52" s="48"/>
      <c r="KF52" s="48"/>
      <c r="KG52" s="48"/>
      <c r="KH52" s="48"/>
      <c r="KI52" s="48"/>
      <c r="KJ52" s="48"/>
      <c r="KK52" s="48"/>
      <c r="KL52" s="48"/>
      <c r="KM52" s="48"/>
      <c r="KN52" s="48"/>
      <c r="KO52" s="48"/>
      <c r="KP52" s="48"/>
      <c r="KQ52" s="48"/>
      <c r="KR52" s="48"/>
      <c r="KS52" s="48"/>
      <c r="KT52" s="48"/>
      <c r="KU52" s="48"/>
      <c r="KV52" s="48"/>
      <c r="KW52" s="48"/>
      <c r="KX52" s="48"/>
      <c r="KY52" s="48"/>
      <c r="KZ52" s="48"/>
      <c r="LA52" s="48"/>
      <c r="LB52" s="48"/>
      <c r="LC52" s="48"/>
      <c r="LD52" s="48"/>
      <c r="LE52" s="48"/>
      <c r="LF52" s="48"/>
      <c r="LG52" s="48"/>
      <c r="LH52" s="48"/>
      <c r="LI52" s="48"/>
      <c r="LJ52" s="48"/>
      <c r="LK52" s="48"/>
      <c r="LL52" s="48"/>
      <c r="LM52" s="48"/>
      <c r="LN52" s="48"/>
      <c r="LO52" s="48"/>
      <c r="LP52" s="48"/>
      <c r="LQ52" s="48"/>
      <c r="LR52" s="48"/>
      <c r="LS52" s="48"/>
      <c r="LT52" s="48"/>
      <c r="LU52" s="48"/>
      <c r="LV52" s="48"/>
      <c r="LW52" s="48"/>
      <c r="LX52" s="48"/>
      <c r="LY52" s="48"/>
      <c r="LZ52" s="48"/>
      <c r="MA52" s="48"/>
      <c r="MB52" s="48"/>
      <c r="MC52" s="48"/>
      <c r="MD52" s="48"/>
      <c r="ME52" s="48"/>
      <c r="MF52" s="48"/>
      <c r="MG52" s="48"/>
      <c r="MH52" s="48"/>
      <c r="MI52" s="48"/>
      <c r="MJ52" s="48"/>
      <c r="MK52" s="48"/>
      <c r="ML52" s="48"/>
      <c r="MM52" s="48"/>
      <c r="MN52" s="48"/>
      <c r="MO52" s="48"/>
      <c r="MP52" s="48"/>
      <c r="MQ52" s="48"/>
      <c r="MR52" s="48"/>
      <c r="MS52" s="48"/>
      <c r="MT52" s="48"/>
      <c r="MU52" s="48"/>
      <c r="MV52" s="48"/>
      <c r="MW52" s="48"/>
      <c r="MX52" s="48"/>
      <c r="MY52" s="48"/>
      <c r="MZ52" s="48"/>
      <c r="NA52" s="48"/>
      <c r="NB52" s="48"/>
      <c r="NC52" s="48"/>
      <c r="ND52" s="48"/>
      <c r="NE52" s="48"/>
      <c r="NF52" s="48"/>
      <c r="NG52" s="48"/>
      <c r="NH52" s="48"/>
      <c r="NI52" s="48"/>
      <c r="NJ52" s="48"/>
      <c r="NK52" s="48"/>
      <c r="NL52" s="48"/>
      <c r="NM52" s="48"/>
      <c r="NN52" s="48"/>
      <c r="NO52" s="48"/>
      <c r="NP52" s="48"/>
      <c r="NQ52" s="48"/>
      <c r="NR52" s="48"/>
      <c r="NS52" s="48"/>
      <c r="NT52" s="48"/>
      <c r="NU52" s="48"/>
      <c r="NV52" s="48"/>
    </row>
    <row r="53" spans="1:386" x14ac:dyDescent="0.25">
      <c r="A53" s="51" t="s">
        <v>47</v>
      </c>
      <c r="B53" s="44">
        <v>0.14649601433104073</v>
      </c>
      <c r="C53" s="44">
        <v>0.16002766875507149</v>
      </c>
      <c r="D53" s="44">
        <v>0.15506079898857583</v>
      </c>
      <c r="E53" s="44">
        <v>0.17563486449501672</v>
      </c>
      <c r="F53" s="44">
        <v>0.15812087018852999</v>
      </c>
      <c r="G53" s="44">
        <v>0.18230888717468988</v>
      </c>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47"/>
      <c r="BS53" s="47"/>
      <c r="BT53" s="47"/>
      <c r="BU53" s="47"/>
      <c r="BV53" s="47"/>
      <c r="BW53" s="47"/>
      <c r="BX53" s="47"/>
      <c r="BY53" s="47"/>
      <c r="BZ53" s="47"/>
      <c r="CA53" s="47"/>
      <c r="CB53" s="47"/>
      <c r="CC53" s="47"/>
      <c r="CD53" s="47"/>
      <c r="CE53" s="47"/>
      <c r="CF53" s="47"/>
      <c r="CG53" s="47"/>
      <c r="CH53" s="47"/>
      <c r="CI53" s="47"/>
      <c r="CJ53" s="47"/>
      <c r="CK53" s="47"/>
      <c r="CL53" s="47"/>
      <c r="CM53" s="47"/>
      <c r="CN53" s="47"/>
      <c r="CO53" s="47"/>
      <c r="CP53" s="47"/>
      <c r="CQ53" s="47"/>
      <c r="CR53" s="47"/>
      <c r="CS53" s="47"/>
      <c r="CT53" s="47"/>
      <c r="CU53" s="47"/>
      <c r="CV53" s="47"/>
      <c r="CW53" s="47"/>
      <c r="CX53" s="48"/>
      <c r="CY53" s="48"/>
      <c r="CZ53" s="48"/>
      <c r="DA53" s="48"/>
      <c r="DB53" s="48"/>
      <c r="DC53" s="48"/>
      <c r="DD53" s="48"/>
      <c r="DE53" s="48"/>
      <c r="DF53" s="48"/>
      <c r="DG53" s="48"/>
      <c r="DH53" s="48"/>
      <c r="DI53" s="48"/>
      <c r="DJ53" s="48"/>
      <c r="DK53" s="48"/>
      <c r="DL53" s="48"/>
      <c r="DM53" s="48"/>
      <c r="DN53" s="48"/>
      <c r="DO53" s="48"/>
      <c r="DP53" s="48"/>
      <c r="DQ53" s="48"/>
      <c r="DR53" s="48"/>
      <c r="DS53" s="48"/>
      <c r="DT53" s="48"/>
      <c r="DU53" s="48"/>
      <c r="DV53" s="48"/>
      <c r="DW53" s="48"/>
      <c r="DX53" s="48"/>
      <c r="DY53" s="48"/>
      <c r="DZ53" s="48"/>
      <c r="EA53" s="48"/>
      <c r="EB53" s="48"/>
      <c r="EC53" s="48"/>
      <c r="ED53" s="48"/>
      <c r="EE53" s="48"/>
      <c r="EF53" s="48"/>
      <c r="EG53" s="48"/>
      <c r="EH53" s="48"/>
      <c r="EI53" s="48"/>
      <c r="EJ53" s="48"/>
      <c r="EK53" s="48"/>
      <c r="EL53" s="48"/>
      <c r="EM53" s="48"/>
      <c r="EN53" s="48"/>
      <c r="EO53" s="48"/>
      <c r="EP53" s="48"/>
      <c r="EQ53" s="48"/>
      <c r="ER53" s="48"/>
      <c r="ES53" s="48"/>
      <c r="ET53" s="48"/>
      <c r="EU53" s="48"/>
      <c r="EV53" s="48"/>
      <c r="EW53" s="48"/>
      <c r="EX53" s="48"/>
      <c r="EY53" s="48"/>
      <c r="EZ53" s="48"/>
      <c r="FA53" s="48"/>
      <c r="FB53" s="48"/>
      <c r="FC53" s="48"/>
      <c r="FD53" s="48"/>
      <c r="FE53" s="48"/>
      <c r="FF53" s="48"/>
      <c r="FG53" s="48"/>
      <c r="FH53" s="48"/>
      <c r="FI53" s="48"/>
      <c r="FJ53" s="48"/>
      <c r="FK53" s="48"/>
      <c r="FL53" s="48"/>
      <c r="FM53" s="48"/>
      <c r="FN53" s="48"/>
      <c r="FO53" s="48"/>
      <c r="FP53" s="48"/>
      <c r="FQ53" s="48"/>
      <c r="FR53" s="48"/>
      <c r="FS53" s="48"/>
      <c r="FT53" s="48"/>
      <c r="FU53" s="48"/>
      <c r="FV53" s="48"/>
      <c r="FW53" s="48"/>
      <c r="FX53" s="48"/>
      <c r="FY53" s="48"/>
      <c r="FZ53" s="48"/>
      <c r="GA53" s="48"/>
      <c r="GB53" s="48"/>
      <c r="GC53" s="48"/>
      <c r="GD53" s="48"/>
      <c r="GE53" s="48"/>
      <c r="GF53" s="48"/>
      <c r="GG53" s="48"/>
      <c r="GH53" s="48"/>
      <c r="GI53" s="48"/>
      <c r="GJ53" s="48"/>
      <c r="GK53" s="48"/>
      <c r="GL53" s="48"/>
      <c r="GM53" s="48"/>
      <c r="GN53" s="48"/>
      <c r="GO53" s="48"/>
      <c r="GP53" s="48"/>
      <c r="GQ53" s="48"/>
      <c r="GR53" s="48"/>
      <c r="GS53" s="48"/>
      <c r="GT53" s="48"/>
      <c r="GU53" s="48"/>
      <c r="GV53" s="48"/>
      <c r="GW53" s="48"/>
      <c r="GX53" s="48"/>
      <c r="GY53" s="48"/>
      <c r="GZ53" s="48"/>
      <c r="HA53" s="48"/>
      <c r="HB53" s="48"/>
      <c r="HC53" s="48"/>
      <c r="HD53" s="48"/>
      <c r="HE53" s="48"/>
      <c r="HF53" s="48"/>
      <c r="HG53" s="48"/>
      <c r="HH53" s="48"/>
      <c r="HI53" s="48"/>
      <c r="HJ53" s="48"/>
      <c r="HK53" s="48"/>
      <c r="HL53" s="48"/>
      <c r="HM53" s="48"/>
      <c r="HN53" s="48"/>
      <c r="HO53" s="48"/>
      <c r="HP53" s="48"/>
      <c r="HQ53" s="48"/>
      <c r="HR53" s="48"/>
      <c r="HS53" s="48"/>
      <c r="HT53" s="48"/>
      <c r="HU53" s="48"/>
      <c r="HV53" s="48"/>
      <c r="HW53" s="48"/>
      <c r="HX53" s="48"/>
      <c r="HY53" s="48"/>
      <c r="HZ53" s="48"/>
      <c r="IA53" s="48"/>
      <c r="IB53" s="48"/>
      <c r="IC53" s="48"/>
      <c r="ID53" s="48"/>
      <c r="IE53" s="48"/>
      <c r="IF53" s="48"/>
      <c r="IG53" s="48"/>
      <c r="IH53" s="48"/>
      <c r="II53" s="48"/>
      <c r="IJ53" s="48"/>
      <c r="IK53" s="48"/>
      <c r="IL53" s="48"/>
      <c r="IM53" s="48"/>
      <c r="IN53" s="48"/>
      <c r="IO53" s="48"/>
      <c r="IP53" s="48"/>
      <c r="IQ53" s="48"/>
      <c r="IR53" s="48"/>
      <c r="IS53" s="48"/>
      <c r="IT53" s="48"/>
      <c r="IU53" s="48"/>
      <c r="IV53" s="48"/>
      <c r="IW53" s="48"/>
      <c r="IX53" s="48"/>
      <c r="IY53" s="48"/>
      <c r="IZ53" s="48"/>
      <c r="JA53" s="48"/>
      <c r="JB53" s="48"/>
      <c r="JC53" s="48"/>
      <c r="JD53" s="48"/>
      <c r="JE53" s="48"/>
      <c r="JF53" s="48"/>
      <c r="JG53" s="48"/>
      <c r="JH53" s="48"/>
      <c r="JI53" s="48"/>
      <c r="JJ53" s="48"/>
      <c r="JK53" s="48"/>
      <c r="JL53" s="48"/>
      <c r="JM53" s="48"/>
      <c r="JN53" s="48"/>
      <c r="JO53" s="48"/>
      <c r="JP53" s="48"/>
      <c r="JQ53" s="48"/>
      <c r="JR53" s="48"/>
      <c r="JS53" s="48"/>
      <c r="JT53" s="48"/>
      <c r="JU53" s="48"/>
      <c r="JV53" s="48"/>
      <c r="JW53" s="48"/>
      <c r="JX53" s="48"/>
      <c r="JY53" s="48"/>
      <c r="JZ53" s="48"/>
      <c r="KA53" s="48"/>
      <c r="KB53" s="48"/>
      <c r="KC53" s="48"/>
      <c r="KD53" s="48"/>
      <c r="KE53" s="48"/>
      <c r="KF53" s="48"/>
      <c r="KG53" s="48"/>
      <c r="KH53" s="48"/>
      <c r="KI53" s="48"/>
      <c r="KJ53" s="48"/>
      <c r="KK53" s="48"/>
      <c r="KL53" s="48"/>
      <c r="KM53" s="48"/>
      <c r="KN53" s="48"/>
      <c r="KO53" s="48"/>
      <c r="KP53" s="48"/>
      <c r="KQ53" s="48"/>
      <c r="KR53" s="48"/>
      <c r="KS53" s="48"/>
      <c r="KT53" s="48"/>
      <c r="KU53" s="48"/>
      <c r="KV53" s="48"/>
      <c r="KW53" s="48"/>
      <c r="KX53" s="48"/>
      <c r="KY53" s="48"/>
      <c r="KZ53" s="48"/>
      <c r="LA53" s="48"/>
      <c r="LB53" s="48"/>
      <c r="LC53" s="48"/>
      <c r="LD53" s="48"/>
      <c r="LE53" s="48"/>
      <c r="LF53" s="48"/>
      <c r="LG53" s="48"/>
      <c r="LH53" s="48"/>
      <c r="LI53" s="48"/>
      <c r="LJ53" s="48"/>
      <c r="LK53" s="48"/>
      <c r="LL53" s="48"/>
      <c r="LM53" s="48"/>
      <c r="LN53" s="48"/>
      <c r="LO53" s="48"/>
      <c r="LP53" s="48"/>
      <c r="LQ53" s="48"/>
      <c r="LR53" s="48"/>
      <c r="LS53" s="48"/>
      <c r="LT53" s="48"/>
      <c r="LU53" s="48"/>
      <c r="LV53" s="48"/>
      <c r="LW53" s="48"/>
      <c r="LX53" s="48"/>
      <c r="LY53" s="48"/>
      <c r="LZ53" s="48"/>
      <c r="MA53" s="48"/>
      <c r="MB53" s="48"/>
      <c r="MC53" s="48"/>
      <c r="MD53" s="48"/>
      <c r="ME53" s="48"/>
      <c r="MF53" s="48"/>
      <c r="MG53" s="48"/>
      <c r="MH53" s="48"/>
      <c r="MI53" s="48"/>
      <c r="MJ53" s="48"/>
      <c r="MK53" s="48"/>
      <c r="ML53" s="48"/>
      <c r="MM53" s="48"/>
      <c r="MN53" s="48"/>
      <c r="MO53" s="48"/>
      <c r="MP53" s="48"/>
      <c r="MQ53" s="48"/>
      <c r="MR53" s="48"/>
      <c r="MS53" s="48"/>
      <c r="MT53" s="48"/>
      <c r="MU53" s="48"/>
      <c r="MV53" s="48"/>
      <c r="MW53" s="48"/>
      <c r="MX53" s="48"/>
      <c r="MY53" s="48"/>
      <c r="MZ53" s="48"/>
      <c r="NA53" s="48"/>
      <c r="NB53" s="48"/>
      <c r="NC53" s="48"/>
      <c r="ND53" s="48"/>
      <c r="NE53" s="48"/>
      <c r="NF53" s="48"/>
      <c r="NG53" s="48"/>
      <c r="NH53" s="48"/>
      <c r="NI53" s="48"/>
      <c r="NJ53" s="48"/>
      <c r="NK53" s="48"/>
      <c r="NL53" s="48"/>
      <c r="NM53" s="48"/>
      <c r="NN53" s="48"/>
      <c r="NO53" s="48"/>
      <c r="NP53" s="48"/>
      <c r="NQ53" s="48"/>
      <c r="NR53" s="48"/>
      <c r="NS53" s="48"/>
      <c r="NT53" s="48"/>
      <c r="NU53" s="48"/>
      <c r="NV53" s="48"/>
    </row>
    <row r="54" spans="1:386" x14ac:dyDescent="0.25">
      <c r="A54" s="51" t="s">
        <v>48</v>
      </c>
      <c r="B54" s="44">
        <v>0.10988599700262634</v>
      </c>
      <c r="C54" s="44">
        <v>0.13585028804342122</v>
      </c>
      <c r="D54" s="44">
        <v>0.11797170008369873</v>
      </c>
      <c r="E54" s="44">
        <v>0.11609137705174298</v>
      </c>
      <c r="F54" s="44">
        <v>0.10072890956713459</v>
      </c>
      <c r="G54" s="44">
        <v>0.10550576573889181</v>
      </c>
      <c r="H54" s="47"/>
      <c r="I54" s="47"/>
      <c r="J54" s="47"/>
      <c r="K54" s="47"/>
      <c r="L54" s="47"/>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47"/>
      <c r="BS54" s="47"/>
      <c r="BT54" s="47"/>
      <c r="BU54" s="47"/>
      <c r="BV54" s="47"/>
      <c r="BW54" s="47"/>
      <c r="BX54" s="47"/>
      <c r="BY54" s="47"/>
      <c r="BZ54" s="47"/>
      <c r="CA54" s="47"/>
      <c r="CB54" s="47"/>
      <c r="CC54" s="47"/>
      <c r="CD54" s="47"/>
      <c r="CE54" s="47"/>
      <c r="CF54" s="47"/>
      <c r="CG54" s="47"/>
      <c r="CH54" s="47"/>
      <c r="CI54" s="47"/>
      <c r="CJ54" s="47"/>
      <c r="CK54" s="47"/>
      <c r="CL54" s="47"/>
      <c r="CM54" s="47"/>
      <c r="CN54" s="47"/>
      <c r="CO54" s="47"/>
      <c r="CP54" s="47"/>
      <c r="CQ54" s="47"/>
      <c r="CR54" s="47"/>
      <c r="CS54" s="47"/>
      <c r="CT54" s="47"/>
      <c r="CU54" s="47"/>
      <c r="CV54" s="47"/>
      <c r="CW54" s="47"/>
      <c r="CX54" s="48"/>
      <c r="CY54" s="48"/>
      <c r="CZ54" s="48"/>
      <c r="DA54" s="48"/>
      <c r="DB54" s="48"/>
      <c r="DC54" s="48"/>
      <c r="DD54" s="48"/>
      <c r="DE54" s="48"/>
      <c r="DF54" s="48"/>
      <c r="DG54" s="48"/>
      <c r="DH54" s="48"/>
      <c r="DI54" s="48"/>
      <c r="DJ54" s="48"/>
      <c r="DK54" s="48"/>
      <c r="DL54" s="48"/>
      <c r="DM54" s="48"/>
      <c r="DN54" s="48"/>
      <c r="DO54" s="48"/>
      <c r="DP54" s="48"/>
      <c r="DQ54" s="48"/>
      <c r="DR54" s="48"/>
      <c r="DS54" s="48"/>
      <c r="DT54" s="48"/>
      <c r="DU54" s="48"/>
      <c r="DV54" s="48"/>
      <c r="DW54" s="48"/>
      <c r="DX54" s="48"/>
      <c r="DY54" s="48"/>
      <c r="DZ54" s="48"/>
      <c r="EA54" s="48"/>
      <c r="EB54" s="48"/>
      <c r="EC54" s="48"/>
      <c r="ED54" s="48"/>
      <c r="EE54" s="48"/>
      <c r="EF54" s="48"/>
      <c r="EG54" s="48"/>
      <c r="EH54" s="48"/>
      <c r="EI54" s="48"/>
      <c r="EJ54" s="48"/>
      <c r="EK54" s="48"/>
      <c r="EL54" s="48"/>
      <c r="EM54" s="48"/>
      <c r="EN54" s="48"/>
      <c r="EO54" s="48"/>
      <c r="EP54" s="48"/>
      <c r="EQ54" s="48"/>
      <c r="ER54" s="48"/>
      <c r="ES54" s="48"/>
      <c r="ET54" s="48"/>
      <c r="EU54" s="48"/>
      <c r="EV54" s="48"/>
      <c r="EW54" s="48"/>
      <c r="EX54" s="48"/>
      <c r="EY54" s="48"/>
      <c r="EZ54" s="48"/>
      <c r="FA54" s="48"/>
      <c r="FB54" s="48"/>
      <c r="FC54" s="48"/>
      <c r="FD54" s="48"/>
      <c r="FE54" s="48"/>
      <c r="FF54" s="48"/>
      <c r="FG54" s="48"/>
      <c r="FH54" s="48"/>
      <c r="FI54" s="48"/>
      <c r="FJ54" s="48"/>
      <c r="FK54" s="48"/>
      <c r="FL54" s="48"/>
      <c r="FM54" s="48"/>
      <c r="FN54" s="48"/>
      <c r="FO54" s="48"/>
      <c r="FP54" s="48"/>
      <c r="FQ54" s="48"/>
      <c r="FR54" s="48"/>
      <c r="FS54" s="48"/>
      <c r="FT54" s="48"/>
      <c r="FU54" s="48"/>
      <c r="FV54" s="48"/>
      <c r="FW54" s="48"/>
      <c r="FX54" s="48"/>
      <c r="FY54" s="48"/>
      <c r="FZ54" s="48"/>
      <c r="GA54" s="48"/>
      <c r="GB54" s="48"/>
      <c r="GC54" s="48"/>
      <c r="GD54" s="48"/>
      <c r="GE54" s="48"/>
      <c r="GF54" s="48"/>
      <c r="GG54" s="48"/>
      <c r="GH54" s="48"/>
      <c r="GI54" s="48"/>
      <c r="GJ54" s="48"/>
      <c r="GK54" s="48"/>
      <c r="GL54" s="48"/>
      <c r="GM54" s="48"/>
      <c r="GN54" s="48"/>
      <c r="GO54" s="48"/>
      <c r="GP54" s="48"/>
      <c r="GQ54" s="48"/>
      <c r="GR54" s="48"/>
      <c r="GS54" s="48"/>
      <c r="GT54" s="48"/>
      <c r="GU54" s="48"/>
      <c r="GV54" s="48"/>
      <c r="GW54" s="48"/>
      <c r="GX54" s="48"/>
      <c r="GY54" s="48"/>
      <c r="GZ54" s="48"/>
      <c r="HA54" s="48"/>
      <c r="HB54" s="48"/>
      <c r="HC54" s="48"/>
      <c r="HD54" s="48"/>
      <c r="HE54" s="48"/>
      <c r="HF54" s="48"/>
      <c r="HG54" s="48"/>
      <c r="HH54" s="48"/>
      <c r="HI54" s="48"/>
      <c r="HJ54" s="48"/>
      <c r="HK54" s="48"/>
      <c r="HL54" s="48"/>
      <c r="HM54" s="48"/>
      <c r="HN54" s="48"/>
      <c r="HO54" s="48"/>
      <c r="HP54" s="48"/>
      <c r="HQ54" s="48"/>
      <c r="HR54" s="48"/>
      <c r="HS54" s="48"/>
      <c r="HT54" s="48"/>
      <c r="HU54" s="48"/>
      <c r="HV54" s="48"/>
      <c r="HW54" s="48"/>
      <c r="HX54" s="48"/>
      <c r="HY54" s="48"/>
      <c r="HZ54" s="48"/>
      <c r="IA54" s="48"/>
      <c r="IB54" s="48"/>
      <c r="IC54" s="48"/>
      <c r="ID54" s="48"/>
      <c r="IE54" s="48"/>
      <c r="IF54" s="48"/>
      <c r="IG54" s="48"/>
      <c r="IH54" s="48"/>
      <c r="II54" s="48"/>
      <c r="IJ54" s="48"/>
      <c r="IK54" s="48"/>
      <c r="IL54" s="48"/>
      <c r="IM54" s="48"/>
      <c r="IN54" s="48"/>
      <c r="IO54" s="48"/>
      <c r="IP54" s="48"/>
      <c r="IQ54" s="48"/>
      <c r="IR54" s="48"/>
      <c r="IS54" s="48"/>
      <c r="IT54" s="48"/>
      <c r="IU54" s="48"/>
      <c r="IV54" s="48"/>
      <c r="IW54" s="48"/>
      <c r="IX54" s="48"/>
      <c r="IY54" s="48"/>
      <c r="IZ54" s="48"/>
      <c r="JA54" s="48"/>
      <c r="JB54" s="48"/>
      <c r="JC54" s="48"/>
      <c r="JD54" s="48"/>
      <c r="JE54" s="48"/>
      <c r="JF54" s="48"/>
      <c r="JG54" s="48"/>
      <c r="JH54" s="48"/>
      <c r="JI54" s="48"/>
      <c r="JJ54" s="48"/>
      <c r="JK54" s="48"/>
      <c r="JL54" s="48"/>
      <c r="JM54" s="48"/>
      <c r="JN54" s="48"/>
      <c r="JO54" s="48"/>
      <c r="JP54" s="48"/>
      <c r="JQ54" s="48"/>
      <c r="JR54" s="48"/>
      <c r="JS54" s="48"/>
      <c r="JT54" s="48"/>
      <c r="JU54" s="48"/>
      <c r="JV54" s="48"/>
      <c r="JW54" s="48"/>
      <c r="JX54" s="48"/>
      <c r="JY54" s="48"/>
      <c r="JZ54" s="48"/>
      <c r="KA54" s="48"/>
      <c r="KB54" s="48"/>
      <c r="KC54" s="48"/>
      <c r="KD54" s="48"/>
      <c r="KE54" s="48"/>
      <c r="KF54" s="48"/>
      <c r="KG54" s="48"/>
      <c r="KH54" s="48"/>
      <c r="KI54" s="48"/>
      <c r="KJ54" s="48"/>
      <c r="KK54" s="48"/>
      <c r="KL54" s="48"/>
      <c r="KM54" s="48"/>
      <c r="KN54" s="48"/>
      <c r="KO54" s="48"/>
      <c r="KP54" s="48"/>
      <c r="KQ54" s="48"/>
      <c r="KR54" s="48"/>
      <c r="KS54" s="48"/>
      <c r="KT54" s="48"/>
      <c r="KU54" s="48"/>
      <c r="KV54" s="48"/>
      <c r="KW54" s="48"/>
      <c r="KX54" s="48"/>
      <c r="KY54" s="48"/>
      <c r="KZ54" s="48"/>
      <c r="LA54" s="48"/>
      <c r="LB54" s="48"/>
      <c r="LC54" s="48"/>
      <c r="LD54" s="48"/>
      <c r="LE54" s="48"/>
      <c r="LF54" s="48"/>
      <c r="LG54" s="48"/>
      <c r="LH54" s="48"/>
      <c r="LI54" s="48"/>
      <c r="LJ54" s="48"/>
      <c r="LK54" s="48"/>
      <c r="LL54" s="48"/>
      <c r="LM54" s="48"/>
      <c r="LN54" s="48"/>
      <c r="LO54" s="48"/>
      <c r="LP54" s="48"/>
      <c r="LQ54" s="48"/>
      <c r="LR54" s="48"/>
      <c r="LS54" s="48"/>
      <c r="LT54" s="48"/>
      <c r="LU54" s="48"/>
      <c r="LV54" s="48"/>
      <c r="LW54" s="48"/>
      <c r="LX54" s="48"/>
      <c r="LY54" s="48"/>
      <c r="LZ54" s="48"/>
      <c r="MA54" s="48"/>
      <c r="MB54" s="48"/>
      <c r="MC54" s="48"/>
      <c r="MD54" s="48"/>
      <c r="ME54" s="48"/>
      <c r="MF54" s="48"/>
      <c r="MG54" s="48"/>
      <c r="MH54" s="48"/>
      <c r="MI54" s="48"/>
      <c r="MJ54" s="48"/>
      <c r="MK54" s="48"/>
      <c r="ML54" s="48"/>
      <c r="MM54" s="48"/>
      <c r="MN54" s="48"/>
      <c r="MO54" s="48"/>
      <c r="MP54" s="48"/>
      <c r="MQ54" s="48"/>
      <c r="MR54" s="48"/>
      <c r="MS54" s="48"/>
      <c r="MT54" s="48"/>
      <c r="MU54" s="48"/>
      <c r="MV54" s="48"/>
      <c r="MW54" s="48"/>
      <c r="MX54" s="48"/>
      <c r="MY54" s="48"/>
      <c r="MZ54" s="48"/>
      <c r="NA54" s="48"/>
      <c r="NB54" s="48"/>
      <c r="NC54" s="48"/>
      <c r="ND54" s="48"/>
      <c r="NE54" s="48"/>
      <c r="NF54" s="48"/>
      <c r="NG54" s="48"/>
      <c r="NH54" s="48"/>
      <c r="NI54" s="48"/>
      <c r="NJ54" s="48"/>
      <c r="NK54" s="48"/>
      <c r="NL54" s="48"/>
      <c r="NM54" s="48"/>
      <c r="NN54" s="48"/>
      <c r="NO54" s="48"/>
      <c r="NP54" s="48"/>
      <c r="NQ54" s="48"/>
      <c r="NR54" s="48"/>
      <c r="NS54" s="48"/>
      <c r="NT54" s="48"/>
      <c r="NU54" s="48"/>
      <c r="NV54" s="48"/>
    </row>
    <row r="55" spans="1:386" x14ac:dyDescent="0.25">
      <c r="A55" s="51" t="s">
        <v>49</v>
      </c>
      <c r="B55" s="44">
        <v>8.2912428583929526E-2</v>
      </c>
      <c r="C55" s="44">
        <v>9.9205580596184562E-2</v>
      </c>
      <c r="D55" s="44">
        <v>7.6540079229182809E-2</v>
      </c>
      <c r="E55" s="44">
        <v>8.7928043379909865E-2</v>
      </c>
      <c r="F55" s="44">
        <v>8.9495784361317055E-2</v>
      </c>
      <c r="G55" s="44">
        <v>7.7439212781728037E-2</v>
      </c>
      <c r="H55" s="47"/>
      <c r="I55" s="47"/>
      <c r="J55" s="47"/>
      <c r="K55" s="47"/>
      <c r="L55" s="47"/>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47"/>
      <c r="BS55" s="47"/>
      <c r="BT55" s="47"/>
      <c r="BU55" s="47"/>
      <c r="BV55" s="47"/>
      <c r="BW55" s="47"/>
      <c r="BX55" s="47"/>
      <c r="BY55" s="47"/>
      <c r="BZ55" s="47"/>
      <c r="CA55" s="47"/>
      <c r="CB55" s="47"/>
      <c r="CC55" s="47"/>
      <c r="CD55" s="47"/>
      <c r="CE55" s="47"/>
      <c r="CF55" s="47"/>
      <c r="CG55" s="47"/>
      <c r="CH55" s="47"/>
      <c r="CI55" s="47"/>
      <c r="CJ55" s="47"/>
      <c r="CK55" s="47"/>
      <c r="CL55" s="47"/>
      <c r="CM55" s="47"/>
      <c r="CN55" s="47"/>
      <c r="CO55" s="47"/>
      <c r="CP55" s="47"/>
      <c r="CQ55" s="47"/>
      <c r="CR55" s="47"/>
      <c r="CS55" s="47"/>
      <c r="CT55" s="47"/>
      <c r="CU55" s="47"/>
      <c r="CV55" s="47"/>
      <c r="CW55" s="47"/>
      <c r="CX55" s="48"/>
      <c r="CY55" s="48"/>
      <c r="CZ55" s="48"/>
      <c r="DA55" s="48"/>
      <c r="DB55" s="48"/>
      <c r="DC55" s="48"/>
      <c r="DD55" s="48"/>
      <c r="DE55" s="48"/>
      <c r="DF55" s="48"/>
      <c r="DG55" s="48"/>
      <c r="DH55" s="48"/>
      <c r="DI55" s="48"/>
      <c r="DJ55" s="48"/>
      <c r="DK55" s="48"/>
      <c r="DL55" s="48"/>
      <c r="DM55" s="48"/>
      <c r="DN55" s="48"/>
      <c r="DO55" s="48"/>
      <c r="DP55" s="48"/>
      <c r="DQ55" s="48"/>
      <c r="DR55" s="48"/>
      <c r="DS55" s="48"/>
      <c r="DT55" s="48"/>
      <c r="DU55" s="48"/>
      <c r="DV55" s="48"/>
      <c r="DW55" s="48"/>
      <c r="DX55" s="48"/>
      <c r="DY55" s="48"/>
      <c r="DZ55" s="48"/>
      <c r="EA55" s="48"/>
      <c r="EB55" s="48"/>
      <c r="EC55" s="48"/>
      <c r="ED55" s="48"/>
      <c r="EE55" s="48"/>
      <c r="EF55" s="48"/>
      <c r="EG55" s="48"/>
      <c r="EH55" s="48"/>
      <c r="EI55" s="48"/>
      <c r="EJ55" s="48"/>
      <c r="EK55" s="48"/>
      <c r="EL55" s="48"/>
      <c r="EM55" s="48"/>
      <c r="EN55" s="48"/>
      <c r="EO55" s="48"/>
      <c r="EP55" s="48"/>
      <c r="EQ55" s="48"/>
      <c r="ER55" s="48"/>
      <c r="ES55" s="48"/>
      <c r="ET55" s="48"/>
      <c r="EU55" s="48"/>
      <c r="EV55" s="48"/>
      <c r="EW55" s="48"/>
      <c r="EX55" s="48"/>
      <c r="EY55" s="48"/>
      <c r="EZ55" s="48"/>
      <c r="FA55" s="48"/>
      <c r="FB55" s="48"/>
      <c r="FC55" s="48"/>
      <c r="FD55" s="48"/>
      <c r="FE55" s="48"/>
      <c r="FF55" s="48"/>
      <c r="FG55" s="48"/>
      <c r="FH55" s="48"/>
      <c r="FI55" s="48"/>
      <c r="FJ55" s="48"/>
      <c r="FK55" s="48"/>
      <c r="FL55" s="48"/>
      <c r="FM55" s="48"/>
      <c r="FN55" s="48"/>
      <c r="FO55" s="48"/>
      <c r="FP55" s="48"/>
      <c r="FQ55" s="48"/>
      <c r="FR55" s="48"/>
      <c r="FS55" s="48"/>
      <c r="FT55" s="48"/>
      <c r="FU55" s="48"/>
      <c r="FV55" s="48"/>
      <c r="FW55" s="48"/>
      <c r="FX55" s="48"/>
      <c r="FY55" s="48"/>
      <c r="FZ55" s="48"/>
      <c r="GA55" s="48"/>
      <c r="GB55" s="48"/>
      <c r="GC55" s="48"/>
      <c r="GD55" s="48"/>
      <c r="GE55" s="48"/>
      <c r="GF55" s="48"/>
      <c r="GG55" s="48"/>
      <c r="GH55" s="48"/>
      <c r="GI55" s="48"/>
      <c r="GJ55" s="48"/>
      <c r="GK55" s="48"/>
      <c r="GL55" s="48"/>
      <c r="GM55" s="48"/>
      <c r="GN55" s="48"/>
      <c r="GO55" s="48"/>
      <c r="GP55" s="48"/>
      <c r="GQ55" s="48"/>
      <c r="GR55" s="48"/>
      <c r="GS55" s="48"/>
      <c r="GT55" s="48"/>
      <c r="GU55" s="48"/>
      <c r="GV55" s="48"/>
      <c r="GW55" s="48"/>
      <c r="GX55" s="48"/>
      <c r="GY55" s="48"/>
      <c r="GZ55" s="48"/>
      <c r="HA55" s="48"/>
      <c r="HB55" s="48"/>
      <c r="HC55" s="48"/>
      <c r="HD55" s="48"/>
      <c r="HE55" s="48"/>
      <c r="HF55" s="48"/>
      <c r="HG55" s="48"/>
      <c r="HH55" s="48"/>
      <c r="HI55" s="48"/>
      <c r="HJ55" s="48"/>
      <c r="HK55" s="48"/>
      <c r="HL55" s="48"/>
      <c r="HM55" s="48"/>
      <c r="HN55" s="48"/>
      <c r="HO55" s="48"/>
      <c r="HP55" s="48"/>
      <c r="HQ55" s="48"/>
      <c r="HR55" s="48"/>
      <c r="HS55" s="48"/>
      <c r="HT55" s="48"/>
      <c r="HU55" s="48"/>
      <c r="HV55" s="48"/>
      <c r="HW55" s="48"/>
      <c r="HX55" s="48"/>
      <c r="HY55" s="48"/>
      <c r="HZ55" s="48"/>
      <c r="IA55" s="48"/>
      <c r="IB55" s="48"/>
      <c r="IC55" s="48"/>
      <c r="ID55" s="48"/>
      <c r="IE55" s="48"/>
      <c r="IF55" s="48"/>
      <c r="IG55" s="48"/>
      <c r="IH55" s="48"/>
      <c r="II55" s="48"/>
      <c r="IJ55" s="48"/>
      <c r="IK55" s="48"/>
      <c r="IL55" s="48"/>
      <c r="IM55" s="48"/>
      <c r="IN55" s="48"/>
      <c r="IO55" s="48"/>
      <c r="IP55" s="48"/>
      <c r="IQ55" s="48"/>
      <c r="IR55" s="48"/>
      <c r="IS55" s="48"/>
      <c r="IT55" s="48"/>
      <c r="IU55" s="48"/>
      <c r="IV55" s="48"/>
      <c r="IW55" s="48"/>
      <c r="IX55" s="48"/>
      <c r="IY55" s="48"/>
      <c r="IZ55" s="48"/>
      <c r="JA55" s="48"/>
      <c r="JB55" s="48"/>
      <c r="JC55" s="48"/>
      <c r="JD55" s="48"/>
      <c r="JE55" s="48"/>
      <c r="JF55" s="48"/>
      <c r="JG55" s="48"/>
      <c r="JH55" s="48"/>
      <c r="JI55" s="48"/>
      <c r="JJ55" s="48"/>
      <c r="JK55" s="48"/>
      <c r="JL55" s="48"/>
      <c r="JM55" s="48"/>
      <c r="JN55" s="48"/>
      <c r="JO55" s="48"/>
      <c r="JP55" s="48"/>
      <c r="JQ55" s="48"/>
      <c r="JR55" s="48"/>
      <c r="JS55" s="48"/>
      <c r="JT55" s="48"/>
      <c r="JU55" s="48"/>
      <c r="JV55" s="48"/>
      <c r="JW55" s="48"/>
      <c r="JX55" s="48"/>
      <c r="JY55" s="48"/>
      <c r="JZ55" s="48"/>
      <c r="KA55" s="48"/>
      <c r="KB55" s="48"/>
      <c r="KC55" s="48"/>
      <c r="KD55" s="48"/>
      <c r="KE55" s="48"/>
      <c r="KF55" s="48"/>
      <c r="KG55" s="48"/>
      <c r="KH55" s="48"/>
      <c r="KI55" s="48"/>
      <c r="KJ55" s="48"/>
      <c r="KK55" s="48"/>
      <c r="KL55" s="48"/>
      <c r="KM55" s="48"/>
      <c r="KN55" s="48"/>
      <c r="KO55" s="48"/>
      <c r="KP55" s="48"/>
      <c r="KQ55" s="48"/>
      <c r="KR55" s="48"/>
      <c r="KS55" s="48"/>
      <c r="KT55" s="48"/>
      <c r="KU55" s="48"/>
      <c r="KV55" s="48"/>
      <c r="KW55" s="48"/>
      <c r="KX55" s="48"/>
      <c r="KY55" s="48"/>
      <c r="KZ55" s="48"/>
      <c r="LA55" s="48"/>
      <c r="LB55" s="48"/>
      <c r="LC55" s="48"/>
      <c r="LD55" s="48"/>
      <c r="LE55" s="48"/>
      <c r="LF55" s="48"/>
      <c r="LG55" s="48"/>
      <c r="LH55" s="48"/>
      <c r="LI55" s="48"/>
      <c r="LJ55" s="48"/>
      <c r="LK55" s="48"/>
      <c r="LL55" s="48"/>
      <c r="LM55" s="48"/>
      <c r="LN55" s="48"/>
      <c r="LO55" s="48"/>
      <c r="LP55" s="48"/>
      <c r="LQ55" s="48"/>
      <c r="LR55" s="48"/>
      <c r="LS55" s="48"/>
      <c r="LT55" s="48"/>
      <c r="LU55" s="48"/>
      <c r="LV55" s="48"/>
      <c r="LW55" s="48"/>
      <c r="LX55" s="48"/>
      <c r="LY55" s="48"/>
      <c r="LZ55" s="48"/>
      <c r="MA55" s="48"/>
      <c r="MB55" s="48"/>
      <c r="MC55" s="48"/>
      <c r="MD55" s="48"/>
      <c r="ME55" s="48"/>
      <c r="MF55" s="48"/>
      <c r="MG55" s="48"/>
      <c r="MH55" s="48"/>
      <c r="MI55" s="48"/>
      <c r="MJ55" s="48"/>
      <c r="MK55" s="48"/>
      <c r="ML55" s="48"/>
      <c r="MM55" s="48"/>
      <c r="MN55" s="48"/>
      <c r="MO55" s="48"/>
      <c r="MP55" s="48"/>
      <c r="MQ55" s="48"/>
      <c r="MR55" s="48"/>
      <c r="MS55" s="48"/>
      <c r="MT55" s="48"/>
      <c r="MU55" s="48"/>
      <c r="MV55" s="48"/>
      <c r="MW55" s="48"/>
      <c r="MX55" s="48"/>
      <c r="MY55" s="48"/>
      <c r="MZ55" s="48"/>
      <c r="NA55" s="48"/>
      <c r="NB55" s="48"/>
      <c r="NC55" s="48"/>
      <c r="ND55" s="48"/>
      <c r="NE55" s="48"/>
      <c r="NF55" s="48"/>
      <c r="NG55" s="48"/>
      <c r="NH55" s="48"/>
      <c r="NI55" s="48"/>
      <c r="NJ55" s="48"/>
      <c r="NK55" s="48"/>
      <c r="NL55" s="48"/>
      <c r="NM55" s="48"/>
      <c r="NN55" s="48"/>
      <c r="NO55" s="48"/>
      <c r="NP55" s="48"/>
      <c r="NQ55" s="48"/>
      <c r="NR55" s="48"/>
      <c r="NS55" s="48"/>
      <c r="NT55" s="48"/>
      <c r="NU55" s="48"/>
      <c r="NV55" s="48"/>
    </row>
    <row r="56" spans="1:386" x14ac:dyDescent="0.25">
      <c r="A56" s="43" t="s">
        <v>50</v>
      </c>
      <c r="B56" s="44">
        <v>0.15945903124153463</v>
      </c>
      <c r="C56" s="44">
        <v>-0.86691698709991982</v>
      </c>
      <c r="D56" s="44">
        <v>0.21515317507638351</v>
      </c>
      <c r="E56" s="44">
        <v>0.19655754451265767</v>
      </c>
      <c r="F56" s="44">
        <v>9.585821988311069E-2</v>
      </c>
      <c r="G56" s="44">
        <v>0.1935458491680882</v>
      </c>
      <c r="H56" s="47"/>
      <c r="I56" s="47"/>
      <c r="J56" s="47"/>
      <c r="K56" s="47"/>
      <c r="L56" s="47"/>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47"/>
      <c r="BS56" s="47"/>
      <c r="BT56" s="47"/>
      <c r="BU56" s="47"/>
      <c r="BV56" s="47"/>
      <c r="BW56" s="47"/>
      <c r="BX56" s="47"/>
      <c r="BY56" s="47"/>
      <c r="BZ56" s="47"/>
      <c r="CA56" s="47"/>
      <c r="CB56" s="47"/>
      <c r="CC56" s="47"/>
      <c r="CD56" s="47"/>
      <c r="CE56" s="47"/>
      <c r="CF56" s="47"/>
      <c r="CG56" s="47"/>
      <c r="CH56" s="47"/>
      <c r="CI56" s="47"/>
      <c r="CJ56" s="47"/>
      <c r="CK56" s="47"/>
      <c r="CL56" s="47"/>
      <c r="CM56" s="47"/>
      <c r="CN56" s="47"/>
      <c r="CO56" s="47"/>
      <c r="CP56" s="47"/>
      <c r="CQ56" s="47"/>
      <c r="CR56" s="47"/>
      <c r="CS56" s="47"/>
      <c r="CT56" s="47"/>
      <c r="CU56" s="47"/>
      <c r="CV56" s="47"/>
      <c r="CW56" s="47"/>
      <c r="CX56" s="48"/>
      <c r="CY56" s="48"/>
      <c r="CZ56" s="48"/>
      <c r="DA56" s="48"/>
      <c r="DB56" s="48"/>
      <c r="DC56" s="48"/>
      <c r="DD56" s="48"/>
      <c r="DE56" s="48"/>
      <c r="DF56" s="48"/>
      <c r="DG56" s="48"/>
      <c r="DH56" s="48"/>
      <c r="DI56" s="48"/>
      <c r="DJ56" s="48"/>
      <c r="DK56" s="48"/>
      <c r="DL56" s="48"/>
      <c r="DM56" s="48"/>
      <c r="DN56" s="48"/>
      <c r="DO56" s="48"/>
      <c r="DP56" s="48"/>
      <c r="DQ56" s="48"/>
      <c r="DR56" s="48"/>
      <c r="DS56" s="48"/>
      <c r="DT56" s="48"/>
      <c r="DU56" s="48"/>
      <c r="DV56" s="48"/>
      <c r="DW56" s="48"/>
      <c r="DX56" s="48"/>
      <c r="DY56" s="48"/>
      <c r="DZ56" s="48"/>
      <c r="EA56" s="48"/>
      <c r="EB56" s="48"/>
      <c r="EC56" s="48"/>
      <c r="ED56" s="48"/>
      <c r="EE56" s="48"/>
      <c r="EF56" s="48"/>
      <c r="EG56" s="48"/>
      <c r="EH56" s="48"/>
      <c r="EI56" s="48"/>
      <c r="EJ56" s="48"/>
      <c r="EK56" s="48"/>
      <c r="EL56" s="48"/>
      <c r="EM56" s="48"/>
      <c r="EN56" s="48"/>
      <c r="EO56" s="48"/>
      <c r="EP56" s="48"/>
      <c r="EQ56" s="48"/>
      <c r="ER56" s="48"/>
      <c r="ES56" s="48"/>
      <c r="ET56" s="48"/>
      <c r="EU56" s="48"/>
      <c r="EV56" s="48"/>
      <c r="EW56" s="48"/>
      <c r="EX56" s="48"/>
      <c r="EY56" s="48"/>
      <c r="EZ56" s="48"/>
      <c r="FA56" s="48"/>
      <c r="FB56" s="48"/>
      <c r="FC56" s="48"/>
      <c r="FD56" s="48"/>
      <c r="FE56" s="48"/>
      <c r="FF56" s="48"/>
      <c r="FG56" s="48"/>
      <c r="FH56" s="48"/>
      <c r="FI56" s="48"/>
      <c r="FJ56" s="48"/>
      <c r="FK56" s="48"/>
      <c r="FL56" s="48"/>
      <c r="FM56" s="48"/>
      <c r="FN56" s="48"/>
      <c r="FO56" s="48"/>
      <c r="FP56" s="48"/>
      <c r="FQ56" s="48"/>
      <c r="FR56" s="48"/>
      <c r="FS56" s="48"/>
      <c r="FT56" s="48"/>
      <c r="FU56" s="48"/>
      <c r="FV56" s="48"/>
      <c r="FW56" s="48"/>
      <c r="FX56" s="48"/>
      <c r="FY56" s="48"/>
      <c r="FZ56" s="48"/>
      <c r="GA56" s="48"/>
      <c r="GB56" s="48"/>
      <c r="GC56" s="48"/>
      <c r="GD56" s="48"/>
      <c r="GE56" s="48"/>
      <c r="GF56" s="48"/>
      <c r="GG56" s="48"/>
      <c r="GH56" s="48"/>
      <c r="GI56" s="48"/>
      <c r="GJ56" s="48"/>
      <c r="GK56" s="48"/>
      <c r="GL56" s="48"/>
      <c r="GM56" s="48"/>
      <c r="GN56" s="48"/>
      <c r="GO56" s="48"/>
      <c r="GP56" s="48"/>
      <c r="GQ56" s="48"/>
      <c r="GR56" s="48"/>
      <c r="GS56" s="48"/>
      <c r="GT56" s="48"/>
      <c r="GU56" s="48"/>
      <c r="GV56" s="48"/>
      <c r="GW56" s="48"/>
      <c r="GX56" s="48"/>
      <c r="GY56" s="48"/>
      <c r="GZ56" s="48"/>
      <c r="HA56" s="48"/>
      <c r="HB56" s="48"/>
      <c r="HC56" s="48"/>
      <c r="HD56" s="48"/>
      <c r="HE56" s="48"/>
      <c r="HF56" s="48"/>
      <c r="HG56" s="48"/>
      <c r="HH56" s="48"/>
      <c r="HI56" s="48"/>
      <c r="HJ56" s="48"/>
      <c r="HK56" s="48"/>
      <c r="HL56" s="48"/>
      <c r="HM56" s="48"/>
      <c r="HN56" s="48"/>
      <c r="HO56" s="48"/>
      <c r="HP56" s="48"/>
      <c r="HQ56" s="48"/>
      <c r="HR56" s="48"/>
      <c r="HS56" s="48"/>
      <c r="HT56" s="48"/>
      <c r="HU56" s="48"/>
      <c r="HV56" s="48"/>
      <c r="HW56" s="48"/>
      <c r="HX56" s="48"/>
      <c r="HY56" s="48"/>
      <c r="HZ56" s="48"/>
      <c r="IA56" s="48"/>
      <c r="IB56" s="48"/>
      <c r="IC56" s="48"/>
      <c r="ID56" s="48"/>
      <c r="IE56" s="48"/>
      <c r="IF56" s="48"/>
      <c r="IG56" s="48"/>
      <c r="IH56" s="48"/>
      <c r="II56" s="48"/>
      <c r="IJ56" s="48"/>
      <c r="IK56" s="48"/>
      <c r="IL56" s="48"/>
      <c r="IM56" s="48"/>
      <c r="IN56" s="48"/>
      <c r="IO56" s="48"/>
      <c r="IP56" s="48"/>
      <c r="IQ56" s="48"/>
      <c r="IR56" s="48"/>
      <c r="IS56" s="48"/>
      <c r="IT56" s="48"/>
      <c r="IU56" s="48"/>
      <c r="IV56" s="48"/>
      <c r="IW56" s="48"/>
      <c r="IX56" s="48"/>
      <c r="IY56" s="48"/>
      <c r="IZ56" s="48"/>
      <c r="JA56" s="48"/>
      <c r="JB56" s="48"/>
      <c r="JC56" s="48"/>
      <c r="JD56" s="48"/>
      <c r="JE56" s="48"/>
      <c r="JF56" s="48"/>
      <c r="JG56" s="48"/>
      <c r="JH56" s="48"/>
      <c r="JI56" s="48"/>
      <c r="JJ56" s="48"/>
      <c r="JK56" s="48"/>
      <c r="JL56" s="48"/>
      <c r="JM56" s="48"/>
      <c r="JN56" s="48"/>
      <c r="JO56" s="48"/>
      <c r="JP56" s="48"/>
      <c r="JQ56" s="48"/>
      <c r="JR56" s="48"/>
      <c r="JS56" s="48"/>
      <c r="JT56" s="48"/>
      <c r="JU56" s="48"/>
      <c r="JV56" s="48"/>
      <c r="JW56" s="48"/>
      <c r="JX56" s="48"/>
      <c r="JY56" s="48"/>
      <c r="JZ56" s="48"/>
      <c r="KA56" s="48"/>
      <c r="KB56" s="48"/>
      <c r="KC56" s="48"/>
      <c r="KD56" s="48"/>
      <c r="KE56" s="48"/>
      <c r="KF56" s="48"/>
      <c r="KG56" s="48"/>
      <c r="KH56" s="48"/>
      <c r="KI56" s="48"/>
      <c r="KJ56" s="48"/>
      <c r="KK56" s="48"/>
      <c r="KL56" s="48"/>
      <c r="KM56" s="48"/>
      <c r="KN56" s="48"/>
      <c r="KO56" s="48"/>
      <c r="KP56" s="48"/>
      <c r="KQ56" s="48"/>
      <c r="KR56" s="48"/>
      <c r="KS56" s="48"/>
      <c r="KT56" s="48"/>
      <c r="KU56" s="48"/>
      <c r="KV56" s="48"/>
      <c r="KW56" s="48"/>
      <c r="KX56" s="48"/>
      <c r="KY56" s="48"/>
      <c r="KZ56" s="48"/>
      <c r="LA56" s="48"/>
      <c r="LB56" s="48"/>
      <c r="LC56" s="48"/>
      <c r="LD56" s="48"/>
      <c r="LE56" s="48"/>
      <c r="LF56" s="48"/>
      <c r="LG56" s="48"/>
      <c r="LH56" s="48"/>
      <c r="LI56" s="48"/>
      <c r="LJ56" s="48"/>
      <c r="LK56" s="48"/>
      <c r="LL56" s="48"/>
      <c r="LM56" s="48"/>
      <c r="LN56" s="48"/>
      <c r="LO56" s="48"/>
      <c r="LP56" s="48"/>
      <c r="LQ56" s="48"/>
      <c r="LR56" s="48"/>
      <c r="LS56" s="48"/>
      <c r="LT56" s="48"/>
      <c r="LU56" s="48"/>
      <c r="LV56" s="48"/>
      <c r="LW56" s="48"/>
      <c r="LX56" s="48"/>
      <c r="LY56" s="48"/>
      <c r="LZ56" s="48"/>
      <c r="MA56" s="48"/>
      <c r="MB56" s="48"/>
      <c r="MC56" s="48"/>
      <c r="MD56" s="48"/>
      <c r="ME56" s="48"/>
      <c r="MF56" s="48"/>
      <c r="MG56" s="48"/>
      <c r="MH56" s="48"/>
      <c r="MI56" s="48"/>
      <c r="MJ56" s="48"/>
      <c r="MK56" s="48"/>
      <c r="ML56" s="48"/>
      <c r="MM56" s="48"/>
      <c r="MN56" s="48"/>
      <c r="MO56" s="48"/>
      <c r="MP56" s="48"/>
      <c r="MQ56" s="48"/>
      <c r="MR56" s="48"/>
      <c r="MS56" s="48"/>
      <c r="MT56" s="48"/>
      <c r="MU56" s="48"/>
      <c r="MV56" s="48"/>
      <c r="MW56" s="48"/>
      <c r="MX56" s="48"/>
      <c r="MY56" s="48"/>
      <c r="MZ56" s="48"/>
      <c r="NA56" s="48"/>
      <c r="NB56" s="48"/>
      <c r="NC56" s="48"/>
      <c r="ND56" s="48"/>
      <c r="NE56" s="48"/>
      <c r="NF56" s="48"/>
      <c r="NG56" s="48"/>
      <c r="NH56" s="48"/>
      <c r="NI56" s="48"/>
      <c r="NJ56" s="48"/>
      <c r="NK56" s="48"/>
      <c r="NL56" s="48"/>
      <c r="NM56" s="48"/>
      <c r="NN56" s="48"/>
      <c r="NO56" s="48"/>
      <c r="NP56" s="48"/>
      <c r="NQ56" s="48"/>
      <c r="NR56" s="48"/>
      <c r="NS56" s="48"/>
      <c r="NT56" s="48"/>
      <c r="NU56" s="48"/>
      <c r="NV56" s="48"/>
    </row>
    <row r="57" spans="1:386" x14ac:dyDescent="0.25">
      <c r="B57" s="44"/>
      <c r="C57" s="44"/>
      <c r="D57" s="44"/>
      <c r="E57" s="44"/>
      <c r="F57" s="44"/>
      <c r="G57" s="44"/>
    </row>
    <row r="58" spans="1:386" x14ac:dyDescent="0.25">
      <c r="A58" s="43" t="s">
        <v>90</v>
      </c>
      <c r="B58" s="44">
        <v>2.8222996515679446</v>
      </c>
      <c r="C58" s="44">
        <v>1.555459475848838</v>
      </c>
      <c r="D58" s="44">
        <v>3.1633657789326488</v>
      </c>
      <c r="E58" s="44">
        <v>3.7846015753852242</v>
      </c>
      <c r="F58" s="44">
        <v>3.8692737811231654</v>
      </c>
      <c r="G58" s="44">
        <v>2.6622838941760025</v>
      </c>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5"/>
      <c r="BT58" s="45"/>
      <c r="BU58" s="45"/>
      <c r="BV58" s="45"/>
      <c r="BW58" s="45"/>
      <c r="BX58" s="45"/>
      <c r="BY58" s="45"/>
      <c r="BZ58" s="45"/>
      <c r="CA58" s="45"/>
      <c r="CB58" s="45"/>
      <c r="CC58" s="45"/>
      <c r="CD58" s="45"/>
      <c r="CE58" s="45"/>
      <c r="CF58" s="45"/>
      <c r="CG58" s="45"/>
      <c r="CH58" s="45"/>
      <c r="CI58" s="45"/>
      <c r="CJ58" s="45"/>
      <c r="CK58" s="45"/>
      <c r="CL58" s="45"/>
      <c r="CM58" s="45"/>
      <c r="CN58" s="45"/>
      <c r="CO58" s="45"/>
      <c r="CP58" s="45"/>
      <c r="CQ58" s="45"/>
      <c r="CR58" s="45"/>
      <c r="CS58" s="45"/>
      <c r="CT58" s="45"/>
      <c r="CU58" s="45"/>
      <c r="CV58" s="45"/>
      <c r="CW58" s="45"/>
      <c r="CX58" s="46"/>
      <c r="CY58" s="46"/>
      <c r="CZ58" s="46"/>
      <c r="DA58" s="46"/>
      <c r="DB58" s="46"/>
      <c r="DC58" s="46"/>
      <c r="DD58" s="46"/>
      <c r="DE58" s="46"/>
      <c r="DF58" s="46"/>
      <c r="DG58" s="46"/>
      <c r="DH58" s="46"/>
      <c r="DI58" s="46"/>
      <c r="DJ58" s="46"/>
      <c r="DK58" s="46"/>
      <c r="DL58" s="46"/>
      <c r="DM58" s="46"/>
      <c r="DN58" s="46"/>
      <c r="DO58" s="46"/>
      <c r="DP58" s="46"/>
      <c r="DQ58" s="46"/>
      <c r="DR58" s="46"/>
      <c r="DS58" s="46"/>
      <c r="DT58" s="46"/>
      <c r="DU58" s="46"/>
      <c r="DV58" s="46"/>
      <c r="DW58" s="46"/>
      <c r="DX58" s="46"/>
      <c r="DY58" s="46"/>
      <c r="DZ58" s="46"/>
      <c r="EA58" s="46"/>
      <c r="EB58" s="46"/>
      <c r="EC58" s="46"/>
      <c r="ED58" s="46"/>
      <c r="EE58" s="46"/>
      <c r="EF58" s="46"/>
      <c r="EG58" s="46"/>
      <c r="EH58" s="46"/>
      <c r="EI58" s="46"/>
      <c r="EJ58" s="46"/>
      <c r="EK58" s="46"/>
      <c r="EL58" s="46"/>
      <c r="EM58" s="46"/>
      <c r="EN58" s="46"/>
      <c r="EO58" s="46"/>
      <c r="EP58" s="46"/>
      <c r="EQ58" s="46"/>
      <c r="ER58" s="46"/>
      <c r="ES58" s="46"/>
      <c r="ET58" s="46"/>
      <c r="EU58" s="46"/>
      <c r="EV58" s="46"/>
      <c r="EW58" s="46"/>
      <c r="EX58" s="46"/>
      <c r="EY58" s="46"/>
      <c r="EZ58" s="46"/>
      <c r="FA58" s="46"/>
      <c r="FB58" s="46"/>
      <c r="FC58" s="46"/>
      <c r="FD58" s="46"/>
      <c r="FE58" s="46"/>
      <c r="FF58" s="46"/>
      <c r="FG58" s="46"/>
      <c r="FH58" s="46"/>
      <c r="FI58" s="46"/>
      <c r="FJ58" s="46"/>
      <c r="FK58" s="46"/>
      <c r="FL58" s="46"/>
      <c r="FM58" s="46"/>
      <c r="FN58" s="46"/>
      <c r="FO58" s="46"/>
      <c r="FP58" s="46"/>
      <c r="FQ58" s="46"/>
      <c r="FR58" s="46"/>
      <c r="FS58" s="46"/>
      <c r="FT58" s="46"/>
      <c r="FU58" s="46"/>
      <c r="FV58" s="46"/>
      <c r="FW58" s="46"/>
      <c r="FX58" s="46"/>
      <c r="FY58" s="46"/>
      <c r="FZ58" s="46"/>
      <c r="GA58" s="46"/>
      <c r="GB58" s="46"/>
      <c r="GC58" s="46"/>
      <c r="GD58" s="46"/>
      <c r="GE58" s="46"/>
      <c r="GF58" s="46"/>
      <c r="GG58" s="46"/>
      <c r="GH58" s="46"/>
      <c r="GI58" s="46"/>
      <c r="GJ58" s="46"/>
      <c r="GK58" s="46"/>
      <c r="GL58" s="46"/>
      <c r="GM58" s="46"/>
      <c r="GN58" s="46"/>
      <c r="GO58" s="46"/>
      <c r="GP58" s="46"/>
      <c r="GQ58" s="46"/>
      <c r="GR58" s="46"/>
      <c r="GS58" s="46"/>
      <c r="GT58" s="46"/>
      <c r="GU58" s="46"/>
      <c r="GV58" s="46"/>
      <c r="GW58" s="46"/>
      <c r="GX58" s="46"/>
      <c r="GY58" s="46"/>
      <c r="GZ58" s="46"/>
      <c r="HA58" s="46"/>
      <c r="HB58" s="46"/>
      <c r="HC58" s="46"/>
      <c r="HD58" s="46"/>
      <c r="HE58" s="46"/>
      <c r="HF58" s="46"/>
      <c r="HG58" s="46"/>
      <c r="HH58" s="46"/>
      <c r="HI58" s="46"/>
      <c r="HJ58" s="46"/>
      <c r="HK58" s="46"/>
      <c r="HL58" s="46"/>
      <c r="HM58" s="46"/>
      <c r="HN58" s="46"/>
      <c r="HO58" s="46"/>
      <c r="HP58" s="46"/>
      <c r="HQ58" s="46"/>
      <c r="HR58" s="46"/>
      <c r="HS58" s="46"/>
      <c r="HT58" s="46"/>
      <c r="HU58" s="46"/>
      <c r="HV58" s="46"/>
      <c r="HW58" s="46"/>
      <c r="HX58" s="46"/>
      <c r="HY58" s="46"/>
      <c r="HZ58" s="46"/>
      <c r="IA58" s="46"/>
      <c r="IB58" s="46"/>
      <c r="IC58" s="46"/>
      <c r="ID58" s="46"/>
      <c r="IE58" s="46"/>
      <c r="IF58" s="46"/>
      <c r="IG58" s="46"/>
      <c r="IH58" s="46"/>
      <c r="II58" s="46"/>
      <c r="IJ58" s="46"/>
      <c r="IK58" s="46"/>
      <c r="IL58" s="46"/>
      <c r="IM58" s="46"/>
      <c r="IN58" s="46"/>
      <c r="IO58" s="46"/>
      <c r="IP58" s="46"/>
      <c r="IQ58" s="46"/>
      <c r="IR58" s="46"/>
      <c r="IS58" s="46"/>
      <c r="IT58" s="46"/>
      <c r="IU58" s="46"/>
      <c r="IV58" s="46"/>
      <c r="IW58" s="46"/>
      <c r="IX58" s="46"/>
      <c r="IY58" s="46"/>
      <c r="IZ58" s="46"/>
      <c r="JA58" s="46"/>
      <c r="JB58" s="46"/>
      <c r="JC58" s="46"/>
      <c r="JD58" s="46"/>
      <c r="JE58" s="46"/>
      <c r="JF58" s="46"/>
      <c r="JG58" s="46"/>
      <c r="JH58" s="46"/>
      <c r="JI58" s="46"/>
      <c r="JJ58" s="46"/>
      <c r="JK58" s="46"/>
      <c r="JL58" s="46"/>
      <c r="JM58" s="46"/>
      <c r="JN58" s="46"/>
      <c r="JO58" s="46"/>
      <c r="JP58" s="46"/>
      <c r="JQ58" s="46"/>
      <c r="JR58" s="46"/>
      <c r="JS58" s="46"/>
      <c r="JT58" s="46"/>
      <c r="JU58" s="46"/>
      <c r="JV58" s="46"/>
      <c r="JW58" s="46"/>
      <c r="JX58" s="46"/>
      <c r="JY58" s="46"/>
      <c r="JZ58" s="46"/>
      <c r="KA58" s="46"/>
      <c r="KB58" s="46"/>
      <c r="KC58" s="46"/>
      <c r="KD58" s="46"/>
      <c r="KE58" s="46"/>
      <c r="KF58" s="46"/>
      <c r="KG58" s="46"/>
      <c r="KH58" s="46"/>
      <c r="KI58" s="46"/>
      <c r="KJ58" s="46"/>
      <c r="KK58" s="46"/>
      <c r="KL58" s="46"/>
      <c r="KM58" s="46"/>
      <c r="KN58" s="46"/>
      <c r="KO58" s="46"/>
      <c r="KP58" s="46"/>
      <c r="KQ58" s="46"/>
      <c r="KR58" s="46"/>
      <c r="KS58" s="46"/>
      <c r="KT58" s="46"/>
      <c r="KU58" s="46"/>
      <c r="KV58" s="46"/>
      <c r="KW58" s="46"/>
      <c r="KX58" s="46"/>
      <c r="KY58" s="46"/>
      <c r="KZ58" s="46"/>
      <c r="LA58" s="46"/>
      <c r="LB58" s="46"/>
      <c r="LC58" s="46"/>
      <c r="LD58" s="46"/>
      <c r="LE58" s="46"/>
      <c r="LF58" s="46"/>
      <c r="LG58" s="46"/>
      <c r="LH58" s="46"/>
      <c r="LI58" s="46"/>
      <c r="LJ58" s="46"/>
      <c r="LK58" s="46"/>
      <c r="LL58" s="46"/>
      <c r="LM58" s="46"/>
      <c r="LN58" s="46"/>
      <c r="LO58" s="46"/>
      <c r="LP58" s="46"/>
      <c r="LQ58" s="46"/>
      <c r="LR58" s="46"/>
      <c r="LS58" s="46"/>
      <c r="LT58" s="46"/>
      <c r="LU58" s="46"/>
      <c r="LV58" s="46"/>
      <c r="LW58" s="46"/>
      <c r="LX58" s="46"/>
      <c r="LY58" s="46"/>
      <c r="LZ58" s="46"/>
      <c r="MA58" s="46"/>
      <c r="MB58" s="46"/>
      <c r="MC58" s="46"/>
      <c r="MD58" s="46"/>
      <c r="ME58" s="46"/>
      <c r="MF58" s="46"/>
      <c r="MG58" s="46"/>
      <c r="MH58" s="46"/>
      <c r="MI58" s="46"/>
      <c r="MJ58" s="46"/>
      <c r="MK58" s="46"/>
      <c r="ML58" s="46"/>
      <c r="MM58" s="46"/>
      <c r="MN58" s="46"/>
      <c r="MO58" s="46"/>
      <c r="MP58" s="46"/>
      <c r="MQ58" s="46"/>
      <c r="MR58" s="46"/>
      <c r="MS58" s="46"/>
      <c r="MT58" s="46"/>
      <c r="MU58" s="46"/>
      <c r="MV58" s="46"/>
      <c r="MW58" s="46"/>
      <c r="MX58" s="46"/>
      <c r="MY58" s="46"/>
      <c r="MZ58" s="46"/>
      <c r="NA58" s="46"/>
      <c r="NB58" s="46"/>
      <c r="NC58" s="46"/>
      <c r="ND58" s="46"/>
      <c r="NE58" s="46"/>
      <c r="NF58" s="46"/>
      <c r="NG58" s="46"/>
      <c r="NH58" s="46"/>
      <c r="NI58" s="46"/>
      <c r="NJ58" s="46"/>
      <c r="NK58" s="46"/>
      <c r="NL58" s="46"/>
      <c r="NM58" s="46"/>
      <c r="NN58" s="46"/>
      <c r="NO58" s="46"/>
      <c r="NP58" s="46"/>
      <c r="NQ58" s="46"/>
      <c r="NR58" s="46"/>
      <c r="NS58" s="46"/>
      <c r="NT58" s="46"/>
      <c r="NU58" s="46"/>
      <c r="NV58" s="46"/>
    </row>
    <row r="59" spans="1:386" ht="31.5" x14ac:dyDescent="0.25">
      <c r="A59" s="43" t="s">
        <v>91</v>
      </c>
      <c r="B59" s="44">
        <v>7.2065076326069075</v>
      </c>
      <c r="C59" s="44">
        <v>7.7930291301478762</v>
      </c>
      <c r="D59" s="44">
        <v>5.213798452143779</v>
      </c>
      <c r="E59" s="44">
        <v>4.0486330613307828</v>
      </c>
      <c r="F59" s="44">
        <v>2.4141457002518152</v>
      </c>
      <c r="G59" s="44">
        <v>0.29313320546807614</v>
      </c>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c r="CL59" s="45"/>
      <c r="CM59" s="45"/>
      <c r="CN59" s="45"/>
      <c r="CO59" s="45"/>
      <c r="CP59" s="45"/>
      <c r="CQ59" s="45"/>
      <c r="CR59" s="45"/>
      <c r="CS59" s="45"/>
      <c r="CT59" s="45"/>
      <c r="CU59" s="45"/>
      <c r="CV59" s="45"/>
      <c r="CW59" s="45"/>
      <c r="CX59" s="46"/>
      <c r="CY59" s="46"/>
      <c r="CZ59" s="46"/>
      <c r="DA59" s="46"/>
      <c r="DB59" s="46"/>
      <c r="DC59" s="46"/>
      <c r="DD59" s="46"/>
      <c r="DE59" s="46"/>
      <c r="DF59" s="46"/>
      <c r="DG59" s="46"/>
      <c r="DH59" s="46"/>
      <c r="DI59" s="46"/>
      <c r="DJ59" s="46"/>
      <c r="DK59" s="46"/>
      <c r="DL59" s="46"/>
      <c r="DM59" s="46"/>
      <c r="DN59" s="46"/>
      <c r="DO59" s="46"/>
      <c r="DP59" s="46"/>
      <c r="DQ59" s="46"/>
      <c r="DR59" s="46"/>
      <c r="DS59" s="46"/>
      <c r="DT59" s="46"/>
      <c r="DU59" s="46"/>
      <c r="DV59" s="46"/>
      <c r="DW59" s="46"/>
      <c r="DX59" s="46"/>
      <c r="DY59" s="46"/>
      <c r="DZ59" s="46"/>
      <c r="EA59" s="46"/>
      <c r="EB59" s="46"/>
      <c r="EC59" s="46"/>
      <c r="ED59" s="46"/>
      <c r="EE59" s="46"/>
      <c r="EF59" s="46"/>
      <c r="EG59" s="46"/>
      <c r="EH59" s="46"/>
      <c r="EI59" s="46"/>
      <c r="EJ59" s="46"/>
      <c r="EK59" s="46"/>
      <c r="EL59" s="46"/>
      <c r="EM59" s="46"/>
      <c r="EN59" s="46"/>
      <c r="EO59" s="46"/>
      <c r="EP59" s="46"/>
      <c r="EQ59" s="46"/>
      <c r="ER59" s="46"/>
      <c r="ES59" s="46"/>
      <c r="ET59" s="46"/>
      <c r="EU59" s="46"/>
      <c r="EV59" s="46"/>
      <c r="EW59" s="46"/>
      <c r="EX59" s="46"/>
      <c r="EY59" s="46"/>
      <c r="EZ59" s="46"/>
      <c r="FA59" s="46"/>
      <c r="FB59" s="46"/>
      <c r="FC59" s="46"/>
      <c r="FD59" s="46"/>
      <c r="FE59" s="46"/>
      <c r="FF59" s="46"/>
      <c r="FG59" s="46"/>
      <c r="FH59" s="46"/>
      <c r="FI59" s="46"/>
      <c r="FJ59" s="46"/>
      <c r="FK59" s="46"/>
      <c r="FL59" s="46"/>
      <c r="FM59" s="46"/>
      <c r="FN59" s="46"/>
      <c r="FO59" s="46"/>
      <c r="FP59" s="46"/>
      <c r="FQ59" s="46"/>
      <c r="FR59" s="46"/>
      <c r="FS59" s="46"/>
      <c r="FT59" s="46"/>
      <c r="FU59" s="46"/>
      <c r="FV59" s="46"/>
      <c r="FW59" s="46"/>
      <c r="FX59" s="46"/>
      <c r="FY59" s="46"/>
      <c r="FZ59" s="46"/>
      <c r="GA59" s="46"/>
      <c r="GB59" s="46"/>
      <c r="GC59" s="46"/>
      <c r="GD59" s="46"/>
      <c r="GE59" s="46"/>
      <c r="GF59" s="46"/>
      <c r="GG59" s="46"/>
      <c r="GH59" s="46"/>
      <c r="GI59" s="46"/>
      <c r="GJ59" s="46"/>
      <c r="GK59" s="46"/>
      <c r="GL59" s="46"/>
      <c r="GM59" s="46"/>
      <c r="GN59" s="46"/>
      <c r="GO59" s="46"/>
      <c r="GP59" s="46"/>
      <c r="GQ59" s="46"/>
      <c r="GR59" s="46"/>
      <c r="GS59" s="46"/>
      <c r="GT59" s="46"/>
      <c r="GU59" s="46"/>
      <c r="GV59" s="46"/>
      <c r="GW59" s="46"/>
      <c r="GX59" s="46"/>
      <c r="GY59" s="46"/>
      <c r="GZ59" s="46"/>
      <c r="HA59" s="46"/>
      <c r="HB59" s="46"/>
      <c r="HC59" s="46"/>
      <c r="HD59" s="46"/>
      <c r="HE59" s="46"/>
      <c r="HF59" s="46"/>
      <c r="HG59" s="46"/>
      <c r="HH59" s="46"/>
      <c r="HI59" s="46"/>
      <c r="HJ59" s="46"/>
      <c r="HK59" s="46"/>
      <c r="HL59" s="46"/>
      <c r="HM59" s="46"/>
      <c r="HN59" s="46"/>
      <c r="HO59" s="46"/>
      <c r="HP59" s="46"/>
      <c r="HQ59" s="46"/>
      <c r="HR59" s="46"/>
      <c r="HS59" s="46"/>
      <c r="HT59" s="46"/>
      <c r="HU59" s="46"/>
      <c r="HV59" s="46"/>
      <c r="HW59" s="46"/>
      <c r="HX59" s="46"/>
      <c r="HY59" s="46"/>
      <c r="HZ59" s="46"/>
      <c r="IA59" s="46"/>
      <c r="IB59" s="46"/>
      <c r="IC59" s="46"/>
      <c r="ID59" s="46"/>
      <c r="IE59" s="46"/>
      <c r="IF59" s="46"/>
      <c r="IG59" s="46"/>
      <c r="IH59" s="46"/>
      <c r="II59" s="46"/>
      <c r="IJ59" s="46"/>
      <c r="IK59" s="46"/>
      <c r="IL59" s="46"/>
      <c r="IM59" s="46"/>
      <c r="IN59" s="46"/>
      <c r="IO59" s="46"/>
      <c r="IP59" s="46"/>
      <c r="IQ59" s="46"/>
      <c r="IR59" s="46"/>
      <c r="IS59" s="46"/>
      <c r="IT59" s="46"/>
      <c r="IU59" s="46"/>
      <c r="IV59" s="46"/>
      <c r="IW59" s="46"/>
      <c r="IX59" s="46"/>
      <c r="IY59" s="46"/>
      <c r="IZ59" s="46"/>
      <c r="JA59" s="46"/>
      <c r="JB59" s="46"/>
      <c r="JC59" s="46"/>
      <c r="JD59" s="46"/>
      <c r="JE59" s="46"/>
      <c r="JF59" s="46"/>
      <c r="JG59" s="46"/>
      <c r="JH59" s="46"/>
      <c r="JI59" s="46"/>
      <c r="JJ59" s="46"/>
      <c r="JK59" s="46"/>
      <c r="JL59" s="46"/>
      <c r="JM59" s="46"/>
      <c r="JN59" s="46"/>
      <c r="JO59" s="46"/>
      <c r="JP59" s="46"/>
      <c r="JQ59" s="46"/>
      <c r="JR59" s="46"/>
      <c r="JS59" s="46"/>
      <c r="JT59" s="46"/>
      <c r="JU59" s="46"/>
      <c r="JV59" s="46"/>
      <c r="JW59" s="46"/>
      <c r="JX59" s="46"/>
      <c r="JY59" s="46"/>
      <c r="JZ59" s="46"/>
      <c r="KA59" s="46"/>
      <c r="KB59" s="46"/>
      <c r="KC59" s="46"/>
      <c r="KD59" s="46"/>
      <c r="KE59" s="46"/>
      <c r="KF59" s="46"/>
      <c r="KG59" s="46"/>
      <c r="KH59" s="46"/>
      <c r="KI59" s="46"/>
      <c r="KJ59" s="46"/>
      <c r="KK59" s="46"/>
      <c r="KL59" s="46"/>
      <c r="KM59" s="46"/>
      <c r="KN59" s="46"/>
      <c r="KO59" s="46"/>
      <c r="KP59" s="46"/>
      <c r="KQ59" s="46"/>
      <c r="KR59" s="46"/>
      <c r="KS59" s="46"/>
      <c r="KT59" s="46"/>
      <c r="KU59" s="46"/>
      <c r="KV59" s="46"/>
      <c r="KW59" s="46"/>
      <c r="KX59" s="46"/>
      <c r="KY59" s="46"/>
      <c r="KZ59" s="46"/>
      <c r="LA59" s="46"/>
      <c r="LB59" s="46"/>
      <c r="LC59" s="46"/>
      <c r="LD59" s="46"/>
      <c r="LE59" s="46"/>
      <c r="LF59" s="46"/>
      <c r="LG59" s="46"/>
      <c r="LH59" s="46"/>
      <c r="LI59" s="46"/>
      <c r="LJ59" s="46"/>
      <c r="LK59" s="46"/>
      <c r="LL59" s="46"/>
      <c r="LM59" s="46"/>
      <c r="LN59" s="46"/>
      <c r="LO59" s="46"/>
      <c r="LP59" s="46"/>
      <c r="LQ59" s="46"/>
      <c r="LR59" s="46"/>
      <c r="LS59" s="46"/>
      <c r="LT59" s="46"/>
      <c r="LU59" s="46"/>
      <c r="LV59" s="46"/>
      <c r="LW59" s="46"/>
      <c r="LX59" s="46"/>
      <c r="LY59" s="46"/>
      <c r="LZ59" s="46"/>
      <c r="MA59" s="46"/>
      <c r="MB59" s="46"/>
      <c r="MC59" s="46"/>
      <c r="MD59" s="46"/>
      <c r="ME59" s="46"/>
      <c r="MF59" s="46"/>
      <c r="MG59" s="46"/>
      <c r="MH59" s="46"/>
      <c r="MI59" s="46"/>
      <c r="MJ59" s="46"/>
      <c r="MK59" s="46"/>
      <c r="ML59" s="46"/>
      <c r="MM59" s="46"/>
      <c r="MN59" s="46"/>
      <c r="MO59" s="46"/>
      <c r="MP59" s="46"/>
      <c r="MQ59" s="46"/>
      <c r="MR59" s="46"/>
      <c r="MS59" s="46"/>
      <c r="MT59" s="46"/>
      <c r="MU59" s="46"/>
      <c r="MV59" s="46"/>
      <c r="MW59" s="46"/>
      <c r="MX59" s="46"/>
      <c r="MY59" s="46"/>
      <c r="MZ59" s="46"/>
      <c r="NA59" s="46"/>
      <c r="NB59" s="46"/>
      <c r="NC59" s="46"/>
      <c r="ND59" s="46"/>
      <c r="NE59" s="46"/>
      <c r="NF59" s="46"/>
      <c r="NG59" s="46"/>
      <c r="NH59" s="46"/>
      <c r="NI59" s="46"/>
      <c r="NJ59" s="46"/>
      <c r="NK59" s="46"/>
      <c r="NL59" s="46"/>
      <c r="NM59" s="46"/>
      <c r="NN59" s="46"/>
      <c r="NO59" s="46"/>
      <c r="NP59" s="46"/>
      <c r="NQ59" s="46"/>
      <c r="NR59" s="46"/>
      <c r="NS59" s="46"/>
      <c r="NT59" s="46"/>
      <c r="NU59" s="46"/>
      <c r="NV59" s="46"/>
    </row>
    <row r="60" spans="1:386" x14ac:dyDescent="0.25">
      <c r="A60" s="43" t="s">
        <v>92</v>
      </c>
      <c r="B60" s="44">
        <v>99.547038327526124</v>
      </c>
      <c r="C60" s="44">
        <v>99.009923001285387</v>
      </c>
      <c r="D60" s="44">
        <v>99.924062307368956</v>
      </c>
      <c r="E60" s="44">
        <v>99.941021517290636</v>
      </c>
      <c r="F60" s="44">
        <v>100</v>
      </c>
      <c r="G60" s="44">
        <v>99.966650675892609</v>
      </c>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c r="BX60" s="45"/>
      <c r="BY60" s="45"/>
      <c r="BZ60" s="45"/>
      <c r="CA60" s="45"/>
      <c r="CB60" s="45"/>
      <c r="CC60" s="45"/>
      <c r="CD60" s="45"/>
      <c r="CE60" s="45"/>
      <c r="CF60" s="45"/>
      <c r="CG60" s="45"/>
      <c r="CH60" s="45"/>
      <c r="CI60" s="45"/>
      <c r="CJ60" s="45"/>
      <c r="CK60" s="45"/>
      <c r="CL60" s="45"/>
      <c r="CM60" s="45"/>
      <c r="CN60" s="45"/>
      <c r="CO60" s="45"/>
      <c r="CP60" s="45"/>
      <c r="CQ60" s="45"/>
      <c r="CR60" s="45"/>
      <c r="CS60" s="45"/>
      <c r="CT60" s="45"/>
      <c r="CU60" s="45"/>
      <c r="CV60" s="45"/>
      <c r="CW60" s="45"/>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c r="EH60" s="46"/>
      <c r="EI60" s="46"/>
      <c r="EJ60" s="46"/>
      <c r="EK60" s="46"/>
      <c r="EL60" s="46"/>
      <c r="EM60" s="46"/>
      <c r="EN60" s="46"/>
      <c r="EO60" s="46"/>
      <c r="EP60" s="46"/>
      <c r="EQ60" s="46"/>
      <c r="ER60" s="46"/>
      <c r="ES60" s="46"/>
      <c r="ET60" s="46"/>
      <c r="EU60" s="46"/>
      <c r="EV60" s="46"/>
      <c r="EW60" s="46"/>
      <c r="EX60" s="46"/>
      <c r="EY60" s="46"/>
      <c r="EZ60" s="46"/>
      <c r="FA60" s="46"/>
      <c r="FB60" s="46"/>
      <c r="FC60" s="46"/>
      <c r="FD60" s="46"/>
      <c r="FE60" s="46"/>
      <c r="FF60" s="46"/>
      <c r="FG60" s="46"/>
      <c r="FH60" s="46"/>
      <c r="FI60" s="46"/>
      <c r="FJ60" s="46"/>
      <c r="FK60" s="46"/>
      <c r="FL60" s="46"/>
      <c r="FM60" s="46"/>
      <c r="FN60" s="46"/>
      <c r="FO60" s="46"/>
      <c r="FP60" s="46"/>
      <c r="FQ60" s="46"/>
      <c r="FR60" s="46"/>
      <c r="FS60" s="46"/>
      <c r="FT60" s="46"/>
      <c r="FU60" s="46"/>
      <c r="FV60" s="46"/>
      <c r="FW60" s="46"/>
      <c r="FX60" s="46"/>
      <c r="FY60" s="46"/>
      <c r="FZ60" s="46"/>
      <c r="GA60" s="46"/>
      <c r="GB60" s="46"/>
      <c r="GC60" s="46"/>
      <c r="GD60" s="46"/>
      <c r="GE60" s="46"/>
      <c r="GF60" s="46"/>
      <c r="GG60" s="46"/>
      <c r="GH60" s="46"/>
      <c r="GI60" s="46"/>
      <c r="GJ60" s="46"/>
      <c r="GK60" s="46"/>
      <c r="GL60" s="46"/>
      <c r="GM60" s="46"/>
      <c r="GN60" s="46"/>
      <c r="GO60" s="46"/>
      <c r="GP60" s="46"/>
      <c r="GQ60" s="46"/>
      <c r="GR60" s="46"/>
      <c r="GS60" s="46"/>
      <c r="GT60" s="46"/>
      <c r="GU60" s="46"/>
      <c r="GV60" s="46"/>
      <c r="GW60" s="46"/>
      <c r="GX60" s="46"/>
      <c r="GY60" s="46"/>
      <c r="GZ60" s="46"/>
      <c r="HA60" s="46"/>
      <c r="HB60" s="46"/>
      <c r="HC60" s="46"/>
      <c r="HD60" s="46"/>
      <c r="HE60" s="46"/>
      <c r="HF60" s="46"/>
      <c r="HG60" s="46"/>
      <c r="HH60" s="46"/>
      <c r="HI60" s="46"/>
      <c r="HJ60" s="46"/>
      <c r="HK60" s="46"/>
      <c r="HL60" s="46"/>
      <c r="HM60" s="46"/>
      <c r="HN60" s="46"/>
      <c r="HO60" s="46"/>
      <c r="HP60" s="46"/>
      <c r="HQ60" s="46"/>
      <c r="HR60" s="46"/>
      <c r="HS60" s="46"/>
      <c r="HT60" s="46"/>
      <c r="HU60" s="46"/>
      <c r="HV60" s="46"/>
      <c r="HW60" s="46"/>
      <c r="HX60" s="46"/>
      <c r="HY60" s="46"/>
      <c r="HZ60" s="46"/>
      <c r="IA60" s="46"/>
      <c r="IB60" s="46"/>
      <c r="IC60" s="46"/>
      <c r="ID60" s="46"/>
      <c r="IE60" s="46"/>
      <c r="IF60" s="46"/>
      <c r="IG60" s="46"/>
      <c r="IH60" s="46"/>
      <c r="II60" s="46"/>
      <c r="IJ60" s="46"/>
      <c r="IK60" s="46"/>
      <c r="IL60" s="46"/>
      <c r="IM60" s="46"/>
      <c r="IN60" s="46"/>
      <c r="IO60" s="46"/>
      <c r="IP60" s="46"/>
      <c r="IQ60" s="46"/>
      <c r="IR60" s="46"/>
      <c r="IS60" s="46"/>
      <c r="IT60" s="46"/>
      <c r="IU60" s="46"/>
      <c r="IV60" s="46"/>
      <c r="IW60" s="46"/>
      <c r="IX60" s="46"/>
      <c r="IY60" s="46"/>
      <c r="IZ60" s="46"/>
      <c r="JA60" s="46"/>
      <c r="JB60" s="46"/>
      <c r="JC60" s="46"/>
      <c r="JD60" s="46"/>
      <c r="JE60" s="46"/>
      <c r="JF60" s="46"/>
      <c r="JG60" s="46"/>
      <c r="JH60" s="46"/>
      <c r="JI60" s="46"/>
      <c r="JJ60" s="46"/>
      <c r="JK60" s="46"/>
      <c r="JL60" s="46"/>
      <c r="JM60" s="46"/>
      <c r="JN60" s="46"/>
      <c r="JO60" s="46"/>
      <c r="JP60" s="46"/>
      <c r="JQ60" s="46"/>
      <c r="JR60" s="46"/>
      <c r="JS60" s="46"/>
      <c r="JT60" s="46"/>
      <c r="JU60" s="46"/>
      <c r="JV60" s="46"/>
      <c r="JW60" s="46"/>
      <c r="JX60" s="46"/>
      <c r="JY60" s="46"/>
      <c r="JZ60" s="46"/>
      <c r="KA60" s="46"/>
      <c r="KB60" s="46"/>
      <c r="KC60" s="46"/>
      <c r="KD60" s="46"/>
      <c r="KE60" s="46"/>
      <c r="KF60" s="46"/>
      <c r="KG60" s="46"/>
      <c r="KH60" s="46"/>
      <c r="KI60" s="46"/>
      <c r="KJ60" s="46"/>
      <c r="KK60" s="46"/>
      <c r="KL60" s="46"/>
      <c r="KM60" s="46"/>
      <c r="KN60" s="46"/>
      <c r="KO60" s="46"/>
      <c r="KP60" s="46"/>
      <c r="KQ60" s="46"/>
      <c r="KR60" s="46"/>
      <c r="KS60" s="46"/>
      <c r="KT60" s="46"/>
      <c r="KU60" s="46"/>
      <c r="KV60" s="46"/>
      <c r="KW60" s="46"/>
      <c r="KX60" s="46"/>
      <c r="KY60" s="46"/>
      <c r="KZ60" s="46"/>
      <c r="LA60" s="46"/>
      <c r="LB60" s="46"/>
      <c r="LC60" s="46"/>
      <c r="LD60" s="46"/>
      <c r="LE60" s="46"/>
      <c r="LF60" s="46"/>
      <c r="LG60" s="46"/>
      <c r="LH60" s="46"/>
      <c r="LI60" s="46"/>
      <c r="LJ60" s="46"/>
      <c r="LK60" s="46"/>
      <c r="LL60" s="46"/>
      <c r="LM60" s="46"/>
      <c r="LN60" s="46"/>
      <c r="LO60" s="46"/>
      <c r="LP60" s="46"/>
      <c r="LQ60" s="46"/>
      <c r="LR60" s="46"/>
      <c r="LS60" s="46"/>
      <c r="LT60" s="46"/>
      <c r="LU60" s="46"/>
      <c r="LV60" s="46"/>
      <c r="LW60" s="46"/>
      <c r="LX60" s="46"/>
      <c r="LY60" s="46"/>
      <c r="LZ60" s="46"/>
      <c r="MA60" s="46"/>
      <c r="MB60" s="46"/>
      <c r="MC60" s="46"/>
      <c r="MD60" s="46"/>
      <c r="ME60" s="46"/>
      <c r="MF60" s="46"/>
      <c r="MG60" s="46"/>
      <c r="MH60" s="46"/>
      <c r="MI60" s="46"/>
      <c r="MJ60" s="46"/>
      <c r="MK60" s="46"/>
      <c r="ML60" s="46"/>
      <c r="MM60" s="46"/>
      <c r="MN60" s="46"/>
      <c r="MO60" s="46"/>
      <c r="MP60" s="46"/>
      <c r="MQ60" s="46"/>
      <c r="MR60" s="46"/>
      <c r="MS60" s="46"/>
      <c r="MT60" s="46"/>
      <c r="MU60" s="46"/>
      <c r="MV60" s="46"/>
      <c r="MW60" s="46"/>
      <c r="MX60" s="46"/>
      <c r="MY60" s="46"/>
      <c r="MZ60" s="46"/>
      <c r="NA60" s="46"/>
      <c r="NB60" s="46"/>
      <c r="NC60" s="46"/>
      <c r="ND60" s="46"/>
      <c r="NE60" s="46"/>
      <c r="NF60" s="46"/>
      <c r="NG60" s="46"/>
      <c r="NH60" s="46"/>
      <c r="NI60" s="46"/>
      <c r="NJ60" s="46"/>
      <c r="NK60" s="46"/>
      <c r="NL60" s="46"/>
      <c r="NM60" s="46"/>
      <c r="NN60" s="46"/>
      <c r="NO60" s="46"/>
      <c r="NP60" s="46"/>
      <c r="NQ60" s="46"/>
      <c r="NR60" s="46"/>
      <c r="NS60" s="46"/>
      <c r="NT60" s="46"/>
      <c r="NU60" s="46"/>
      <c r="NV60" s="46"/>
    </row>
    <row r="61" spans="1:386" ht="31.5" x14ac:dyDescent="0.25">
      <c r="A61" s="43" t="s">
        <v>93</v>
      </c>
      <c r="B61" s="44">
        <v>284.7014460613853</v>
      </c>
      <c r="C61" s="44">
        <v>464.05683504783423</v>
      </c>
      <c r="D61" s="44">
        <v>690.88889634501663</v>
      </c>
      <c r="E61" s="44">
        <v>711.04768056858006</v>
      </c>
      <c r="F61" s="44">
        <v>803.33078498627526</v>
      </c>
      <c r="G61" s="44">
        <v>827.86448762090095</v>
      </c>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5"/>
      <c r="CK61" s="45"/>
      <c r="CL61" s="45"/>
      <c r="CM61" s="45"/>
      <c r="CN61" s="45"/>
      <c r="CO61" s="45"/>
      <c r="CP61" s="45"/>
      <c r="CQ61" s="45"/>
      <c r="CR61" s="45"/>
      <c r="CS61" s="45"/>
      <c r="CT61" s="45"/>
      <c r="CU61" s="45"/>
      <c r="CV61" s="45"/>
      <c r="CW61" s="45"/>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c r="DV61" s="46"/>
      <c r="DW61" s="46"/>
      <c r="DX61" s="46"/>
      <c r="DY61" s="46"/>
      <c r="DZ61" s="46"/>
      <c r="EA61" s="46"/>
      <c r="EB61" s="46"/>
      <c r="EC61" s="46"/>
      <c r="ED61" s="46"/>
      <c r="EE61" s="46"/>
      <c r="EF61" s="46"/>
      <c r="EG61" s="46"/>
      <c r="EH61" s="46"/>
      <c r="EI61" s="46"/>
      <c r="EJ61" s="46"/>
      <c r="EK61" s="46"/>
      <c r="EL61" s="46"/>
      <c r="EM61" s="46"/>
      <c r="EN61" s="46"/>
      <c r="EO61" s="46"/>
      <c r="EP61" s="46"/>
      <c r="EQ61" s="46"/>
      <c r="ER61" s="46"/>
      <c r="ES61" s="46"/>
      <c r="ET61" s="46"/>
      <c r="EU61" s="46"/>
      <c r="EV61" s="46"/>
      <c r="EW61" s="46"/>
      <c r="EX61" s="46"/>
      <c r="EY61" s="46"/>
      <c r="EZ61" s="46"/>
      <c r="FA61" s="46"/>
      <c r="FB61" s="46"/>
      <c r="FC61" s="46"/>
      <c r="FD61" s="46"/>
      <c r="FE61" s="46"/>
      <c r="FF61" s="46"/>
      <c r="FG61" s="46"/>
      <c r="FH61" s="46"/>
      <c r="FI61" s="46"/>
      <c r="FJ61" s="46"/>
      <c r="FK61" s="46"/>
      <c r="FL61" s="46"/>
      <c r="FM61" s="46"/>
      <c r="FN61" s="46"/>
      <c r="FO61" s="46"/>
      <c r="FP61" s="46"/>
      <c r="FQ61" s="46"/>
      <c r="FR61" s="46"/>
      <c r="FS61" s="46"/>
      <c r="FT61" s="46"/>
      <c r="FU61" s="46"/>
      <c r="FV61" s="46"/>
      <c r="FW61" s="46"/>
      <c r="FX61" s="46"/>
      <c r="FY61" s="46"/>
      <c r="FZ61" s="46"/>
      <c r="GA61" s="46"/>
      <c r="GB61" s="46"/>
      <c r="GC61" s="46"/>
      <c r="GD61" s="46"/>
      <c r="GE61" s="46"/>
      <c r="GF61" s="46"/>
      <c r="GG61" s="46"/>
      <c r="GH61" s="46"/>
      <c r="GI61" s="46"/>
      <c r="GJ61" s="46"/>
      <c r="GK61" s="46"/>
      <c r="GL61" s="46"/>
      <c r="GM61" s="46"/>
      <c r="GN61" s="46"/>
      <c r="GO61" s="46"/>
      <c r="GP61" s="46"/>
      <c r="GQ61" s="46"/>
      <c r="GR61" s="46"/>
      <c r="GS61" s="46"/>
      <c r="GT61" s="46"/>
      <c r="GU61" s="46"/>
      <c r="GV61" s="46"/>
      <c r="GW61" s="46"/>
      <c r="GX61" s="46"/>
      <c r="GY61" s="46"/>
      <c r="GZ61" s="46"/>
      <c r="HA61" s="46"/>
      <c r="HB61" s="46"/>
      <c r="HC61" s="46"/>
      <c r="HD61" s="46"/>
      <c r="HE61" s="46"/>
      <c r="HF61" s="46"/>
      <c r="HG61" s="46"/>
      <c r="HH61" s="46"/>
      <c r="HI61" s="46"/>
      <c r="HJ61" s="46"/>
      <c r="HK61" s="46"/>
      <c r="HL61" s="46"/>
      <c r="HM61" s="46"/>
      <c r="HN61" s="46"/>
      <c r="HO61" s="46"/>
      <c r="HP61" s="46"/>
      <c r="HQ61" s="46"/>
      <c r="HR61" s="46"/>
      <c r="HS61" s="46"/>
      <c r="HT61" s="46"/>
      <c r="HU61" s="46"/>
      <c r="HV61" s="46"/>
      <c r="HW61" s="46"/>
      <c r="HX61" s="46"/>
      <c r="HY61" s="46"/>
      <c r="HZ61" s="46"/>
      <c r="IA61" s="46"/>
      <c r="IB61" s="46"/>
      <c r="IC61" s="46"/>
      <c r="ID61" s="46"/>
      <c r="IE61" s="46"/>
      <c r="IF61" s="46"/>
      <c r="IG61" s="46"/>
      <c r="IH61" s="46"/>
      <c r="II61" s="46"/>
      <c r="IJ61" s="46"/>
      <c r="IK61" s="46"/>
      <c r="IL61" s="46"/>
      <c r="IM61" s="46"/>
      <c r="IN61" s="46"/>
      <c r="IO61" s="46"/>
      <c r="IP61" s="46"/>
      <c r="IQ61" s="46"/>
      <c r="IR61" s="46"/>
      <c r="IS61" s="46"/>
      <c r="IT61" s="46"/>
      <c r="IU61" s="46"/>
      <c r="IV61" s="46"/>
      <c r="IW61" s="46"/>
      <c r="IX61" s="46"/>
      <c r="IY61" s="46"/>
      <c r="IZ61" s="46"/>
      <c r="JA61" s="46"/>
      <c r="JB61" s="46"/>
      <c r="JC61" s="46"/>
      <c r="JD61" s="46"/>
      <c r="JE61" s="46"/>
      <c r="JF61" s="46"/>
      <c r="JG61" s="46"/>
      <c r="JH61" s="46"/>
      <c r="JI61" s="46"/>
      <c r="JJ61" s="46"/>
      <c r="JK61" s="46"/>
      <c r="JL61" s="46"/>
      <c r="JM61" s="46"/>
      <c r="JN61" s="46"/>
      <c r="JO61" s="46"/>
      <c r="JP61" s="46"/>
      <c r="JQ61" s="46"/>
      <c r="JR61" s="46"/>
      <c r="JS61" s="46"/>
      <c r="JT61" s="46"/>
      <c r="JU61" s="46"/>
      <c r="JV61" s="46"/>
      <c r="JW61" s="46"/>
      <c r="JX61" s="46"/>
      <c r="JY61" s="46"/>
      <c r="JZ61" s="46"/>
      <c r="KA61" s="46"/>
      <c r="KB61" s="46"/>
      <c r="KC61" s="46"/>
      <c r="KD61" s="46"/>
      <c r="KE61" s="46"/>
      <c r="KF61" s="46"/>
      <c r="KG61" s="46"/>
      <c r="KH61" s="46"/>
      <c r="KI61" s="46"/>
      <c r="KJ61" s="46"/>
      <c r="KK61" s="46"/>
      <c r="KL61" s="46"/>
      <c r="KM61" s="46"/>
      <c r="KN61" s="46"/>
      <c r="KO61" s="46"/>
      <c r="KP61" s="46"/>
      <c r="KQ61" s="46"/>
      <c r="KR61" s="46"/>
      <c r="KS61" s="46"/>
      <c r="KT61" s="46"/>
      <c r="KU61" s="46"/>
      <c r="KV61" s="46"/>
      <c r="KW61" s="46"/>
      <c r="KX61" s="46"/>
      <c r="KY61" s="46"/>
      <c r="KZ61" s="46"/>
      <c r="LA61" s="46"/>
      <c r="LB61" s="46"/>
      <c r="LC61" s="46"/>
      <c r="LD61" s="46"/>
      <c r="LE61" s="46"/>
      <c r="LF61" s="46"/>
      <c r="LG61" s="46"/>
      <c r="LH61" s="46"/>
      <c r="LI61" s="46"/>
      <c r="LJ61" s="46"/>
      <c r="LK61" s="46"/>
      <c r="LL61" s="46"/>
      <c r="LM61" s="46"/>
      <c r="LN61" s="46"/>
      <c r="LO61" s="46"/>
      <c r="LP61" s="46"/>
      <c r="LQ61" s="46"/>
      <c r="LR61" s="46"/>
      <c r="LS61" s="46"/>
      <c r="LT61" s="46"/>
      <c r="LU61" s="46"/>
      <c r="LV61" s="46"/>
      <c r="LW61" s="46"/>
      <c r="LX61" s="46"/>
      <c r="LY61" s="46"/>
      <c r="LZ61" s="46"/>
      <c r="MA61" s="46"/>
      <c r="MB61" s="46"/>
      <c r="MC61" s="46"/>
      <c r="MD61" s="46"/>
      <c r="ME61" s="46"/>
      <c r="MF61" s="46"/>
      <c r="MG61" s="46"/>
      <c r="MH61" s="46"/>
      <c r="MI61" s="46"/>
      <c r="MJ61" s="46"/>
      <c r="MK61" s="46"/>
      <c r="ML61" s="46"/>
      <c r="MM61" s="46"/>
      <c r="MN61" s="46"/>
      <c r="MO61" s="46"/>
      <c r="MP61" s="46"/>
      <c r="MQ61" s="46"/>
      <c r="MR61" s="46"/>
      <c r="MS61" s="46"/>
      <c r="MT61" s="46"/>
      <c r="MU61" s="46"/>
      <c r="MV61" s="46"/>
      <c r="MW61" s="46"/>
      <c r="MX61" s="46"/>
      <c r="MY61" s="46"/>
      <c r="MZ61" s="46"/>
      <c r="NA61" s="46"/>
      <c r="NB61" s="46"/>
      <c r="NC61" s="46"/>
      <c r="ND61" s="46"/>
      <c r="NE61" s="46"/>
      <c r="NF61" s="46"/>
      <c r="NG61" s="46"/>
      <c r="NH61" s="46"/>
      <c r="NI61" s="46"/>
      <c r="NJ61" s="46"/>
      <c r="NK61" s="46"/>
      <c r="NL61" s="46"/>
      <c r="NM61" s="46"/>
      <c r="NN61" s="46"/>
      <c r="NO61" s="46"/>
      <c r="NP61" s="46"/>
      <c r="NQ61" s="46"/>
      <c r="NR61" s="46"/>
      <c r="NS61" s="46"/>
      <c r="NT61" s="46"/>
      <c r="NU61" s="46"/>
      <c r="NV61" s="46"/>
    </row>
    <row r="62" spans="1:386" x14ac:dyDescent="0.25">
      <c r="A62" s="43" t="s">
        <v>94</v>
      </c>
      <c r="B62" s="44">
        <v>2.8222996515679446</v>
      </c>
      <c r="C62" s="44">
        <v>1.555459475848838</v>
      </c>
      <c r="D62" s="44">
        <v>3.1633657789326488</v>
      </c>
      <c r="E62" s="44">
        <v>3.7846015753852242</v>
      </c>
      <c r="F62" s="44">
        <v>3.8692737811231654</v>
      </c>
      <c r="G62" s="44">
        <v>2.6622838941760025</v>
      </c>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c r="CJ62" s="45"/>
      <c r="CK62" s="45"/>
      <c r="CL62" s="45"/>
      <c r="CM62" s="45"/>
      <c r="CN62" s="45"/>
      <c r="CO62" s="45"/>
      <c r="CP62" s="45"/>
      <c r="CQ62" s="45"/>
      <c r="CR62" s="45"/>
      <c r="CS62" s="45"/>
      <c r="CT62" s="45"/>
      <c r="CU62" s="45"/>
      <c r="CV62" s="45"/>
      <c r="CW62" s="45"/>
      <c r="CX62" s="46"/>
      <c r="CY62" s="46"/>
      <c r="CZ62" s="46"/>
      <c r="DA62" s="46"/>
      <c r="DB62" s="46"/>
      <c r="DC62" s="46"/>
      <c r="DD62" s="46"/>
      <c r="DE62" s="46"/>
      <c r="DF62" s="46"/>
      <c r="DG62" s="46"/>
      <c r="DH62" s="46"/>
      <c r="DI62" s="46"/>
      <c r="DJ62" s="46"/>
      <c r="DK62" s="46"/>
      <c r="DL62" s="46"/>
      <c r="DM62" s="46"/>
      <c r="DN62" s="46"/>
      <c r="DO62" s="46"/>
      <c r="DP62" s="46"/>
      <c r="DQ62" s="46"/>
      <c r="DR62" s="46"/>
      <c r="DS62" s="46"/>
      <c r="DT62" s="46"/>
      <c r="DU62" s="46"/>
      <c r="DV62" s="46"/>
      <c r="DW62" s="46"/>
      <c r="DX62" s="46"/>
      <c r="DY62" s="46"/>
      <c r="DZ62" s="46"/>
      <c r="EA62" s="46"/>
      <c r="EB62" s="46"/>
      <c r="EC62" s="46"/>
      <c r="ED62" s="46"/>
      <c r="EE62" s="46"/>
      <c r="EF62" s="46"/>
      <c r="EG62" s="46"/>
      <c r="EH62" s="46"/>
      <c r="EI62" s="46"/>
      <c r="EJ62" s="46"/>
      <c r="EK62" s="46"/>
      <c r="EL62" s="46"/>
      <c r="EM62" s="46"/>
      <c r="EN62" s="46"/>
      <c r="EO62" s="46"/>
      <c r="EP62" s="46"/>
      <c r="EQ62" s="46"/>
      <c r="ER62" s="46"/>
      <c r="ES62" s="46"/>
      <c r="ET62" s="46"/>
      <c r="EU62" s="46"/>
      <c r="EV62" s="46"/>
      <c r="EW62" s="46"/>
      <c r="EX62" s="46"/>
      <c r="EY62" s="46"/>
      <c r="EZ62" s="46"/>
      <c r="FA62" s="46"/>
      <c r="FB62" s="46"/>
      <c r="FC62" s="46"/>
      <c r="FD62" s="46"/>
      <c r="FE62" s="46"/>
      <c r="FF62" s="46"/>
      <c r="FG62" s="46"/>
      <c r="FH62" s="46"/>
      <c r="FI62" s="46"/>
      <c r="FJ62" s="46"/>
      <c r="FK62" s="46"/>
      <c r="FL62" s="46"/>
      <c r="FM62" s="46"/>
      <c r="FN62" s="46"/>
      <c r="FO62" s="46"/>
      <c r="FP62" s="46"/>
      <c r="FQ62" s="46"/>
      <c r="FR62" s="46"/>
      <c r="FS62" s="46"/>
      <c r="FT62" s="46"/>
      <c r="FU62" s="46"/>
      <c r="FV62" s="46"/>
      <c r="FW62" s="46"/>
      <c r="FX62" s="46"/>
      <c r="FY62" s="46"/>
      <c r="FZ62" s="46"/>
      <c r="GA62" s="46"/>
      <c r="GB62" s="46"/>
      <c r="GC62" s="46"/>
      <c r="GD62" s="46"/>
      <c r="GE62" s="46"/>
      <c r="GF62" s="46"/>
      <c r="GG62" s="46"/>
      <c r="GH62" s="46"/>
      <c r="GI62" s="46"/>
      <c r="GJ62" s="46"/>
      <c r="GK62" s="46"/>
      <c r="GL62" s="46"/>
      <c r="GM62" s="46"/>
      <c r="GN62" s="46"/>
      <c r="GO62" s="46"/>
      <c r="GP62" s="46"/>
      <c r="GQ62" s="46"/>
      <c r="GR62" s="46"/>
      <c r="GS62" s="46"/>
      <c r="GT62" s="46"/>
      <c r="GU62" s="46"/>
      <c r="GV62" s="46"/>
      <c r="GW62" s="46"/>
      <c r="GX62" s="46"/>
      <c r="GY62" s="46"/>
      <c r="GZ62" s="46"/>
      <c r="HA62" s="46"/>
      <c r="HB62" s="46"/>
      <c r="HC62" s="46"/>
      <c r="HD62" s="46"/>
      <c r="HE62" s="46"/>
      <c r="HF62" s="46"/>
      <c r="HG62" s="46"/>
      <c r="HH62" s="46"/>
      <c r="HI62" s="46"/>
      <c r="HJ62" s="46"/>
      <c r="HK62" s="46"/>
      <c r="HL62" s="46"/>
      <c r="HM62" s="46"/>
      <c r="HN62" s="46"/>
      <c r="HO62" s="46"/>
      <c r="HP62" s="46"/>
      <c r="HQ62" s="46"/>
      <c r="HR62" s="46"/>
      <c r="HS62" s="46"/>
      <c r="HT62" s="46"/>
      <c r="HU62" s="46"/>
      <c r="HV62" s="46"/>
      <c r="HW62" s="46"/>
      <c r="HX62" s="46"/>
      <c r="HY62" s="46"/>
      <c r="HZ62" s="46"/>
      <c r="IA62" s="46"/>
      <c r="IB62" s="46"/>
      <c r="IC62" s="46"/>
      <c r="ID62" s="46"/>
      <c r="IE62" s="46"/>
      <c r="IF62" s="46"/>
      <c r="IG62" s="46"/>
      <c r="IH62" s="46"/>
      <c r="II62" s="46"/>
      <c r="IJ62" s="46"/>
      <c r="IK62" s="46"/>
      <c r="IL62" s="46"/>
      <c r="IM62" s="46"/>
      <c r="IN62" s="46"/>
      <c r="IO62" s="46"/>
      <c r="IP62" s="46"/>
      <c r="IQ62" s="46"/>
      <c r="IR62" s="46"/>
      <c r="IS62" s="46"/>
      <c r="IT62" s="46"/>
      <c r="IU62" s="46"/>
      <c r="IV62" s="46"/>
      <c r="IW62" s="46"/>
      <c r="IX62" s="46"/>
      <c r="IY62" s="46"/>
      <c r="IZ62" s="46"/>
      <c r="JA62" s="46"/>
      <c r="JB62" s="46"/>
      <c r="JC62" s="46"/>
      <c r="JD62" s="46"/>
      <c r="JE62" s="46"/>
      <c r="JF62" s="46"/>
      <c r="JG62" s="46"/>
      <c r="JH62" s="46"/>
      <c r="JI62" s="46"/>
      <c r="JJ62" s="46"/>
      <c r="JK62" s="46"/>
      <c r="JL62" s="46"/>
      <c r="JM62" s="46"/>
      <c r="JN62" s="46"/>
      <c r="JO62" s="46"/>
      <c r="JP62" s="46"/>
      <c r="JQ62" s="46"/>
      <c r="JR62" s="46"/>
      <c r="JS62" s="46"/>
      <c r="JT62" s="46"/>
      <c r="JU62" s="46"/>
      <c r="JV62" s="46"/>
      <c r="JW62" s="46"/>
      <c r="JX62" s="46"/>
      <c r="JY62" s="46"/>
      <c r="JZ62" s="46"/>
      <c r="KA62" s="46"/>
      <c r="KB62" s="46"/>
      <c r="KC62" s="46"/>
      <c r="KD62" s="46"/>
      <c r="KE62" s="46"/>
      <c r="KF62" s="46"/>
      <c r="KG62" s="46"/>
      <c r="KH62" s="46"/>
      <c r="KI62" s="46"/>
      <c r="KJ62" s="46"/>
      <c r="KK62" s="46"/>
      <c r="KL62" s="46"/>
      <c r="KM62" s="46"/>
      <c r="KN62" s="46"/>
      <c r="KO62" s="46"/>
      <c r="KP62" s="46"/>
      <c r="KQ62" s="46"/>
      <c r="KR62" s="46"/>
      <c r="KS62" s="46"/>
      <c r="KT62" s="46"/>
      <c r="KU62" s="46"/>
      <c r="KV62" s="46"/>
      <c r="KW62" s="46"/>
      <c r="KX62" s="46"/>
      <c r="KY62" s="46"/>
      <c r="KZ62" s="46"/>
      <c r="LA62" s="46"/>
      <c r="LB62" s="46"/>
      <c r="LC62" s="46"/>
      <c r="LD62" s="46"/>
      <c r="LE62" s="46"/>
      <c r="LF62" s="46"/>
      <c r="LG62" s="46"/>
      <c r="LH62" s="46"/>
      <c r="LI62" s="46"/>
      <c r="LJ62" s="46"/>
      <c r="LK62" s="46"/>
      <c r="LL62" s="46"/>
      <c r="LM62" s="46"/>
      <c r="LN62" s="46"/>
      <c r="LO62" s="46"/>
      <c r="LP62" s="46"/>
      <c r="LQ62" s="46"/>
      <c r="LR62" s="46"/>
      <c r="LS62" s="46"/>
      <c r="LT62" s="46"/>
      <c r="LU62" s="46"/>
      <c r="LV62" s="46"/>
      <c r="LW62" s="46"/>
      <c r="LX62" s="46"/>
      <c r="LY62" s="46"/>
      <c r="LZ62" s="46"/>
      <c r="MA62" s="46"/>
      <c r="MB62" s="46"/>
      <c r="MC62" s="46"/>
      <c r="MD62" s="46"/>
      <c r="ME62" s="46"/>
      <c r="MF62" s="46"/>
      <c r="MG62" s="46"/>
      <c r="MH62" s="46"/>
      <c r="MI62" s="46"/>
      <c r="MJ62" s="46"/>
      <c r="MK62" s="46"/>
      <c r="ML62" s="46"/>
      <c r="MM62" s="46"/>
      <c r="MN62" s="46"/>
      <c r="MO62" s="46"/>
      <c r="MP62" s="46"/>
      <c r="MQ62" s="46"/>
      <c r="MR62" s="46"/>
      <c r="MS62" s="46"/>
      <c r="MT62" s="46"/>
      <c r="MU62" s="46"/>
      <c r="MV62" s="46"/>
      <c r="MW62" s="46"/>
      <c r="MX62" s="46"/>
      <c r="MY62" s="46"/>
      <c r="MZ62" s="46"/>
      <c r="NA62" s="46"/>
      <c r="NB62" s="46"/>
      <c r="NC62" s="46"/>
      <c r="ND62" s="46"/>
      <c r="NE62" s="46"/>
      <c r="NF62" s="46"/>
      <c r="NG62" s="46"/>
      <c r="NH62" s="46"/>
      <c r="NI62" s="46"/>
      <c r="NJ62" s="46"/>
      <c r="NK62" s="46"/>
      <c r="NL62" s="46"/>
      <c r="NM62" s="46"/>
      <c r="NN62" s="46"/>
      <c r="NO62" s="46"/>
      <c r="NP62" s="46"/>
      <c r="NQ62" s="46"/>
      <c r="NR62" s="46"/>
      <c r="NS62" s="46"/>
      <c r="NT62" s="46"/>
      <c r="NU62" s="46"/>
      <c r="NV62" s="46"/>
    </row>
    <row r="63" spans="1:386" x14ac:dyDescent="0.25">
      <c r="A63" s="43" t="s">
        <v>95</v>
      </c>
      <c r="B63" s="44">
        <v>2.5149825783972126</v>
      </c>
      <c r="C63" s="44">
        <v>2.4622046422383894</v>
      </c>
      <c r="D63" s="44">
        <v>2.3729347924711219</v>
      </c>
      <c r="E63" s="44">
        <v>2.3555663437339409</v>
      </c>
      <c r="F63" s="44">
        <v>2.3053044731124768</v>
      </c>
      <c r="G63" s="44">
        <v>2.2414182336970536</v>
      </c>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c r="CT63" s="45"/>
      <c r="CU63" s="45"/>
      <c r="CV63" s="45"/>
      <c r="CW63" s="45"/>
      <c r="CX63" s="46"/>
      <c r="CY63" s="46"/>
      <c r="CZ63" s="46"/>
      <c r="DA63" s="46"/>
      <c r="DB63" s="46"/>
      <c r="DC63" s="46"/>
      <c r="DD63" s="46"/>
      <c r="DE63" s="46"/>
      <c r="DF63" s="46"/>
      <c r="DG63" s="46"/>
      <c r="DH63" s="46"/>
      <c r="DI63" s="46"/>
      <c r="DJ63" s="46"/>
      <c r="DK63" s="46"/>
      <c r="DL63" s="46"/>
      <c r="DM63" s="46"/>
      <c r="DN63" s="46"/>
      <c r="DO63" s="46"/>
      <c r="DP63" s="46"/>
      <c r="DQ63" s="46"/>
      <c r="DR63" s="46"/>
      <c r="DS63" s="46"/>
      <c r="DT63" s="46"/>
      <c r="DU63" s="46"/>
      <c r="DV63" s="46"/>
      <c r="DW63" s="46"/>
      <c r="DX63" s="46"/>
      <c r="DY63" s="46"/>
      <c r="DZ63" s="46"/>
      <c r="EA63" s="46"/>
      <c r="EB63" s="46"/>
      <c r="EC63" s="46"/>
      <c r="ED63" s="46"/>
      <c r="EE63" s="46"/>
      <c r="EF63" s="46"/>
      <c r="EG63" s="46"/>
      <c r="EH63" s="46"/>
      <c r="EI63" s="46"/>
      <c r="EJ63" s="46"/>
      <c r="EK63" s="46"/>
      <c r="EL63" s="46"/>
      <c r="EM63" s="46"/>
      <c r="EN63" s="46"/>
      <c r="EO63" s="46"/>
      <c r="EP63" s="46"/>
      <c r="EQ63" s="46"/>
      <c r="ER63" s="46"/>
      <c r="ES63" s="46"/>
      <c r="ET63" s="46"/>
      <c r="EU63" s="46"/>
      <c r="EV63" s="46"/>
      <c r="EW63" s="46"/>
      <c r="EX63" s="46"/>
      <c r="EY63" s="46"/>
      <c r="EZ63" s="46"/>
      <c r="FA63" s="46"/>
      <c r="FB63" s="46"/>
      <c r="FC63" s="46"/>
      <c r="FD63" s="46"/>
      <c r="FE63" s="46"/>
      <c r="FF63" s="46"/>
      <c r="FG63" s="46"/>
      <c r="FH63" s="46"/>
      <c r="FI63" s="46"/>
      <c r="FJ63" s="46"/>
      <c r="FK63" s="46"/>
      <c r="FL63" s="46"/>
      <c r="FM63" s="46"/>
      <c r="FN63" s="46"/>
      <c r="FO63" s="46"/>
      <c r="FP63" s="46"/>
      <c r="FQ63" s="46"/>
      <c r="FR63" s="46"/>
      <c r="FS63" s="46"/>
      <c r="FT63" s="46"/>
      <c r="FU63" s="46"/>
      <c r="FV63" s="46"/>
      <c r="FW63" s="46"/>
      <c r="FX63" s="46"/>
      <c r="FY63" s="46"/>
      <c r="FZ63" s="46"/>
      <c r="GA63" s="46"/>
      <c r="GB63" s="46"/>
      <c r="GC63" s="46"/>
      <c r="GD63" s="46"/>
      <c r="GE63" s="46"/>
      <c r="GF63" s="46"/>
      <c r="GG63" s="46"/>
      <c r="GH63" s="46"/>
      <c r="GI63" s="46"/>
      <c r="GJ63" s="46"/>
      <c r="GK63" s="46"/>
      <c r="GL63" s="46"/>
      <c r="GM63" s="46"/>
      <c r="GN63" s="46"/>
      <c r="GO63" s="46"/>
      <c r="GP63" s="46"/>
      <c r="GQ63" s="46"/>
      <c r="GR63" s="46"/>
      <c r="GS63" s="46"/>
      <c r="GT63" s="46"/>
      <c r="GU63" s="46"/>
      <c r="GV63" s="46"/>
      <c r="GW63" s="46"/>
      <c r="GX63" s="46"/>
      <c r="GY63" s="46"/>
      <c r="GZ63" s="46"/>
      <c r="HA63" s="46"/>
      <c r="HB63" s="46"/>
      <c r="HC63" s="46"/>
      <c r="HD63" s="46"/>
      <c r="HE63" s="46"/>
      <c r="HF63" s="46"/>
      <c r="HG63" s="46"/>
      <c r="HH63" s="46"/>
      <c r="HI63" s="46"/>
      <c r="HJ63" s="46"/>
      <c r="HK63" s="46"/>
      <c r="HL63" s="46"/>
      <c r="HM63" s="46"/>
      <c r="HN63" s="46"/>
      <c r="HO63" s="46"/>
      <c r="HP63" s="46"/>
      <c r="HQ63" s="46"/>
      <c r="HR63" s="46"/>
      <c r="HS63" s="46"/>
      <c r="HT63" s="46"/>
      <c r="HU63" s="46"/>
      <c r="HV63" s="46"/>
      <c r="HW63" s="46"/>
      <c r="HX63" s="46"/>
      <c r="HY63" s="46"/>
      <c r="HZ63" s="46"/>
      <c r="IA63" s="46"/>
      <c r="IB63" s="46"/>
      <c r="IC63" s="46"/>
      <c r="ID63" s="46"/>
      <c r="IE63" s="46"/>
      <c r="IF63" s="46"/>
      <c r="IG63" s="46"/>
      <c r="IH63" s="46"/>
      <c r="II63" s="46"/>
      <c r="IJ63" s="46"/>
      <c r="IK63" s="46"/>
      <c r="IL63" s="46"/>
      <c r="IM63" s="46"/>
      <c r="IN63" s="46"/>
      <c r="IO63" s="46"/>
      <c r="IP63" s="46"/>
      <c r="IQ63" s="46"/>
      <c r="IR63" s="46"/>
      <c r="IS63" s="46"/>
      <c r="IT63" s="46"/>
      <c r="IU63" s="46"/>
      <c r="IV63" s="46"/>
      <c r="IW63" s="46"/>
      <c r="IX63" s="46"/>
      <c r="IY63" s="46"/>
      <c r="IZ63" s="46"/>
      <c r="JA63" s="46"/>
      <c r="JB63" s="46"/>
      <c r="JC63" s="46"/>
      <c r="JD63" s="46"/>
      <c r="JE63" s="46"/>
      <c r="JF63" s="46"/>
      <c r="JG63" s="46"/>
      <c r="JH63" s="46"/>
      <c r="JI63" s="46"/>
      <c r="JJ63" s="46"/>
      <c r="JK63" s="46"/>
      <c r="JL63" s="46"/>
      <c r="JM63" s="46"/>
      <c r="JN63" s="46"/>
      <c r="JO63" s="46"/>
      <c r="JP63" s="46"/>
      <c r="JQ63" s="46"/>
      <c r="JR63" s="46"/>
      <c r="JS63" s="46"/>
      <c r="JT63" s="46"/>
      <c r="JU63" s="46"/>
      <c r="JV63" s="46"/>
      <c r="JW63" s="46"/>
      <c r="JX63" s="46"/>
      <c r="JY63" s="46"/>
      <c r="JZ63" s="46"/>
      <c r="KA63" s="46"/>
      <c r="KB63" s="46"/>
      <c r="KC63" s="46"/>
      <c r="KD63" s="46"/>
      <c r="KE63" s="46"/>
      <c r="KF63" s="46"/>
      <c r="KG63" s="46"/>
      <c r="KH63" s="46"/>
      <c r="KI63" s="46"/>
      <c r="KJ63" s="46"/>
      <c r="KK63" s="46"/>
      <c r="KL63" s="46"/>
      <c r="KM63" s="46"/>
      <c r="KN63" s="46"/>
      <c r="KO63" s="46"/>
      <c r="KP63" s="46"/>
      <c r="KQ63" s="46"/>
      <c r="KR63" s="46"/>
      <c r="KS63" s="46"/>
      <c r="KT63" s="46"/>
      <c r="KU63" s="46"/>
      <c r="KV63" s="46"/>
      <c r="KW63" s="46"/>
      <c r="KX63" s="46"/>
      <c r="KY63" s="46"/>
      <c r="KZ63" s="46"/>
      <c r="LA63" s="46"/>
      <c r="LB63" s="46"/>
      <c r="LC63" s="46"/>
      <c r="LD63" s="46"/>
      <c r="LE63" s="46"/>
      <c r="LF63" s="46"/>
      <c r="LG63" s="46"/>
      <c r="LH63" s="46"/>
      <c r="LI63" s="46"/>
      <c r="LJ63" s="46"/>
      <c r="LK63" s="46"/>
      <c r="LL63" s="46"/>
      <c r="LM63" s="46"/>
      <c r="LN63" s="46"/>
      <c r="LO63" s="46"/>
      <c r="LP63" s="46"/>
      <c r="LQ63" s="46"/>
      <c r="LR63" s="46"/>
      <c r="LS63" s="46"/>
      <c r="LT63" s="46"/>
      <c r="LU63" s="46"/>
      <c r="LV63" s="46"/>
      <c r="LW63" s="46"/>
      <c r="LX63" s="46"/>
      <c r="LY63" s="46"/>
      <c r="LZ63" s="46"/>
      <c r="MA63" s="46"/>
      <c r="MB63" s="46"/>
      <c r="MC63" s="46"/>
      <c r="MD63" s="46"/>
      <c r="ME63" s="46"/>
      <c r="MF63" s="46"/>
      <c r="MG63" s="46"/>
      <c r="MH63" s="46"/>
      <c r="MI63" s="46"/>
      <c r="MJ63" s="46"/>
      <c r="MK63" s="46"/>
      <c r="ML63" s="46"/>
      <c r="MM63" s="46"/>
      <c r="MN63" s="46"/>
      <c r="MO63" s="46"/>
      <c r="MP63" s="46"/>
      <c r="MQ63" s="46"/>
      <c r="MR63" s="46"/>
      <c r="MS63" s="46"/>
      <c r="MT63" s="46"/>
      <c r="MU63" s="46"/>
      <c r="MV63" s="46"/>
      <c r="MW63" s="46"/>
      <c r="MX63" s="46"/>
      <c r="MY63" s="46"/>
      <c r="MZ63" s="46"/>
      <c r="NA63" s="46"/>
      <c r="NB63" s="46"/>
      <c r="NC63" s="46"/>
      <c r="ND63" s="46"/>
      <c r="NE63" s="46"/>
      <c r="NF63" s="46"/>
      <c r="NG63" s="46"/>
      <c r="NH63" s="46"/>
      <c r="NI63" s="46"/>
      <c r="NJ63" s="46"/>
      <c r="NK63" s="46"/>
      <c r="NL63" s="46"/>
      <c r="NM63" s="46"/>
      <c r="NN63" s="46"/>
      <c r="NO63" s="46"/>
      <c r="NP63" s="46"/>
      <c r="NQ63" s="46"/>
      <c r="NR63" s="46"/>
      <c r="NS63" s="46"/>
      <c r="NT63" s="46"/>
      <c r="NU63" s="46"/>
      <c r="NV63" s="46"/>
    </row>
    <row r="64" spans="1:386" x14ac:dyDescent="0.25">
      <c r="A64" s="43" t="s">
        <v>96</v>
      </c>
      <c r="B64" s="44"/>
      <c r="C64" s="44">
        <v>0.22491126151095406</v>
      </c>
      <c r="D64" s="44">
        <v>0.28669518951719142</v>
      </c>
      <c r="E64" s="44">
        <v>0.23145379590237455</v>
      </c>
      <c r="F64" s="44">
        <v>0.24012539639981992</v>
      </c>
      <c r="G64" s="44">
        <v>0.22969389213977087</v>
      </c>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c r="CT64" s="45"/>
      <c r="CU64" s="45"/>
      <c r="CV64" s="45"/>
      <c r="CW64" s="45"/>
      <c r="CX64" s="46"/>
      <c r="CY64" s="46"/>
      <c r="CZ64" s="46"/>
      <c r="DA64" s="46"/>
      <c r="DB64" s="46"/>
      <c r="DC64" s="46"/>
      <c r="DD64" s="46"/>
      <c r="DE64" s="46"/>
      <c r="DF64" s="46"/>
      <c r="DG64" s="46"/>
      <c r="DH64" s="46"/>
      <c r="DI64" s="46"/>
      <c r="DJ64" s="46"/>
      <c r="DK64" s="46"/>
      <c r="DL64" s="46"/>
      <c r="DM64" s="46"/>
      <c r="DN64" s="46"/>
      <c r="DO64" s="46"/>
      <c r="DP64" s="46"/>
      <c r="DQ64" s="46"/>
      <c r="DR64" s="46"/>
      <c r="DS64" s="46"/>
      <c r="DT64" s="46"/>
      <c r="DU64" s="46"/>
      <c r="DV64" s="46"/>
      <c r="DW64" s="46"/>
      <c r="DX64" s="46"/>
      <c r="DY64" s="46"/>
      <c r="DZ64" s="46"/>
      <c r="EA64" s="46"/>
      <c r="EB64" s="46"/>
      <c r="EC64" s="46"/>
      <c r="ED64" s="46"/>
      <c r="EE64" s="46"/>
      <c r="EF64" s="46"/>
      <c r="EG64" s="46"/>
      <c r="EH64" s="46"/>
      <c r="EI64" s="46"/>
      <c r="EJ64" s="46"/>
      <c r="EK64" s="46"/>
      <c r="EL64" s="46"/>
      <c r="EM64" s="46"/>
      <c r="EN64" s="46"/>
      <c r="EO64" s="46"/>
      <c r="EP64" s="46"/>
      <c r="EQ64" s="46"/>
      <c r="ER64" s="46"/>
      <c r="ES64" s="46"/>
      <c r="ET64" s="46"/>
      <c r="EU64" s="46"/>
      <c r="EV64" s="46"/>
      <c r="EW64" s="46"/>
      <c r="EX64" s="46"/>
      <c r="EY64" s="46"/>
      <c r="EZ64" s="46"/>
      <c r="FA64" s="46"/>
      <c r="FB64" s="46"/>
      <c r="FC64" s="46"/>
      <c r="FD64" s="46"/>
      <c r="FE64" s="46"/>
      <c r="FF64" s="46"/>
      <c r="FG64" s="46"/>
      <c r="FH64" s="46"/>
      <c r="FI64" s="46"/>
      <c r="FJ64" s="46"/>
      <c r="FK64" s="46"/>
      <c r="FL64" s="46"/>
      <c r="FM64" s="46"/>
      <c r="FN64" s="46"/>
      <c r="FO64" s="46"/>
      <c r="FP64" s="46"/>
      <c r="FQ64" s="46"/>
      <c r="FR64" s="46"/>
      <c r="FS64" s="46"/>
      <c r="FT64" s="46"/>
      <c r="FU64" s="46"/>
      <c r="FV64" s="46"/>
      <c r="FW64" s="46"/>
      <c r="FX64" s="46"/>
      <c r="FY64" s="46"/>
      <c r="FZ64" s="46"/>
      <c r="GA64" s="46"/>
      <c r="GB64" s="46"/>
      <c r="GC64" s="46"/>
      <c r="GD64" s="46"/>
      <c r="GE64" s="46"/>
      <c r="GF64" s="46"/>
      <c r="GG64" s="46"/>
      <c r="GH64" s="46"/>
      <c r="GI64" s="46"/>
      <c r="GJ64" s="46"/>
      <c r="GK64" s="46"/>
      <c r="GL64" s="46"/>
      <c r="GM64" s="46"/>
      <c r="GN64" s="46"/>
      <c r="GO64" s="46"/>
      <c r="GP64" s="46"/>
      <c r="GQ64" s="46"/>
      <c r="GR64" s="46"/>
      <c r="GS64" s="46"/>
      <c r="GT64" s="46"/>
      <c r="GU64" s="46"/>
      <c r="GV64" s="46"/>
      <c r="GW64" s="46"/>
      <c r="GX64" s="46"/>
      <c r="GY64" s="46"/>
      <c r="GZ64" s="46"/>
      <c r="HA64" s="46"/>
      <c r="HB64" s="46"/>
      <c r="HC64" s="46"/>
      <c r="HD64" s="46"/>
      <c r="HE64" s="46"/>
      <c r="HF64" s="46"/>
      <c r="HG64" s="46"/>
      <c r="HH64" s="46"/>
      <c r="HI64" s="46"/>
      <c r="HJ64" s="46"/>
      <c r="HK64" s="46"/>
      <c r="HL64" s="46"/>
      <c r="HM64" s="46"/>
      <c r="HN64" s="46"/>
      <c r="HO64" s="46"/>
      <c r="HP64" s="46"/>
      <c r="HQ64" s="46"/>
      <c r="HR64" s="46"/>
      <c r="HS64" s="46"/>
      <c r="HT64" s="46"/>
      <c r="HU64" s="46"/>
      <c r="HV64" s="46"/>
      <c r="HW64" s="46"/>
      <c r="HX64" s="46"/>
      <c r="HY64" s="46"/>
      <c r="HZ64" s="46"/>
      <c r="IA64" s="46"/>
      <c r="IB64" s="46"/>
      <c r="IC64" s="46"/>
      <c r="ID64" s="46"/>
      <c r="IE64" s="46"/>
      <c r="IF64" s="46"/>
      <c r="IG64" s="46"/>
      <c r="IH64" s="46"/>
      <c r="II64" s="46"/>
      <c r="IJ64" s="46"/>
      <c r="IK64" s="46"/>
      <c r="IL64" s="46"/>
      <c r="IM64" s="46"/>
      <c r="IN64" s="46"/>
      <c r="IO64" s="46"/>
      <c r="IP64" s="46"/>
      <c r="IQ64" s="46"/>
      <c r="IR64" s="46"/>
      <c r="IS64" s="46"/>
      <c r="IT64" s="46"/>
      <c r="IU64" s="46"/>
      <c r="IV64" s="46"/>
      <c r="IW64" s="46"/>
      <c r="IX64" s="46"/>
      <c r="IY64" s="46"/>
      <c r="IZ64" s="46"/>
      <c r="JA64" s="46"/>
      <c r="JB64" s="46"/>
      <c r="JC64" s="46"/>
      <c r="JD64" s="46"/>
      <c r="JE64" s="46"/>
      <c r="JF64" s="46"/>
      <c r="JG64" s="46"/>
      <c r="JH64" s="46"/>
      <c r="JI64" s="46"/>
      <c r="JJ64" s="46"/>
      <c r="JK64" s="46"/>
      <c r="JL64" s="46"/>
      <c r="JM64" s="46"/>
      <c r="JN64" s="46"/>
      <c r="JO64" s="46"/>
      <c r="JP64" s="46"/>
      <c r="JQ64" s="46"/>
      <c r="JR64" s="46"/>
      <c r="JS64" s="46"/>
      <c r="JT64" s="46"/>
      <c r="JU64" s="46"/>
      <c r="JV64" s="46"/>
      <c r="JW64" s="46"/>
      <c r="JX64" s="46"/>
      <c r="JY64" s="46"/>
      <c r="JZ64" s="46"/>
      <c r="KA64" s="46"/>
      <c r="KB64" s="46"/>
      <c r="KC64" s="46"/>
      <c r="KD64" s="46"/>
      <c r="KE64" s="46"/>
      <c r="KF64" s="46"/>
      <c r="KG64" s="46"/>
      <c r="KH64" s="46"/>
      <c r="KI64" s="46"/>
      <c r="KJ64" s="46"/>
      <c r="KK64" s="46"/>
      <c r="KL64" s="46"/>
      <c r="KM64" s="46"/>
      <c r="KN64" s="46"/>
      <c r="KO64" s="46"/>
      <c r="KP64" s="46"/>
      <c r="KQ64" s="46"/>
      <c r="KR64" s="46"/>
      <c r="KS64" s="46"/>
      <c r="KT64" s="46"/>
      <c r="KU64" s="46"/>
      <c r="KV64" s="46"/>
      <c r="KW64" s="46"/>
      <c r="KX64" s="46"/>
      <c r="KY64" s="46"/>
      <c r="KZ64" s="46"/>
      <c r="LA64" s="46"/>
      <c r="LB64" s="46"/>
      <c r="LC64" s="46"/>
      <c r="LD64" s="46"/>
      <c r="LE64" s="46"/>
      <c r="LF64" s="46"/>
      <c r="LG64" s="46"/>
      <c r="LH64" s="46"/>
      <c r="LI64" s="46"/>
      <c r="LJ64" s="46"/>
      <c r="LK64" s="46"/>
      <c r="LL64" s="46"/>
      <c r="LM64" s="46"/>
      <c r="LN64" s="46"/>
      <c r="LO64" s="46"/>
      <c r="LP64" s="46"/>
      <c r="LQ64" s="46"/>
      <c r="LR64" s="46"/>
      <c r="LS64" s="46"/>
      <c r="LT64" s="46"/>
      <c r="LU64" s="46"/>
      <c r="LV64" s="46"/>
      <c r="LW64" s="46"/>
      <c r="LX64" s="46"/>
      <c r="LY64" s="46"/>
      <c r="LZ64" s="46"/>
      <c r="MA64" s="46"/>
      <c r="MB64" s="46"/>
      <c r="MC64" s="46"/>
      <c r="MD64" s="46"/>
      <c r="ME64" s="46"/>
      <c r="MF64" s="46"/>
      <c r="MG64" s="46"/>
      <c r="MH64" s="46"/>
      <c r="MI64" s="46"/>
      <c r="MJ64" s="46"/>
      <c r="MK64" s="46"/>
      <c r="ML64" s="46"/>
      <c r="MM64" s="46"/>
      <c r="MN64" s="46"/>
      <c r="MO64" s="46"/>
      <c r="MP64" s="46"/>
      <c r="MQ64" s="46"/>
      <c r="MR64" s="46"/>
      <c r="MS64" s="46"/>
      <c r="MT64" s="46"/>
      <c r="MU64" s="46"/>
      <c r="MV64" s="46"/>
      <c r="MW64" s="46"/>
      <c r="MX64" s="46"/>
      <c r="MY64" s="46"/>
      <c r="MZ64" s="46"/>
      <c r="NA64" s="46"/>
      <c r="NB64" s="46"/>
      <c r="NC64" s="46"/>
      <c r="ND64" s="46"/>
      <c r="NE64" s="46"/>
      <c r="NF64" s="46"/>
      <c r="NG64" s="46"/>
      <c r="NH64" s="46"/>
      <c r="NI64" s="46"/>
      <c r="NJ64" s="46"/>
      <c r="NK64" s="46"/>
      <c r="NL64" s="46"/>
      <c r="NM64" s="46"/>
      <c r="NN64" s="46"/>
      <c r="NO64" s="46"/>
      <c r="NP64" s="46"/>
      <c r="NQ64" s="46"/>
      <c r="NR64" s="46"/>
      <c r="NS64" s="46"/>
      <c r="NT64" s="46"/>
      <c r="NU64" s="46"/>
      <c r="NV64" s="46"/>
    </row>
    <row r="65" spans="1:386" x14ac:dyDescent="0.25">
      <c r="B65" s="44"/>
      <c r="C65" s="44"/>
      <c r="D65" s="44"/>
      <c r="E65" s="44"/>
      <c r="F65" s="44"/>
      <c r="G65" s="44"/>
      <c r="H65" s="59"/>
      <c r="I65" s="59"/>
      <c r="J65" s="59"/>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59"/>
      <c r="BE65" s="59"/>
      <c r="BF65" s="59"/>
      <c r="BG65" s="59"/>
      <c r="BH65" s="59"/>
      <c r="BI65" s="59"/>
      <c r="BJ65" s="59"/>
      <c r="BK65" s="59"/>
      <c r="BL65" s="59"/>
      <c r="BM65" s="59"/>
      <c r="BN65" s="59"/>
      <c r="BO65" s="59"/>
      <c r="BP65" s="59"/>
      <c r="BQ65" s="59"/>
      <c r="BR65" s="59"/>
      <c r="BS65" s="59"/>
      <c r="BT65" s="59"/>
      <c r="BU65" s="59"/>
      <c r="BV65" s="59"/>
      <c r="BW65" s="59"/>
      <c r="BX65" s="59"/>
      <c r="BY65" s="59"/>
      <c r="BZ65" s="59"/>
      <c r="CA65" s="59"/>
      <c r="CB65" s="59"/>
      <c r="CC65" s="59"/>
      <c r="CD65" s="59"/>
      <c r="CE65" s="59"/>
      <c r="CF65" s="59"/>
      <c r="CG65" s="59"/>
      <c r="CH65" s="59"/>
      <c r="CI65" s="59"/>
      <c r="CJ65" s="59"/>
      <c r="CK65" s="59"/>
      <c r="CL65" s="59"/>
      <c r="CM65" s="59"/>
      <c r="CN65" s="59"/>
      <c r="CO65" s="59"/>
      <c r="CP65" s="59"/>
      <c r="CQ65" s="59"/>
      <c r="CR65" s="59"/>
      <c r="CS65" s="59"/>
      <c r="CT65" s="59"/>
      <c r="CU65" s="59"/>
      <c r="CV65" s="59"/>
      <c r="CW65" s="59"/>
      <c r="CX65" s="60"/>
      <c r="CY65" s="60"/>
      <c r="CZ65" s="60"/>
      <c r="DA65" s="60"/>
      <c r="DB65" s="60"/>
      <c r="DC65" s="60"/>
      <c r="DD65" s="60"/>
      <c r="DE65" s="60"/>
      <c r="DF65" s="60"/>
      <c r="DG65" s="60"/>
      <c r="DH65" s="60"/>
      <c r="DI65" s="60"/>
      <c r="DJ65" s="60"/>
      <c r="DK65" s="60"/>
      <c r="DL65" s="60"/>
      <c r="DM65" s="60"/>
      <c r="DN65" s="60"/>
      <c r="DO65" s="60"/>
      <c r="DP65" s="60"/>
      <c r="DQ65" s="60"/>
      <c r="DR65" s="60"/>
      <c r="DS65" s="60"/>
      <c r="DT65" s="60"/>
      <c r="DU65" s="60"/>
      <c r="DV65" s="60"/>
      <c r="DW65" s="60"/>
      <c r="DX65" s="60"/>
      <c r="DY65" s="60"/>
      <c r="DZ65" s="60"/>
      <c r="EA65" s="60"/>
      <c r="EB65" s="60"/>
      <c r="EC65" s="60"/>
      <c r="ED65" s="60"/>
      <c r="EE65" s="60"/>
      <c r="EF65" s="60"/>
      <c r="EG65" s="60"/>
      <c r="EH65" s="60"/>
      <c r="EI65" s="60"/>
      <c r="EJ65" s="60"/>
      <c r="EK65" s="60"/>
      <c r="EL65" s="60"/>
      <c r="EM65" s="60"/>
      <c r="EN65" s="60"/>
      <c r="EO65" s="60"/>
      <c r="EP65" s="60"/>
      <c r="EQ65" s="60"/>
      <c r="ER65" s="60"/>
      <c r="ES65" s="60"/>
      <c r="ET65" s="60"/>
      <c r="EU65" s="60"/>
      <c r="EV65" s="60"/>
      <c r="EW65" s="60"/>
      <c r="EX65" s="60"/>
      <c r="EY65" s="60"/>
      <c r="EZ65" s="60"/>
      <c r="FA65" s="60"/>
      <c r="FB65" s="60"/>
      <c r="FC65" s="60"/>
      <c r="FD65" s="60"/>
      <c r="FE65" s="60"/>
      <c r="FF65" s="60"/>
      <c r="FG65" s="60"/>
      <c r="FH65" s="60"/>
      <c r="FI65" s="60"/>
      <c r="FJ65" s="60"/>
      <c r="FK65" s="60"/>
      <c r="FL65" s="60"/>
      <c r="FM65" s="60"/>
      <c r="FN65" s="60"/>
      <c r="FO65" s="60"/>
      <c r="FP65" s="60"/>
      <c r="FQ65" s="60"/>
      <c r="FR65" s="60"/>
      <c r="FS65" s="60"/>
      <c r="FT65" s="60"/>
      <c r="FU65" s="60"/>
      <c r="FV65" s="60"/>
      <c r="FW65" s="60"/>
      <c r="FX65" s="60"/>
      <c r="FY65" s="60"/>
      <c r="FZ65" s="60"/>
      <c r="GA65" s="60"/>
      <c r="GB65" s="60"/>
      <c r="GC65" s="60"/>
      <c r="GD65" s="60"/>
      <c r="GE65" s="60"/>
      <c r="GF65" s="60"/>
      <c r="GG65" s="60"/>
      <c r="GH65" s="60"/>
      <c r="GI65" s="60"/>
      <c r="GJ65" s="60"/>
      <c r="GK65" s="60"/>
      <c r="GL65" s="60"/>
      <c r="GM65" s="60"/>
      <c r="GN65" s="60"/>
      <c r="GO65" s="60"/>
      <c r="GP65" s="60"/>
      <c r="GQ65" s="60"/>
      <c r="GR65" s="60"/>
      <c r="GS65" s="60"/>
      <c r="GT65" s="60"/>
      <c r="GU65" s="60"/>
      <c r="GV65" s="60"/>
      <c r="GW65" s="60"/>
      <c r="GX65" s="60"/>
      <c r="GY65" s="60"/>
      <c r="GZ65" s="60"/>
      <c r="HA65" s="60"/>
      <c r="HB65" s="60"/>
      <c r="HC65" s="60"/>
      <c r="HD65" s="60"/>
      <c r="HE65" s="60"/>
      <c r="HF65" s="60"/>
      <c r="HG65" s="60"/>
      <c r="HH65" s="60"/>
      <c r="HI65" s="60"/>
      <c r="HJ65" s="60"/>
      <c r="HK65" s="60"/>
      <c r="HL65" s="60"/>
      <c r="HM65" s="60"/>
      <c r="HN65" s="60"/>
      <c r="HO65" s="60"/>
      <c r="HP65" s="60"/>
      <c r="HQ65" s="60"/>
      <c r="HR65" s="60"/>
      <c r="HS65" s="60"/>
      <c r="HT65" s="60"/>
      <c r="HU65" s="60"/>
      <c r="HV65" s="60"/>
      <c r="HW65" s="60"/>
      <c r="HX65" s="60"/>
      <c r="HY65" s="60"/>
      <c r="HZ65" s="60"/>
      <c r="IA65" s="60"/>
      <c r="IB65" s="60"/>
      <c r="IC65" s="60"/>
      <c r="ID65" s="60"/>
      <c r="IE65" s="60"/>
      <c r="IF65" s="60"/>
      <c r="IG65" s="60"/>
      <c r="IH65" s="60"/>
      <c r="II65" s="60"/>
      <c r="IJ65" s="60"/>
      <c r="IK65" s="60"/>
      <c r="IL65" s="60"/>
      <c r="IM65" s="60"/>
      <c r="IN65" s="60"/>
      <c r="IO65" s="60"/>
      <c r="IP65" s="60"/>
      <c r="IQ65" s="60"/>
      <c r="IR65" s="60"/>
      <c r="IS65" s="60"/>
      <c r="IT65" s="60"/>
      <c r="IU65" s="60"/>
      <c r="IV65" s="60"/>
      <c r="IW65" s="60"/>
      <c r="IX65" s="60"/>
      <c r="IY65" s="60"/>
      <c r="IZ65" s="60"/>
      <c r="JA65" s="60"/>
      <c r="JB65" s="60"/>
      <c r="JC65" s="60"/>
      <c r="JD65" s="60"/>
      <c r="JE65" s="60"/>
      <c r="JF65" s="60"/>
      <c r="JG65" s="60"/>
      <c r="JH65" s="60"/>
      <c r="JI65" s="60"/>
      <c r="JJ65" s="60"/>
      <c r="JK65" s="60"/>
      <c r="JL65" s="60"/>
      <c r="JM65" s="60"/>
      <c r="JN65" s="60"/>
      <c r="JO65" s="60"/>
      <c r="JP65" s="60"/>
      <c r="JQ65" s="60"/>
      <c r="JR65" s="60"/>
      <c r="JS65" s="60"/>
      <c r="JT65" s="60"/>
      <c r="JU65" s="60"/>
      <c r="JV65" s="60"/>
      <c r="JW65" s="60"/>
      <c r="JX65" s="60"/>
      <c r="JY65" s="60"/>
      <c r="JZ65" s="60"/>
      <c r="KA65" s="60"/>
      <c r="KB65" s="60"/>
      <c r="KC65" s="60"/>
      <c r="KD65" s="60"/>
      <c r="KE65" s="60"/>
      <c r="KF65" s="60"/>
      <c r="KG65" s="60"/>
      <c r="KH65" s="60"/>
      <c r="KI65" s="60"/>
      <c r="KJ65" s="60"/>
      <c r="KK65" s="60"/>
      <c r="KL65" s="60"/>
      <c r="KM65" s="60"/>
      <c r="KN65" s="60"/>
      <c r="KO65" s="60"/>
      <c r="KP65" s="60"/>
      <c r="KQ65" s="60"/>
      <c r="KR65" s="60"/>
      <c r="KS65" s="60"/>
      <c r="KT65" s="60"/>
      <c r="KU65" s="60"/>
      <c r="KV65" s="60"/>
      <c r="KW65" s="60"/>
      <c r="KX65" s="60"/>
      <c r="KY65" s="60"/>
      <c r="KZ65" s="60"/>
      <c r="LA65" s="60"/>
      <c r="LB65" s="60"/>
      <c r="LC65" s="60"/>
      <c r="LD65" s="60"/>
      <c r="LE65" s="60"/>
      <c r="LF65" s="60"/>
      <c r="LG65" s="60"/>
      <c r="LH65" s="60"/>
      <c r="LI65" s="60"/>
      <c r="LJ65" s="60"/>
      <c r="LK65" s="60"/>
      <c r="LL65" s="60"/>
      <c r="LM65" s="60"/>
      <c r="LN65" s="60"/>
      <c r="LO65" s="60"/>
      <c r="LP65" s="60"/>
      <c r="LQ65" s="60"/>
      <c r="LR65" s="60"/>
      <c r="LS65" s="60"/>
      <c r="LT65" s="60"/>
      <c r="LU65" s="60"/>
      <c r="LV65" s="60"/>
      <c r="LW65" s="60"/>
      <c r="LX65" s="60"/>
      <c r="LY65" s="60"/>
      <c r="LZ65" s="60"/>
      <c r="MA65" s="60"/>
      <c r="MB65" s="60"/>
      <c r="MC65" s="60"/>
      <c r="MD65" s="60"/>
      <c r="ME65" s="60"/>
      <c r="MF65" s="60"/>
      <c r="MG65" s="60"/>
      <c r="MH65" s="60"/>
      <c r="MI65" s="60"/>
      <c r="MJ65" s="60"/>
      <c r="MK65" s="60"/>
      <c r="ML65" s="60"/>
      <c r="MM65" s="60"/>
      <c r="MN65" s="60"/>
      <c r="MO65" s="60"/>
      <c r="MP65" s="60"/>
      <c r="MQ65" s="60"/>
      <c r="MR65" s="60"/>
      <c r="MS65" s="60"/>
      <c r="MT65" s="60"/>
      <c r="MU65" s="60"/>
      <c r="MV65" s="60"/>
      <c r="MW65" s="60"/>
      <c r="MX65" s="60"/>
      <c r="MY65" s="60"/>
      <c r="MZ65" s="60"/>
      <c r="NA65" s="60"/>
      <c r="NB65" s="60"/>
      <c r="NC65" s="60"/>
      <c r="ND65" s="60"/>
      <c r="NE65" s="60"/>
      <c r="NF65" s="60"/>
      <c r="NG65" s="60"/>
      <c r="NH65" s="60"/>
      <c r="NI65" s="60"/>
      <c r="NJ65" s="60"/>
      <c r="NK65" s="60"/>
      <c r="NL65" s="60"/>
      <c r="NM65" s="60"/>
      <c r="NN65" s="60"/>
      <c r="NO65" s="60"/>
      <c r="NP65" s="60"/>
      <c r="NQ65" s="60"/>
      <c r="NR65" s="60"/>
      <c r="NS65" s="60"/>
      <c r="NT65" s="60"/>
      <c r="NU65" s="60"/>
      <c r="NV65" s="60"/>
    </row>
    <row r="66" spans="1:386" x14ac:dyDescent="0.25">
      <c r="B66" s="44"/>
      <c r="C66" s="44"/>
      <c r="D66" s="44"/>
      <c r="E66" s="44"/>
      <c r="F66" s="44"/>
      <c r="G66" s="44"/>
    </row>
    <row r="67" spans="1:386" x14ac:dyDescent="0.25">
      <c r="A67" s="39"/>
      <c r="B67" s="44"/>
      <c r="C67" s="44"/>
      <c r="D67" s="44"/>
      <c r="E67" s="44"/>
      <c r="F67" s="44"/>
      <c r="G67" s="44"/>
    </row>
    <row r="68" spans="1:386" x14ac:dyDescent="0.25">
      <c r="A68" s="61"/>
      <c r="B68" s="44"/>
      <c r="C68" s="44"/>
      <c r="D68" s="44"/>
      <c r="E68" s="44"/>
      <c r="F68" s="44"/>
      <c r="G68" s="44"/>
    </row>
    <row r="69" spans="1:386" x14ac:dyDescent="0.25">
      <c r="A69" s="61"/>
      <c r="B69" s="44"/>
      <c r="C69" s="44"/>
      <c r="D69" s="44"/>
      <c r="E69" s="44"/>
      <c r="F69" s="44"/>
      <c r="G69" s="44"/>
    </row>
    <row r="70" spans="1:386" x14ac:dyDescent="0.25">
      <c r="A70" s="61"/>
      <c r="B70" s="44"/>
      <c r="C70" s="44"/>
      <c r="D70" s="44"/>
      <c r="E70" s="44"/>
      <c r="F70" s="44"/>
      <c r="G70" s="44"/>
    </row>
    <row r="71" spans="1:386" x14ac:dyDescent="0.25">
      <c r="B71" s="44"/>
      <c r="C71" s="44"/>
      <c r="D71" s="44"/>
      <c r="E71" s="44"/>
      <c r="F71" s="44"/>
      <c r="G71" s="44"/>
    </row>
    <row r="72" spans="1:386" x14ac:dyDescent="0.25">
      <c r="B72" s="44"/>
      <c r="C72" s="44"/>
      <c r="D72" s="44"/>
      <c r="E72" s="44"/>
      <c r="F72" s="44"/>
      <c r="G72" s="44"/>
    </row>
    <row r="73" spans="1:386" x14ac:dyDescent="0.25">
      <c r="B73" s="44"/>
      <c r="C73" s="44"/>
      <c r="D73" s="44"/>
      <c r="E73" s="44"/>
      <c r="F73" s="44"/>
      <c r="G73" s="44"/>
    </row>
    <row r="74" spans="1:386" x14ac:dyDescent="0.25">
      <c r="B74" s="44"/>
      <c r="C74" s="44"/>
      <c r="D74" s="44"/>
      <c r="E74" s="44"/>
      <c r="F74" s="44"/>
      <c r="G74" s="44"/>
    </row>
    <row r="75" spans="1:386" x14ac:dyDescent="0.25">
      <c r="B75" s="44"/>
      <c r="C75" s="44"/>
      <c r="D75" s="44"/>
      <c r="E75" s="44"/>
      <c r="F75" s="44"/>
      <c r="G75" s="44"/>
    </row>
    <row r="76" spans="1:386" x14ac:dyDescent="0.25">
      <c r="B76" s="44"/>
      <c r="C76" s="44"/>
      <c r="D76" s="44"/>
      <c r="E76" s="44"/>
      <c r="F76" s="44"/>
      <c r="G76" s="44"/>
    </row>
    <row r="77" spans="1:386" x14ac:dyDescent="0.25">
      <c r="B77" s="44"/>
      <c r="C77" s="44"/>
      <c r="D77" s="44"/>
      <c r="E77" s="44"/>
      <c r="F77" s="44"/>
      <c r="G77" s="44"/>
    </row>
    <row r="78" spans="1:386" x14ac:dyDescent="0.25">
      <c r="B78" s="44"/>
      <c r="C78" s="44"/>
      <c r="D78" s="44"/>
      <c r="E78" s="44"/>
      <c r="F78" s="44"/>
      <c r="G78" s="44"/>
    </row>
    <row r="79" spans="1:386" x14ac:dyDescent="0.25">
      <c r="B79" s="44"/>
      <c r="C79" s="44"/>
      <c r="D79" s="44"/>
      <c r="E79" s="44"/>
      <c r="F79" s="44"/>
      <c r="G79" s="44"/>
    </row>
    <row r="80" spans="1:386" x14ac:dyDescent="0.25">
      <c r="B80" s="44"/>
      <c r="C80" s="44"/>
      <c r="D80" s="44"/>
      <c r="E80" s="44"/>
      <c r="F80" s="44"/>
      <c r="G80" s="44"/>
    </row>
    <row r="81" spans="2:7" x14ac:dyDescent="0.25">
      <c r="B81" s="44"/>
      <c r="C81" s="44"/>
      <c r="D81" s="44"/>
      <c r="E81" s="44"/>
      <c r="F81" s="44"/>
      <c r="G81" s="44"/>
    </row>
  </sheetData>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OX91"/>
  <sheetViews>
    <sheetView zoomScaleNormal="100" workbookViewId="0">
      <pane xSplit="1" ySplit="2" topLeftCell="B3" activePane="bottomRight" state="frozen"/>
      <selection activeCell="G16" sqref="G16"/>
      <selection pane="topRight" activeCell="G16" sqref="G16"/>
      <selection pane="bottomLeft" activeCell="G16" sqref="G16"/>
      <selection pane="bottomRight" sqref="A1:XFD1"/>
    </sheetView>
  </sheetViews>
  <sheetFormatPr defaultColWidth="12.5703125" defaultRowHeight="15.75" x14ac:dyDescent="0.25"/>
  <cols>
    <col min="1" max="1" width="54.42578125" style="69" customWidth="1"/>
    <col min="2" max="7" width="9.28515625" style="45" customWidth="1"/>
    <col min="8" max="414" width="11.140625" style="46" customWidth="1"/>
    <col min="415" max="16384" width="12.5703125" style="16"/>
  </cols>
  <sheetData>
    <row r="1" spans="1:414" s="64" customFormat="1" ht="16.5" thickBot="1" x14ac:dyDescent="0.3">
      <c r="A1" s="30" t="s">
        <v>10</v>
      </c>
      <c r="B1" s="62"/>
      <c r="C1" s="62"/>
      <c r="D1" s="62"/>
      <c r="E1" s="62"/>
      <c r="F1" s="62"/>
      <c r="G1" s="62"/>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c r="DI1" s="63"/>
      <c r="DJ1" s="63"/>
      <c r="DK1" s="63"/>
      <c r="DL1" s="63"/>
      <c r="DM1" s="63"/>
      <c r="DN1" s="63"/>
      <c r="DO1" s="63"/>
      <c r="DP1" s="63"/>
      <c r="DQ1" s="63"/>
      <c r="DR1" s="63"/>
      <c r="DS1" s="63"/>
      <c r="DT1" s="63"/>
      <c r="DU1" s="63"/>
      <c r="DV1" s="63"/>
      <c r="DW1" s="63"/>
      <c r="DX1" s="63"/>
      <c r="DY1" s="63"/>
      <c r="DZ1" s="63"/>
      <c r="EA1" s="63"/>
      <c r="EB1" s="63"/>
      <c r="EC1" s="63"/>
      <c r="ED1" s="63"/>
      <c r="EE1" s="63"/>
      <c r="EF1" s="63"/>
      <c r="EG1" s="63"/>
      <c r="EH1" s="63"/>
      <c r="EI1" s="63"/>
      <c r="EJ1" s="63"/>
      <c r="EK1" s="63"/>
      <c r="EL1" s="63"/>
      <c r="EM1" s="63"/>
      <c r="EN1" s="63"/>
      <c r="EO1" s="63"/>
      <c r="EP1" s="63"/>
      <c r="EQ1" s="63"/>
      <c r="ER1" s="63"/>
      <c r="ES1" s="63"/>
      <c r="ET1" s="63"/>
      <c r="EU1" s="63"/>
      <c r="EV1" s="63"/>
      <c r="EW1" s="63"/>
      <c r="EX1" s="63"/>
      <c r="EY1" s="63"/>
      <c r="EZ1" s="63"/>
      <c r="FA1" s="63"/>
      <c r="FB1" s="63"/>
      <c r="FC1" s="63"/>
      <c r="FD1" s="63"/>
      <c r="FE1" s="63"/>
      <c r="FF1" s="63"/>
      <c r="FG1" s="63"/>
      <c r="FH1" s="63"/>
      <c r="FI1" s="63"/>
      <c r="FJ1" s="63"/>
      <c r="FK1" s="63"/>
      <c r="FL1" s="63"/>
      <c r="FM1" s="63"/>
      <c r="FN1" s="63"/>
      <c r="FO1" s="63"/>
      <c r="FP1" s="63"/>
      <c r="FQ1" s="63"/>
      <c r="FR1" s="63"/>
      <c r="FS1" s="63"/>
      <c r="FT1" s="63"/>
      <c r="FU1" s="63"/>
      <c r="FV1" s="63"/>
      <c r="FW1" s="63"/>
      <c r="FX1" s="63"/>
      <c r="FY1" s="63"/>
      <c r="FZ1" s="63"/>
      <c r="GA1" s="63"/>
      <c r="GB1" s="63"/>
      <c r="GC1" s="63"/>
      <c r="GD1" s="63"/>
      <c r="GE1" s="63"/>
      <c r="GF1" s="63"/>
      <c r="GG1" s="63"/>
      <c r="GH1" s="63"/>
      <c r="GI1" s="63"/>
      <c r="GJ1" s="63"/>
      <c r="GK1" s="63"/>
      <c r="GL1" s="63"/>
      <c r="GM1" s="63"/>
      <c r="GN1" s="63"/>
      <c r="GO1" s="63"/>
      <c r="GP1" s="63"/>
      <c r="GQ1" s="63"/>
      <c r="GR1" s="63"/>
      <c r="GS1" s="63"/>
      <c r="GT1" s="63"/>
      <c r="GU1" s="63"/>
      <c r="GV1" s="63"/>
      <c r="GW1" s="63"/>
      <c r="GX1" s="63"/>
      <c r="GY1" s="63"/>
      <c r="GZ1" s="63"/>
      <c r="HA1" s="63"/>
      <c r="HB1" s="63"/>
      <c r="HC1" s="63"/>
      <c r="HD1" s="63"/>
      <c r="HE1" s="63"/>
      <c r="HF1" s="63"/>
      <c r="HG1" s="63"/>
      <c r="HH1" s="63"/>
      <c r="HI1" s="63"/>
      <c r="HJ1" s="63"/>
      <c r="HK1" s="63"/>
      <c r="HL1" s="63"/>
      <c r="HM1" s="63"/>
      <c r="HN1" s="63"/>
      <c r="HO1" s="63"/>
      <c r="HP1" s="63"/>
      <c r="HQ1" s="63"/>
      <c r="HR1" s="63"/>
      <c r="HS1" s="63"/>
      <c r="HT1" s="63"/>
      <c r="HU1" s="63"/>
      <c r="HV1" s="63"/>
      <c r="HW1" s="63"/>
      <c r="HX1" s="63"/>
      <c r="HY1" s="63"/>
      <c r="HZ1" s="63"/>
      <c r="IA1" s="63"/>
      <c r="IB1" s="63"/>
      <c r="IC1" s="63"/>
      <c r="ID1" s="63"/>
      <c r="IE1" s="63"/>
      <c r="IF1" s="63"/>
      <c r="IG1" s="63"/>
      <c r="IH1" s="63"/>
      <c r="II1" s="63"/>
      <c r="IJ1" s="63"/>
      <c r="IK1" s="63"/>
      <c r="IL1" s="63"/>
      <c r="IM1" s="63"/>
      <c r="IN1" s="63"/>
      <c r="IO1" s="63"/>
      <c r="IP1" s="63"/>
      <c r="IQ1" s="63"/>
      <c r="IR1" s="63"/>
      <c r="IS1" s="63"/>
      <c r="IT1" s="63"/>
      <c r="IU1" s="63"/>
      <c r="IV1" s="63"/>
      <c r="IW1" s="63"/>
      <c r="IX1" s="63"/>
      <c r="IY1" s="63"/>
      <c r="IZ1" s="63"/>
      <c r="JA1" s="63"/>
      <c r="JB1" s="63"/>
      <c r="JC1" s="63"/>
      <c r="JD1" s="63"/>
      <c r="JE1" s="63"/>
      <c r="JF1" s="63"/>
      <c r="JG1" s="63"/>
      <c r="JH1" s="63"/>
      <c r="JI1" s="63"/>
      <c r="JJ1" s="63"/>
      <c r="JK1" s="63"/>
      <c r="JL1" s="63"/>
      <c r="JM1" s="63"/>
      <c r="JN1" s="63"/>
      <c r="JO1" s="63"/>
      <c r="JP1" s="63"/>
      <c r="JQ1" s="63"/>
      <c r="JR1" s="63"/>
      <c r="JS1" s="63"/>
      <c r="JT1" s="63"/>
      <c r="JU1" s="63"/>
      <c r="JV1" s="63"/>
      <c r="JW1" s="63"/>
      <c r="JX1" s="63"/>
      <c r="JY1" s="63"/>
      <c r="JZ1" s="63"/>
      <c r="KA1" s="63"/>
      <c r="KB1" s="63"/>
      <c r="KC1" s="63"/>
      <c r="KD1" s="63"/>
      <c r="KE1" s="63"/>
      <c r="KF1" s="63"/>
      <c r="KG1" s="63"/>
      <c r="KH1" s="63"/>
      <c r="KI1" s="63"/>
      <c r="KJ1" s="63"/>
      <c r="KK1" s="63"/>
      <c r="KL1" s="63"/>
      <c r="KM1" s="63"/>
      <c r="KN1" s="63"/>
      <c r="KO1" s="63"/>
      <c r="KP1" s="63"/>
      <c r="KQ1" s="63"/>
      <c r="KR1" s="63"/>
      <c r="KS1" s="63"/>
      <c r="KT1" s="63"/>
      <c r="KU1" s="63"/>
      <c r="KV1" s="63"/>
      <c r="KW1" s="63"/>
      <c r="KX1" s="63"/>
      <c r="KY1" s="63"/>
      <c r="KZ1" s="63"/>
      <c r="LA1" s="63"/>
      <c r="LB1" s="63"/>
      <c r="LC1" s="63"/>
      <c r="LD1" s="63"/>
      <c r="LE1" s="63"/>
      <c r="LF1" s="63"/>
      <c r="LG1" s="63"/>
      <c r="LH1" s="63"/>
      <c r="LI1" s="63"/>
      <c r="LJ1" s="63"/>
      <c r="LK1" s="63"/>
      <c r="LL1" s="63"/>
      <c r="LM1" s="63"/>
      <c r="LN1" s="63"/>
      <c r="LO1" s="63"/>
      <c r="LP1" s="63"/>
      <c r="LQ1" s="63"/>
      <c r="LR1" s="63"/>
      <c r="LS1" s="63"/>
      <c r="LT1" s="63"/>
      <c r="LU1" s="63"/>
      <c r="LV1" s="63"/>
      <c r="LW1" s="63"/>
      <c r="LX1" s="63"/>
      <c r="LY1" s="63"/>
      <c r="LZ1" s="63"/>
      <c r="MA1" s="63"/>
      <c r="MB1" s="63"/>
      <c r="MC1" s="63"/>
      <c r="MD1" s="63"/>
      <c r="ME1" s="63"/>
      <c r="MF1" s="63"/>
      <c r="MG1" s="63"/>
      <c r="MH1" s="63"/>
      <c r="MI1" s="63"/>
      <c r="MJ1" s="63"/>
      <c r="MK1" s="63"/>
      <c r="ML1" s="63"/>
      <c r="MM1" s="63"/>
      <c r="MN1" s="63"/>
      <c r="MO1" s="63"/>
      <c r="MP1" s="63"/>
      <c r="MQ1" s="63"/>
      <c r="MR1" s="63"/>
      <c r="MS1" s="63"/>
      <c r="MT1" s="63"/>
      <c r="MU1" s="63"/>
      <c r="MV1" s="63"/>
      <c r="MW1" s="63"/>
      <c r="MX1" s="63"/>
      <c r="MY1" s="63"/>
      <c r="MZ1" s="63"/>
      <c r="NA1" s="63"/>
      <c r="NB1" s="63"/>
      <c r="NC1" s="63"/>
      <c r="ND1" s="63"/>
      <c r="NE1" s="63"/>
      <c r="NF1" s="63"/>
      <c r="NG1" s="63"/>
      <c r="NH1" s="63"/>
      <c r="NI1" s="63"/>
      <c r="NJ1" s="63"/>
      <c r="NK1" s="63"/>
      <c r="NL1" s="63"/>
      <c r="NM1" s="63"/>
      <c r="NN1" s="63"/>
      <c r="NO1" s="63"/>
      <c r="NP1" s="63"/>
      <c r="NQ1" s="63"/>
      <c r="NR1" s="63"/>
      <c r="NS1" s="63"/>
      <c r="NT1" s="63"/>
      <c r="NU1" s="63"/>
      <c r="NV1" s="63"/>
      <c r="NW1" s="63"/>
      <c r="NX1" s="63"/>
      <c r="NY1" s="63"/>
      <c r="NZ1" s="63"/>
      <c r="OA1" s="63"/>
      <c r="OB1" s="63"/>
      <c r="OC1" s="63"/>
      <c r="OD1" s="63"/>
      <c r="OE1" s="63"/>
      <c r="OF1" s="63"/>
      <c r="OG1" s="63"/>
      <c r="OH1" s="63"/>
      <c r="OI1" s="63"/>
      <c r="OJ1" s="63"/>
      <c r="OK1" s="63"/>
      <c r="OL1" s="63"/>
      <c r="OM1" s="63"/>
      <c r="ON1" s="63"/>
      <c r="OO1" s="63"/>
      <c r="OP1" s="63"/>
      <c r="OQ1" s="63"/>
      <c r="OR1" s="63"/>
      <c r="OS1" s="63"/>
      <c r="OT1" s="63"/>
      <c r="OU1" s="63"/>
      <c r="OV1" s="63"/>
      <c r="OW1" s="63"/>
      <c r="OX1" s="63"/>
    </row>
    <row r="2" spans="1:414" s="68" customFormat="1" x14ac:dyDescent="0.25">
      <c r="A2" s="65"/>
      <c r="B2" s="66">
        <v>2005</v>
      </c>
      <c r="C2" s="66">
        <v>2010</v>
      </c>
      <c r="D2" s="66">
        <v>2015</v>
      </c>
      <c r="E2" s="66">
        <v>2016</v>
      </c>
      <c r="F2" s="66">
        <v>2017</v>
      </c>
      <c r="G2" s="66">
        <v>2018</v>
      </c>
      <c r="H2" s="67"/>
      <c r="I2" s="67"/>
      <c r="J2" s="67"/>
      <c r="K2" s="67"/>
      <c r="L2" s="67"/>
      <c r="M2" s="67"/>
      <c r="N2" s="67"/>
      <c r="O2" s="67"/>
      <c r="P2" s="67"/>
      <c r="Q2" s="67"/>
      <c r="R2" s="67"/>
      <c r="S2" s="67"/>
      <c r="T2" s="67"/>
      <c r="U2" s="67"/>
      <c r="V2" s="67"/>
      <c r="W2" s="67"/>
      <c r="X2" s="67"/>
      <c r="Y2" s="67"/>
      <c r="Z2" s="67"/>
      <c r="AA2" s="67"/>
      <c r="AB2" s="67"/>
      <c r="AC2" s="67"/>
      <c r="AD2" s="67"/>
      <c r="AE2" s="67"/>
      <c r="AF2" s="67"/>
      <c r="AG2" s="67"/>
      <c r="AH2" s="67"/>
      <c r="AI2" s="67"/>
      <c r="AJ2" s="67"/>
      <c r="AK2" s="67"/>
      <c r="AL2" s="67"/>
      <c r="AM2" s="67"/>
      <c r="AN2" s="67"/>
      <c r="AO2" s="67"/>
      <c r="AP2" s="67"/>
      <c r="AQ2" s="67"/>
      <c r="AR2" s="67"/>
      <c r="AS2" s="67"/>
      <c r="AT2" s="67"/>
      <c r="AU2" s="67"/>
      <c r="AV2" s="67"/>
      <c r="AW2" s="67"/>
      <c r="AX2" s="67"/>
      <c r="AY2" s="67"/>
      <c r="AZ2" s="67"/>
      <c r="BA2" s="67"/>
      <c r="BB2" s="67"/>
      <c r="BC2" s="67"/>
      <c r="BD2" s="67"/>
      <c r="BE2" s="67"/>
      <c r="BF2" s="67"/>
      <c r="BG2" s="67"/>
      <c r="BH2" s="67"/>
      <c r="BI2" s="67"/>
      <c r="BJ2" s="67"/>
      <c r="BK2" s="67"/>
      <c r="BL2" s="67"/>
      <c r="BM2" s="67"/>
      <c r="BN2" s="67"/>
      <c r="BO2" s="67"/>
      <c r="BP2" s="67"/>
      <c r="BQ2" s="67"/>
      <c r="BR2" s="67"/>
      <c r="BS2" s="67"/>
      <c r="BT2" s="67"/>
      <c r="BU2" s="67"/>
      <c r="BV2" s="67"/>
      <c r="BW2" s="67"/>
      <c r="BX2" s="67"/>
      <c r="BY2" s="67"/>
      <c r="BZ2" s="67"/>
      <c r="CA2" s="67"/>
      <c r="CB2" s="67"/>
      <c r="CC2" s="67"/>
      <c r="CD2" s="67"/>
      <c r="CE2" s="67"/>
      <c r="CF2" s="67"/>
      <c r="CG2" s="67"/>
      <c r="CH2" s="67"/>
      <c r="CI2" s="67"/>
      <c r="CJ2" s="67"/>
      <c r="CK2" s="67"/>
      <c r="CL2" s="67"/>
      <c r="CM2" s="67"/>
      <c r="CN2" s="67"/>
      <c r="CO2" s="67"/>
      <c r="CP2" s="67"/>
      <c r="CQ2" s="67"/>
      <c r="CR2" s="67"/>
      <c r="CS2" s="67"/>
      <c r="CT2" s="67"/>
      <c r="CU2" s="67"/>
      <c r="CV2" s="67"/>
      <c r="CW2" s="67"/>
      <c r="CX2" s="67"/>
      <c r="CY2" s="67"/>
      <c r="CZ2" s="67"/>
      <c r="DA2" s="67"/>
      <c r="DB2" s="67"/>
      <c r="DC2" s="67"/>
      <c r="DD2" s="67"/>
      <c r="DE2" s="67"/>
      <c r="DF2" s="67"/>
      <c r="DG2" s="67"/>
      <c r="DH2" s="67"/>
      <c r="DI2" s="67"/>
      <c r="DJ2" s="67"/>
      <c r="DK2" s="67"/>
      <c r="DL2" s="67"/>
      <c r="DM2" s="67"/>
      <c r="DN2" s="67"/>
      <c r="DO2" s="67"/>
      <c r="DP2" s="67"/>
      <c r="DQ2" s="67"/>
      <c r="DR2" s="67"/>
      <c r="DS2" s="67"/>
      <c r="DT2" s="67"/>
      <c r="DU2" s="67"/>
      <c r="DV2" s="67"/>
      <c r="DW2" s="67"/>
      <c r="DX2" s="67"/>
      <c r="DY2" s="67"/>
      <c r="DZ2" s="67"/>
      <c r="EA2" s="67"/>
      <c r="EB2" s="67"/>
      <c r="EC2" s="67"/>
      <c r="ED2" s="67"/>
      <c r="EE2" s="67"/>
      <c r="EF2" s="67"/>
      <c r="EG2" s="67"/>
      <c r="EH2" s="67"/>
      <c r="EI2" s="67"/>
      <c r="EJ2" s="67"/>
      <c r="EK2" s="67"/>
      <c r="EL2" s="67"/>
      <c r="EM2" s="67"/>
      <c r="EN2" s="67"/>
      <c r="EO2" s="67"/>
      <c r="EP2" s="67"/>
      <c r="EQ2" s="67"/>
      <c r="ER2" s="67"/>
      <c r="ES2" s="67"/>
      <c r="ET2" s="67"/>
      <c r="EU2" s="67"/>
      <c r="EV2" s="67"/>
      <c r="EW2" s="67"/>
      <c r="EX2" s="67"/>
      <c r="EY2" s="67"/>
      <c r="EZ2" s="67"/>
      <c r="FA2" s="67"/>
      <c r="FB2" s="67"/>
      <c r="FC2" s="67"/>
      <c r="FD2" s="67"/>
      <c r="FE2" s="67"/>
      <c r="FF2" s="67"/>
      <c r="FG2" s="67"/>
      <c r="FH2" s="67"/>
      <c r="FI2" s="67"/>
      <c r="FJ2" s="67"/>
      <c r="FK2" s="67"/>
      <c r="FL2" s="67"/>
      <c r="FM2" s="67"/>
      <c r="FN2" s="67"/>
      <c r="FO2" s="67"/>
      <c r="FP2" s="67"/>
      <c r="FQ2" s="67"/>
      <c r="FR2" s="67"/>
      <c r="FS2" s="67"/>
      <c r="FT2" s="67"/>
      <c r="FU2" s="67"/>
      <c r="FV2" s="67"/>
      <c r="FW2" s="67"/>
      <c r="FX2" s="67"/>
      <c r="FY2" s="67"/>
      <c r="FZ2" s="67"/>
      <c r="GA2" s="67"/>
      <c r="GB2" s="67"/>
      <c r="GC2" s="67"/>
      <c r="GD2" s="67"/>
      <c r="GE2" s="67"/>
      <c r="GF2" s="67"/>
      <c r="GG2" s="67"/>
      <c r="GH2" s="67"/>
      <c r="GI2" s="67"/>
      <c r="GJ2" s="67"/>
      <c r="GK2" s="67"/>
      <c r="GL2" s="67"/>
      <c r="GM2" s="67"/>
      <c r="GN2" s="67"/>
      <c r="GO2" s="67"/>
      <c r="GP2" s="67"/>
      <c r="GQ2" s="67"/>
      <c r="GR2" s="67"/>
      <c r="GS2" s="67"/>
      <c r="GT2" s="67"/>
      <c r="GU2" s="67"/>
      <c r="GV2" s="67"/>
      <c r="GW2" s="67"/>
      <c r="GX2" s="67"/>
      <c r="GY2" s="67"/>
      <c r="GZ2" s="67"/>
      <c r="HA2" s="67"/>
      <c r="HB2" s="67"/>
      <c r="HC2" s="67"/>
      <c r="HD2" s="67"/>
      <c r="HE2" s="67"/>
      <c r="HF2" s="67"/>
      <c r="HG2" s="67"/>
      <c r="HH2" s="67"/>
      <c r="HI2" s="67"/>
      <c r="HJ2" s="67"/>
      <c r="HK2" s="67"/>
      <c r="HL2" s="67"/>
      <c r="HM2" s="67"/>
      <c r="HN2" s="67"/>
      <c r="HO2" s="67"/>
      <c r="HP2" s="67"/>
      <c r="HQ2" s="67"/>
      <c r="HR2" s="67"/>
      <c r="HS2" s="67"/>
      <c r="HT2" s="67"/>
      <c r="HU2" s="67"/>
      <c r="HV2" s="67"/>
      <c r="HW2" s="67"/>
      <c r="HX2" s="67"/>
      <c r="HY2" s="67"/>
      <c r="HZ2" s="67"/>
      <c r="IA2" s="67"/>
      <c r="IB2" s="67"/>
      <c r="IC2" s="67"/>
      <c r="ID2" s="67"/>
      <c r="IE2" s="67"/>
      <c r="IF2" s="67"/>
      <c r="IG2" s="67"/>
      <c r="IH2" s="67"/>
      <c r="II2" s="67"/>
      <c r="IJ2" s="67"/>
      <c r="IK2" s="67"/>
      <c r="IL2" s="67"/>
      <c r="IM2" s="67"/>
      <c r="IN2" s="67"/>
      <c r="IO2" s="67"/>
      <c r="IP2" s="67"/>
      <c r="IQ2" s="67"/>
      <c r="IR2" s="67"/>
      <c r="IS2" s="67"/>
      <c r="IT2" s="67"/>
      <c r="IU2" s="67"/>
      <c r="IV2" s="67"/>
      <c r="IW2" s="67"/>
      <c r="IX2" s="67"/>
      <c r="IY2" s="67"/>
      <c r="IZ2" s="67"/>
      <c r="JA2" s="67"/>
      <c r="JB2" s="67"/>
      <c r="JC2" s="67"/>
      <c r="JD2" s="67"/>
      <c r="JE2" s="67"/>
      <c r="JF2" s="67"/>
      <c r="JG2" s="67"/>
      <c r="JH2" s="67"/>
      <c r="JI2" s="67"/>
      <c r="JJ2" s="67"/>
      <c r="JK2" s="67"/>
      <c r="JL2" s="67"/>
      <c r="JM2" s="67"/>
      <c r="JN2" s="67"/>
      <c r="JO2" s="67"/>
      <c r="JP2" s="67"/>
      <c r="JQ2" s="67"/>
      <c r="JR2" s="67"/>
      <c r="JS2" s="67"/>
      <c r="JT2" s="67"/>
      <c r="JU2" s="67"/>
      <c r="JV2" s="67"/>
      <c r="JW2" s="67"/>
      <c r="JX2" s="67"/>
      <c r="JY2" s="67"/>
      <c r="JZ2" s="67"/>
      <c r="KA2" s="67"/>
      <c r="KB2" s="67"/>
      <c r="KC2" s="67"/>
      <c r="KD2" s="67"/>
      <c r="KE2" s="67"/>
      <c r="KF2" s="67"/>
      <c r="KG2" s="67"/>
      <c r="KH2" s="67"/>
      <c r="KI2" s="67"/>
      <c r="KJ2" s="67"/>
      <c r="KK2" s="67"/>
      <c r="KL2" s="67"/>
      <c r="KM2" s="67"/>
      <c r="KN2" s="67"/>
      <c r="KO2" s="67"/>
      <c r="KP2" s="67"/>
      <c r="KQ2" s="67"/>
      <c r="KR2" s="67"/>
      <c r="KS2" s="67"/>
      <c r="KT2" s="67"/>
      <c r="KU2" s="67"/>
      <c r="KV2" s="67"/>
      <c r="KW2" s="67"/>
      <c r="KX2" s="67"/>
      <c r="KY2" s="67"/>
      <c r="KZ2" s="67"/>
      <c r="LA2" s="67"/>
      <c r="LB2" s="67"/>
      <c r="LC2" s="67"/>
      <c r="LD2" s="67"/>
      <c r="LE2" s="67"/>
      <c r="LF2" s="67"/>
      <c r="LG2" s="67"/>
      <c r="LH2" s="67"/>
      <c r="LI2" s="67"/>
      <c r="LJ2" s="67"/>
      <c r="LK2" s="67"/>
      <c r="LL2" s="67"/>
      <c r="LM2" s="67"/>
      <c r="LN2" s="67"/>
      <c r="LO2" s="67"/>
      <c r="LP2" s="67"/>
      <c r="LQ2" s="67"/>
      <c r="LR2" s="67"/>
      <c r="LS2" s="67"/>
      <c r="LT2" s="67"/>
      <c r="LU2" s="67"/>
      <c r="LV2" s="67"/>
      <c r="LW2" s="67"/>
      <c r="LX2" s="67"/>
      <c r="LY2" s="67"/>
      <c r="LZ2" s="67"/>
      <c r="MA2" s="67"/>
      <c r="MB2" s="67"/>
      <c r="MC2" s="67"/>
      <c r="MD2" s="67"/>
      <c r="ME2" s="67"/>
      <c r="MF2" s="67"/>
      <c r="MG2" s="67"/>
      <c r="MH2" s="67"/>
      <c r="MI2" s="67"/>
      <c r="MJ2" s="67"/>
      <c r="MK2" s="67"/>
      <c r="ML2" s="67"/>
      <c r="MM2" s="67"/>
      <c r="MN2" s="67"/>
      <c r="MO2" s="67"/>
      <c r="MP2" s="67"/>
      <c r="MQ2" s="67"/>
      <c r="MR2" s="67"/>
      <c r="MS2" s="67"/>
      <c r="MT2" s="67"/>
      <c r="MU2" s="67"/>
      <c r="MV2" s="67"/>
      <c r="MW2" s="67"/>
      <c r="MX2" s="67"/>
      <c r="MY2" s="67"/>
      <c r="MZ2" s="67"/>
      <c r="NA2" s="67"/>
      <c r="NB2" s="67"/>
      <c r="NC2" s="67"/>
      <c r="ND2" s="67"/>
      <c r="NE2" s="67"/>
      <c r="NF2" s="67"/>
      <c r="NG2" s="67"/>
      <c r="NH2" s="67"/>
      <c r="NI2" s="67"/>
      <c r="NJ2" s="67"/>
      <c r="NK2" s="67"/>
      <c r="NL2" s="67"/>
      <c r="NM2" s="67"/>
      <c r="NN2" s="67"/>
      <c r="NO2" s="67"/>
      <c r="NP2" s="67"/>
      <c r="NQ2" s="67"/>
      <c r="NR2" s="67"/>
      <c r="NS2" s="67"/>
      <c r="NT2" s="67"/>
      <c r="NU2" s="67"/>
      <c r="NV2" s="67"/>
      <c r="NW2" s="67"/>
      <c r="NX2" s="67"/>
      <c r="NY2" s="67"/>
      <c r="NZ2" s="67"/>
      <c r="OA2" s="67"/>
      <c r="OB2" s="67"/>
      <c r="OC2" s="67"/>
      <c r="OD2" s="67"/>
      <c r="OE2" s="67"/>
      <c r="OF2" s="67"/>
      <c r="OG2" s="67"/>
      <c r="OH2" s="67"/>
      <c r="OI2" s="67"/>
      <c r="OJ2" s="67"/>
      <c r="OK2" s="67"/>
      <c r="OL2" s="67"/>
      <c r="OM2" s="67"/>
      <c r="ON2" s="67"/>
      <c r="OO2" s="67"/>
      <c r="OP2" s="67"/>
      <c r="OQ2" s="67"/>
      <c r="OR2" s="67"/>
      <c r="OS2" s="67"/>
      <c r="OT2" s="67"/>
      <c r="OU2" s="67"/>
      <c r="OV2" s="67"/>
      <c r="OW2" s="67"/>
      <c r="OX2" s="67"/>
    </row>
    <row r="3" spans="1:414" x14ac:dyDescent="0.25">
      <c r="A3" s="69" t="s">
        <v>97</v>
      </c>
      <c r="H3" s="45"/>
      <c r="I3" s="45"/>
      <c r="J3" s="45"/>
      <c r="K3" s="45"/>
      <c r="L3" s="45"/>
      <c r="M3" s="45"/>
      <c r="N3" s="45"/>
      <c r="O3" s="45"/>
      <c r="P3" s="45"/>
      <c r="Q3" s="45"/>
      <c r="R3" s="45"/>
      <c r="S3" s="45"/>
      <c r="T3" s="45"/>
      <c r="U3" s="45"/>
      <c r="V3" s="45"/>
      <c r="W3" s="45"/>
      <c r="X3" s="45"/>
      <c r="Y3" s="45"/>
      <c r="Z3" s="45"/>
      <c r="AA3" s="45"/>
      <c r="AB3" s="45"/>
      <c r="AC3" s="45"/>
      <c r="AD3" s="45"/>
      <c r="AE3" s="45"/>
      <c r="AF3" s="45"/>
      <c r="AG3" s="45"/>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J3" s="45"/>
      <c r="BK3" s="45"/>
      <c r="BL3" s="45"/>
      <c r="BM3" s="45"/>
      <c r="BN3" s="45"/>
      <c r="BO3" s="45"/>
      <c r="BP3" s="45"/>
      <c r="BQ3" s="45"/>
      <c r="BR3" s="45"/>
      <c r="BS3" s="45"/>
      <c r="BT3" s="45"/>
      <c r="BU3" s="45"/>
      <c r="BV3" s="45"/>
      <c r="BW3" s="45"/>
      <c r="BX3" s="45"/>
      <c r="BY3" s="45"/>
      <c r="BZ3" s="45"/>
      <c r="CA3" s="45"/>
      <c r="CB3" s="45"/>
      <c r="CC3" s="45"/>
      <c r="CD3" s="45"/>
      <c r="CE3" s="45"/>
      <c r="CF3" s="45"/>
      <c r="CG3" s="45"/>
      <c r="CH3" s="45"/>
      <c r="CI3" s="45"/>
      <c r="CJ3" s="45"/>
      <c r="CK3" s="45"/>
      <c r="CL3" s="45"/>
      <c r="CM3" s="45"/>
      <c r="CN3" s="45"/>
      <c r="CO3" s="45"/>
      <c r="CP3" s="45"/>
      <c r="CQ3" s="45"/>
      <c r="CR3" s="45"/>
      <c r="CS3" s="45"/>
      <c r="CT3" s="45"/>
      <c r="CU3" s="45"/>
      <c r="CV3" s="45"/>
      <c r="CW3" s="45"/>
      <c r="CX3" s="45"/>
      <c r="CY3" s="45"/>
      <c r="CZ3" s="45"/>
      <c r="DA3" s="45"/>
      <c r="DB3" s="45"/>
      <c r="DC3" s="45"/>
      <c r="DD3" s="45"/>
    </row>
    <row r="4" spans="1:414" x14ac:dyDescent="0.25">
      <c r="A4" s="70" t="s">
        <v>45</v>
      </c>
      <c r="B4" s="45">
        <v>43.283669486011711</v>
      </c>
      <c r="C4" s="45">
        <v>71.417908494533862</v>
      </c>
      <c r="D4" s="45">
        <v>105.39854193714474</v>
      </c>
      <c r="E4" s="45">
        <v>123.24327774249866</v>
      </c>
      <c r="F4" s="45">
        <v>144.71459107637145</v>
      </c>
      <c r="G4" s="45">
        <v>182.58195172292133</v>
      </c>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c r="BE4" s="45"/>
      <c r="BF4" s="45"/>
      <c r="BG4" s="45"/>
      <c r="BH4" s="45"/>
      <c r="BI4" s="45"/>
      <c r="BJ4" s="45"/>
      <c r="BK4" s="45"/>
      <c r="BL4" s="45"/>
      <c r="BM4" s="45"/>
      <c r="BN4" s="45"/>
      <c r="BO4" s="45"/>
      <c r="BP4" s="45"/>
      <c r="BQ4" s="45"/>
      <c r="BR4" s="45"/>
      <c r="BS4" s="45"/>
      <c r="BT4" s="45"/>
      <c r="BU4" s="45"/>
      <c r="BV4" s="45"/>
      <c r="BW4" s="45"/>
      <c r="BX4" s="45"/>
      <c r="BY4" s="45"/>
      <c r="BZ4" s="45"/>
      <c r="CA4" s="45"/>
      <c r="CB4" s="45"/>
      <c r="CC4" s="45"/>
      <c r="CD4" s="45"/>
      <c r="CE4" s="45"/>
      <c r="CF4" s="45"/>
      <c r="CG4" s="45"/>
      <c r="CH4" s="45"/>
      <c r="CI4" s="45"/>
      <c r="CJ4" s="45"/>
      <c r="CK4" s="45"/>
      <c r="CL4" s="45"/>
      <c r="CM4" s="45"/>
      <c r="CN4" s="45"/>
      <c r="CO4" s="45"/>
      <c r="CP4" s="45"/>
      <c r="CQ4" s="45"/>
      <c r="CR4" s="45"/>
      <c r="CS4" s="45"/>
      <c r="CT4" s="45"/>
      <c r="CU4" s="45"/>
      <c r="CV4" s="45"/>
      <c r="CW4" s="45"/>
      <c r="CX4" s="45"/>
      <c r="CY4" s="45"/>
      <c r="CZ4" s="45"/>
      <c r="DA4" s="45"/>
      <c r="DB4" s="45"/>
      <c r="DC4" s="45"/>
      <c r="DD4" s="45"/>
    </row>
    <row r="5" spans="1:414" x14ac:dyDescent="0.25">
      <c r="A5" s="70" t="s">
        <v>46</v>
      </c>
      <c r="B5" s="45">
        <v>85.984363894811651</v>
      </c>
      <c r="C5" s="45">
        <v>128.74333866230984</v>
      </c>
      <c r="D5" s="45">
        <v>220.21119212850928</v>
      </c>
      <c r="E5" s="45">
        <v>225.94089767955126</v>
      </c>
      <c r="F5" s="45">
        <v>240.40863437344805</v>
      </c>
      <c r="G5" s="45">
        <v>274.31357030532484</v>
      </c>
      <c r="H5" s="45"/>
      <c r="I5" s="45"/>
      <c r="J5" s="45"/>
      <c r="K5" s="45"/>
      <c r="L5" s="45"/>
      <c r="M5" s="45"/>
      <c r="N5" s="45"/>
      <c r="O5" s="45"/>
      <c r="P5" s="45"/>
      <c r="Q5" s="45"/>
      <c r="R5" s="45"/>
      <c r="S5" s="45"/>
      <c r="T5" s="45"/>
      <c r="U5" s="45"/>
      <c r="V5" s="45"/>
      <c r="W5" s="45"/>
      <c r="X5" s="45"/>
      <c r="Y5" s="45"/>
      <c r="Z5" s="45"/>
      <c r="AA5" s="45"/>
      <c r="AB5" s="45"/>
      <c r="AC5" s="45"/>
      <c r="AD5" s="45"/>
      <c r="AE5" s="45"/>
      <c r="AF5" s="45"/>
      <c r="AG5" s="45"/>
      <c r="AH5" s="45"/>
      <c r="AI5" s="45"/>
      <c r="AJ5" s="45"/>
      <c r="AK5" s="45"/>
      <c r="AL5" s="45"/>
      <c r="AM5" s="45"/>
      <c r="AN5" s="45"/>
      <c r="AO5" s="45"/>
      <c r="AP5" s="45"/>
      <c r="AQ5" s="45"/>
      <c r="AR5" s="45"/>
      <c r="AS5" s="45"/>
      <c r="AT5" s="45"/>
      <c r="AU5" s="45"/>
      <c r="AV5" s="45"/>
      <c r="AW5" s="45"/>
      <c r="AX5" s="45"/>
      <c r="AY5" s="45"/>
      <c r="AZ5" s="45"/>
      <c r="BA5" s="45"/>
      <c r="BB5" s="45"/>
      <c r="BC5" s="45"/>
      <c r="BD5" s="45"/>
      <c r="BE5" s="45"/>
      <c r="BF5" s="45"/>
      <c r="BG5" s="45"/>
      <c r="BH5" s="45"/>
      <c r="BI5" s="45"/>
      <c r="BJ5" s="45"/>
      <c r="BK5" s="45"/>
      <c r="BL5" s="45"/>
      <c r="BM5" s="45"/>
      <c r="BN5" s="45"/>
      <c r="BO5" s="45"/>
      <c r="BP5" s="45"/>
      <c r="BQ5" s="45"/>
      <c r="BR5" s="45"/>
      <c r="BS5" s="45"/>
      <c r="BT5" s="45"/>
      <c r="BU5" s="45"/>
      <c r="BV5" s="45"/>
      <c r="BW5" s="45"/>
      <c r="BX5" s="45"/>
      <c r="BY5" s="45"/>
      <c r="BZ5" s="45"/>
      <c r="CA5" s="45"/>
      <c r="CB5" s="45"/>
      <c r="CC5" s="45"/>
      <c r="CD5" s="45"/>
      <c r="CE5" s="45"/>
      <c r="CF5" s="45"/>
      <c r="CG5" s="45"/>
      <c r="CH5" s="45"/>
      <c r="CI5" s="45"/>
      <c r="CJ5" s="45"/>
      <c r="CK5" s="45"/>
      <c r="CL5" s="45"/>
      <c r="CM5" s="45"/>
      <c r="CN5" s="45"/>
      <c r="CO5" s="45"/>
      <c r="CP5" s="45"/>
      <c r="CQ5" s="45"/>
      <c r="CR5" s="45"/>
      <c r="CS5" s="45"/>
      <c r="CT5" s="45"/>
      <c r="CU5" s="45"/>
      <c r="CV5" s="45"/>
      <c r="CW5" s="45"/>
      <c r="CX5" s="45"/>
      <c r="CY5" s="45"/>
      <c r="CZ5" s="45"/>
      <c r="DA5" s="45"/>
      <c r="DB5" s="45"/>
      <c r="DC5" s="45"/>
      <c r="DD5" s="45"/>
    </row>
    <row r="6" spans="1:414" x14ac:dyDescent="0.25">
      <c r="A6" s="70" t="s">
        <v>47</v>
      </c>
      <c r="B6" s="45">
        <v>99.586325966850822</v>
      </c>
      <c r="C6" s="45">
        <v>169.56861415076483</v>
      </c>
      <c r="D6" s="45">
        <v>243.73719478900492</v>
      </c>
      <c r="E6" s="45">
        <v>275.43409485518731</v>
      </c>
      <c r="F6" s="45">
        <v>267.22110399507125</v>
      </c>
      <c r="G6" s="45">
        <v>346.37397363511491</v>
      </c>
      <c r="H6" s="45"/>
      <c r="I6" s="45"/>
      <c r="J6" s="45"/>
      <c r="K6" s="45"/>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c r="BB6" s="45"/>
      <c r="BC6" s="45"/>
      <c r="BD6" s="45"/>
      <c r="BE6" s="45"/>
      <c r="BF6" s="45"/>
      <c r="BG6" s="45"/>
      <c r="BH6" s="45"/>
      <c r="BI6" s="45"/>
      <c r="BJ6" s="45"/>
      <c r="BK6" s="45"/>
      <c r="BL6" s="45"/>
      <c r="BM6" s="45"/>
      <c r="BN6" s="45"/>
      <c r="BO6" s="45"/>
      <c r="BP6" s="45"/>
      <c r="BQ6" s="45"/>
      <c r="BR6" s="45"/>
      <c r="BS6" s="45"/>
      <c r="BT6" s="45"/>
      <c r="BU6" s="45"/>
      <c r="BV6" s="45"/>
      <c r="BW6" s="45"/>
      <c r="BX6" s="45"/>
      <c r="BY6" s="45"/>
      <c r="BZ6" s="45"/>
      <c r="CA6" s="45"/>
      <c r="CB6" s="45"/>
      <c r="CC6" s="45"/>
      <c r="CD6" s="45"/>
      <c r="CE6" s="45"/>
      <c r="CF6" s="45"/>
      <c r="CG6" s="45"/>
      <c r="CH6" s="45"/>
      <c r="CI6" s="45"/>
      <c r="CJ6" s="45"/>
      <c r="CK6" s="45"/>
      <c r="CL6" s="45"/>
      <c r="CM6" s="45"/>
      <c r="CN6" s="45"/>
      <c r="CO6" s="45"/>
      <c r="CP6" s="45"/>
      <c r="CQ6" s="45"/>
      <c r="CR6" s="45"/>
      <c r="CS6" s="45"/>
      <c r="CT6" s="45"/>
      <c r="CU6" s="45"/>
      <c r="CV6" s="45"/>
      <c r="CW6" s="45"/>
      <c r="CX6" s="45"/>
      <c r="CY6" s="45"/>
      <c r="CZ6" s="45"/>
      <c r="DA6" s="45"/>
      <c r="DB6" s="45"/>
      <c r="DC6" s="45"/>
      <c r="DD6" s="45"/>
    </row>
    <row r="7" spans="1:414" x14ac:dyDescent="0.25">
      <c r="A7" s="70" t="s">
        <v>48</v>
      </c>
      <c r="B7" s="45">
        <v>116.92254969156957</v>
      </c>
      <c r="C7" s="45">
        <v>230.737514181271</v>
      </c>
      <c r="D7" s="45">
        <v>294.41017703156496</v>
      </c>
      <c r="E7" s="45">
        <v>291.54749684867124</v>
      </c>
      <c r="F7" s="45">
        <v>284.07820679472263</v>
      </c>
      <c r="G7" s="45">
        <v>311.73359020620819</v>
      </c>
      <c r="H7" s="45"/>
      <c r="I7" s="45"/>
      <c r="J7" s="45"/>
      <c r="K7" s="45"/>
      <c r="L7" s="45"/>
      <c r="M7" s="45"/>
      <c r="N7" s="45"/>
      <c r="O7" s="45"/>
      <c r="P7" s="45"/>
      <c r="Q7" s="45"/>
      <c r="R7" s="45"/>
      <c r="S7" s="45"/>
      <c r="T7" s="45"/>
      <c r="U7" s="45"/>
      <c r="V7" s="45"/>
      <c r="W7" s="45"/>
      <c r="X7" s="45"/>
      <c r="Y7" s="45"/>
      <c r="Z7" s="45"/>
      <c r="AA7" s="45"/>
      <c r="AB7" s="45"/>
      <c r="AC7" s="45"/>
      <c r="AD7" s="45"/>
      <c r="AE7" s="45"/>
      <c r="AF7" s="45"/>
      <c r="AG7" s="45"/>
      <c r="AH7" s="45"/>
      <c r="AI7" s="45"/>
      <c r="AJ7" s="45"/>
      <c r="AK7" s="45"/>
      <c r="AL7" s="45"/>
      <c r="AM7" s="45"/>
      <c r="AN7" s="45"/>
      <c r="AO7" s="45"/>
      <c r="AP7" s="45"/>
      <c r="AQ7" s="45"/>
      <c r="AR7" s="45"/>
      <c r="AS7" s="45"/>
      <c r="AT7" s="45"/>
      <c r="AU7" s="45"/>
      <c r="AV7" s="45"/>
      <c r="AW7" s="45"/>
      <c r="AX7" s="45"/>
      <c r="AY7" s="45"/>
      <c r="AZ7" s="45"/>
      <c r="BA7" s="45"/>
      <c r="BB7" s="45"/>
      <c r="BC7" s="45"/>
      <c r="BD7" s="45"/>
      <c r="BE7" s="45"/>
      <c r="BF7" s="45"/>
      <c r="BG7" s="45"/>
      <c r="BH7" s="45"/>
      <c r="BI7" s="45"/>
      <c r="BJ7" s="45"/>
      <c r="BK7" s="45"/>
      <c r="BL7" s="45"/>
      <c r="BM7" s="45"/>
      <c r="BN7" s="45"/>
      <c r="BO7" s="45"/>
      <c r="BP7" s="45"/>
      <c r="BQ7" s="45"/>
      <c r="BR7" s="45"/>
      <c r="BS7" s="45"/>
      <c r="BT7" s="45"/>
      <c r="BU7" s="45"/>
      <c r="BV7" s="45"/>
      <c r="BW7" s="45"/>
      <c r="BX7" s="45"/>
      <c r="BY7" s="45"/>
      <c r="BZ7" s="45"/>
      <c r="CA7" s="45"/>
      <c r="CB7" s="45"/>
      <c r="CC7" s="45"/>
      <c r="CD7" s="45"/>
      <c r="CE7" s="45"/>
      <c r="CF7" s="45"/>
      <c r="CG7" s="45"/>
      <c r="CH7" s="45"/>
      <c r="CI7" s="45"/>
      <c r="CJ7" s="45"/>
      <c r="CK7" s="45"/>
      <c r="CL7" s="45"/>
      <c r="CM7" s="45"/>
      <c r="CN7" s="45"/>
      <c r="CO7" s="45"/>
      <c r="CP7" s="45"/>
      <c r="CQ7" s="45"/>
      <c r="CR7" s="45"/>
      <c r="CS7" s="45"/>
      <c r="CT7" s="45"/>
      <c r="CU7" s="45"/>
      <c r="CV7" s="45"/>
      <c r="CW7" s="45"/>
      <c r="CX7" s="45"/>
      <c r="CY7" s="45"/>
      <c r="CZ7" s="45"/>
      <c r="DA7" s="45"/>
      <c r="DB7" s="45"/>
      <c r="DC7" s="45"/>
      <c r="DD7" s="45"/>
    </row>
    <row r="8" spans="1:414" x14ac:dyDescent="0.25">
      <c r="A8" s="70" t="s">
        <v>49</v>
      </c>
      <c r="B8" s="45">
        <v>167.80321872713972</v>
      </c>
      <c r="C8" s="45">
        <v>314.33791767048672</v>
      </c>
      <c r="D8" s="45">
        <v>385.99991828730612</v>
      </c>
      <c r="E8" s="45">
        <v>444.57601700311892</v>
      </c>
      <c r="F8" s="45">
        <v>541.7398874990148</v>
      </c>
      <c r="G8" s="45">
        <v>471.50302613935418</v>
      </c>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c r="BP8" s="45"/>
      <c r="BQ8" s="45"/>
      <c r="BR8" s="45"/>
      <c r="BS8" s="45"/>
      <c r="BT8" s="45"/>
      <c r="BU8" s="45"/>
      <c r="BV8" s="45"/>
      <c r="BW8" s="45"/>
      <c r="BX8" s="45"/>
      <c r="BY8" s="45"/>
      <c r="BZ8" s="45"/>
      <c r="CA8" s="45"/>
      <c r="CB8" s="45"/>
      <c r="CC8" s="45"/>
      <c r="CD8" s="45"/>
      <c r="CE8" s="45"/>
      <c r="CF8" s="45"/>
      <c r="CG8" s="45"/>
      <c r="CH8" s="45"/>
      <c r="CI8" s="45"/>
      <c r="CJ8" s="45"/>
      <c r="CK8" s="45"/>
      <c r="CL8" s="45"/>
      <c r="CM8" s="45"/>
      <c r="CN8" s="45"/>
      <c r="CO8" s="45"/>
      <c r="CP8" s="45"/>
      <c r="CQ8" s="45"/>
      <c r="CR8" s="45"/>
      <c r="CS8" s="45"/>
      <c r="CT8" s="45"/>
      <c r="CU8" s="45"/>
      <c r="CV8" s="45"/>
      <c r="CW8" s="45"/>
      <c r="CX8" s="45"/>
      <c r="CY8" s="45"/>
      <c r="CZ8" s="45"/>
      <c r="DA8" s="45"/>
      <c r="DB8" s="45"/>
      <c r="DC8" s="45"/>
      <c r="DD8" s="45"/>
    </row>
    <row r="9" spans="1:414" x14ac:dyDescent="0.25">
      <c r="A9" s="69" t="s">
        <v>50</v>
      </c>
      <c r="B9" s="45">
        <v>101.36949293433084</v>
      </c>
      <c r="C9" s="45">
        <v>177.38504680723113</v>
      </c>
      <c r="D9" s="45">
        <v>244.06005037321071</v>
      </c>
      <c r="E9" s="45">
        <v>264.31382916423894</v>
      </c>
      <c r="F9" s="45">
        <v>286.77695829482633</v>
      </c>
      <c r="G9" s="45">
        <v>313.458316532585</v>
      </c>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45"/>
      <c r="CJ9" s="45"/>
      <c r="CK9" s="45"/>
      <c r="CL9" s="45"/>
      <c r="CM9" s="45"/>
      <c r="CN9" s="45"/>
      <c r="CO9" s="45"/>
      <c r="CP9" s="45"/>
      <c r="CQ9" s="45"/>
      <c r="CR9" s="45"/>
      <c r="CS9" s="45"/>
      <c r="CT9" s="45"/>
      <c r="CU9" s="45"/>
      <c r="CV9" s="45"/>
      <c r="CW9" s="45"/>
      <c r="CX9" s="45"/>
      <c r="CY9" s="45"/>
      <c r="CZ9" s="45"/>
      <c r="DA9" s="45"/>
      <c r="DB9" s="45"/>
      <c r="DC9" s="45"/>
      <c r="DD9" s="45"/>
    </row>
    <row r="10" spans="1:414" x14ac:dyDescent="0.2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c r="CC10" s="45"/>
      <c r="CD10" s="45"/>
      <c r="CE10" s="45"/>
      <c r="CF10" s="45"/>
      <c r="CG10" s="45"/>
      <c r="CH10" s="45"/>
      <c r="CI10" s="45"/>
      <c r="CJ10" s="45"/>
      <c r="CK10" s="45"/>
      <c r="CL10" s="45"/>
      <c r="CM10" s="45"/>
      <c r="CN10" s="45"/>
      <c r="CO10" s="45"/>
      <c r="CP10" s="45"/>
      <c r="CQ10" s="45"/>
      <c r="CR10" s="45"/>
      <c r="CS10" s="45"/>
      <c r="CT10" s="45"/>
      <c r="CU10" s="45"/>
      <c r="CV10" s="45"/>
      <c r="CW10" s="45"/>
      <c r="CX10" s="45"/>
      <c r="CY10" s="45"/>
      <c r="CZ10" s="45"/>
      <c r="DA10" s="45"/>
      <c r="DB10" s="45"/>
      <c r="DC10" s="45"/>
      <c r="DD10" s="45"/>
    </row>
    <row r="11" spans="1:414" x14ac:dyDescent="0.25">
      <c r="A11" s="69" t="s">
        <v>98</v>
      </c>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c r="CT11" s="45"/>
      <c r="CU11" s="45"/>
      <c r="CV11" s="45"/>
      <c r="CW11" s="45"/>
      <c r="CX11" s="45"/>
      <c r="CY11" s="45"/>
      <c r="CZ11" s="45"/>
      <c r="DA11" s="45"/>
      <c r="DB11" s="45"/>
      <c r="DC11" s="45"/>
      <c r="DD11" s="45"/>
    </row>
    <row r="12" spans="1:414" x14ac:dyDescent="0.25">
      <c r="A12" s="70" t="s">
        <v>53</v>
      </c>
      <c r="B12" s="45">
        <v>79.710584649487387</v>
      </c>
      <c r="C12" s="45">
        <v>147.07434164714272</v>
      </c>
      <c r="D12" s="45">
        <v>182.74697567867815</v>
      </c>
      <c r="E12" s="45">
        <v>200.37864559923887</v>
      </c>
      <c r="F12" s="45">
        <v>212.1356546169381</v>
      </c>
      <c r="G12" s="45">
        <v>237.89570119366093</v>
      </c>
      <c r="H12" s="45"/>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5"/>
      <c r="BZ12" s="45"/>
      <c r="CA12" s="45"/>
      <c r="CB12" s="45"/>
      <c r="CC12" s="45"/>
      <c r="CD12" s="45"/>
      <c r="CE12" s="45"/>
      <c r="CF12" s="45"/>
      <c r="CG12" s="45"/>
      <c r="CH12" s="45"/>
      <c r="CI12" s="45"/>
      <c r="CJ12" s="45"/>
      <c r="CK12" s="45"/>
      <c r="CL12" s="45"/>
      <c r="CM12" s="45"/>
      <c r="CN12" s="45"/>
      <c r="CO12" s="45"/>
      <c r="CP12" s="45"/>
      <c r="CQ12" s="45"/>
      <c r="CR12" s="45"/>
      <c r="CS12" s="45"/>
      <c r="CT12" s="45"/>
      <c r="CU12" s="45"/>
      <c r="CV12" s="45"/>
      <c r="CW12" s="45"/>
      <c r="CX12" s="45"/>
      <c r="CY12" s="45"/>
      <c r="CZ12" s="45"/>
      <c r="DA12" s="45"/>
      <c r="DB12" s="45"/>
      <c r="DC12" s="45"/>
      <c r="DD12" s="45"/>
    </row>
    <row r="13" spans="1:414" x14ac:dyDescent="0.25">
      <c r="A13" s="70" t="s">
        <v>99</v>
      </c>
      <c r="B13" s="45">
        <v>4.0347741756719309</v>
      </c>
      <c r="C13" s="45">
        <v>3.9832457446561049</v>
      </c>
      <c r="D13" s="45">
        <v>10.122690670247749</v>
      </c>
      <c r="E13" s="45">
        <v>14.201368506739108</v>
      </c>
      <c r="F13" s="45">
        <v>12.144953484926818</v>
      </c>
      <c r="G13" s="45">
        <v>26.451919007291117</v>
      </c>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c r="CQ13" s="45"/>
      <c r="CR13" s="45"/>
      <c r="CS13" s="45"/>
      <c r="CT13" s="45"/>
      <c r="CU13" s="45"/>
      <c r="CV13" s="45"/>
      <c r="CW13" s="45"/>
      <c r="CX13" s="45"/>
      <c r="CY13" s="45"/>
      <c r="CZ13" s="45"/>
      <c r="DA13" s="45"/>
      <c r="DB13" s="45"/>
      <c r="DC13" s="45"/>
      <c r="DD13" s="45"/>
    </row>
    <row r="14" spans="1:414" x14ac:dyDescent="0.25">
      <c r="A14" s="70" t="s">
        <v>100</v>
      </c>
      <c r="B14" s="45">
        <v>4.1796896647270714</v>
      </c>
      <c r="C14" s="45">
        <v>5.8128629250438193</v>
      </c>
      <c r="D14" s="45">
        <v>10.890381770972727</v>
      </c>
      <c r="E14" s="45">
        <v>12.152895063716795</v>
      </c>
      <c r="F14" s="45">
        <v>10.833861111634297</v>
      </c>
      <c r="G14" s="45">
        <v>8.74760641607579</v>
      </c>
      <c r="H14" s="45"/>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c r="CF14" s="45"/>
      <c r="CG14" s="45"/>
      <c r="CH14" s="45"/>
      <c r="CI14" s="45"/>
      <c r="CJ14" s="45"/>
      <c r="CK14" s="45"/>
      <c r="CL14" s="45"/>
      <c r="CM14" s="45"/>
      <c r="CN14" s="45"/>
      <c r="CO14" s="45"/>
      <c r="CP14" s="45"/>
      <c r="CQ14" s="45"/>
      <c r="CR14" s="45"/>
      <c r="CS14" s="45"/>
      <c r="CT14" s="45"/>
      <c r="CU14" s="45"/>
      <c r="CV14" s="45"/>
      <c r="CW14" s="45"/>
      <c r="CX14" s="45"/>
      <c r="CY14" s="45"/>
      <c r="CZ14" s="45"/>
      <c r="DA14" s="45"/>
      <c r="DB14" s="45"/>
      <c r="DC14" s="45"/>
      <c r="DD14" s="45"/>
    </row>
    <row r="15" spans="1:414" x14ac:dyDescent="0.25">
      <c r="A15" s="70" t="s">
        <v>56</v>
      </c>
      <c r="B15" s="45">
        <v>8.1026600166251033</v>
      </c>
      <c r="C15" s="45">
        <v>10.944800888698088</v>
      </c>
      <c r="D15" s="45">
        <v>17.228037531133641</v>
      </c>
      <c r="E15" s="45">
        <v>12.15577740304013</v>
      </c>
      <c r="F15" s="45">
        <v>17.427506802104759</v>
      </c>
      <c r="G15" s="45">
        <v>16.922180597140404</v>
      </c>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row>
    <row r="16" spans="1:414" x14ac:dyDescent="0.25">
      <c r="A16" s="70" t="s">
        <v>101</v>
      </c>
      <c r="B16" s="45">
        <v>2.0173178165696868</v>
      </c>
      <c r="C16" s="45">
        <v>3.3200328129684924</v>
      </c>
      <c r="D16" s="45">
        <v>5.4300253920401982</v>
      </c>
      <c r="E16" s="45">
        <v>6.7275248103242005</v>
      </c>
      <c r="F16" s="45">
        <v>8.8786125954979536</v>
      </c>
      <c r="G16" s="45">
        <v>7.5131741284659608</v>
      </c>
      <c r="H16" s="45"/>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c r="CL16" s="45"/>
      <c r="CM16" s="45"/>
      <c r="CN16" s="45"/>
      <c r="CO16" s="45"/>
      <c r="CP16" s="45"/>
      <c r="CQ16" s="45"/>
      <c r="CR16" s="45"/>
      <c r="CS16" s="45"/>
      <c r="CT16" s="45"/>
      <c r="CU16" s="45"/>
      <c r="CV16" s="45"/>
      <c r="CW16" s="45"/>
      <c r="CX16" s="45"/>
      <c r="CY16" s="45"/>
      <c r="CZ16" s="45"/>
      <c r="DA16" s="45"/>
      <c r="DB16" s="45"/>
      <c r="DC16" s="45"/>
      <c r="DD16" s="45"/>
    </row>
    <row r="17" spans="1:108" x14ac:dyDescent="0.25">
      <c r="A17" s="70" t="s">
        <v>102</v>
      </c>
      <c r="B17" s="45">
        <v>3.3244666112496537</v>
      </c>
      <c r="C17" s="45">
        <v>6.249762788721914</v>
      </c>
      <c r="D17" s="45">
        <v>17.641939330138246</v>
      </c>
      <c r="E17" s="45">
        <v>18.697618074702476</v>
      </c>
      <c r="F17" s="45">
        <v>25.356369478549528</v>
      </c>
      <c r="G17" s="45">
        <v>15.927735013820563</v>
      </c>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5"/>
      <c r="CK17" s="45"/>
      <c r="CL17" s="45"/>
      <c r="CM17" s="45"/>
      <c r="CN17" s="45"/>
      <c r="CO17" s="45"/>
      <c r="CP17" s="45"/>
      <c r="CQ17" s="45"/>
      <c r="CR17" s="45"/>
      <c r="CS17" s="45"/>
      <c r="CT17" s="45"/>
      <c r="CU17" s="45"/>
      <c r="CV17" s="45"/>
      <c r="CW17" s="45"/>
      <c r="CX17" s="45"/>
      <c r="CY17" s="45"/>
      <c r="CZ17" s="45"/>
      <c r="DA17" s="45"/>
      <c r="DB17" s="45"/>
      <c r="DC17" s="45"/>
      <c r="DD17" s="45"/>
    </row>
    <row r="18" spans="1:108" x14ac:dyDescent="0.25">
      <c r="H18" s="45"/>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45"/>
      <c r="CJ18" s="45"/>
      <c r="CK18" s="45"/>
      <c r="CL18" s="45"/>
      <c r="CM18" s="45"/>
      <c r="CN18" s="45"/>
      <c r="CO18" s="45"/>
      <c r="CP18" s="45"/>
      <c r="CQ18" s="45"/>
      <c r="CR18" s="45"/>
      <c r="CS18" s="45"/>
      <c r="CT18" s="45"/>
      <c r="CU18" s="45"/>
      <c r="CV18" s="45"/>
      <c r="CW18" s="45"/>
      <c r="CX18" s="45"/>
      <c r="CY18" s="45"/>
      <c r="CZ18" s="45"/>
      <c r="DA18" s="45"/>
      <c r="DB18" s="45"/>
      <c r="DC18" s="45"/>
      <c r="DD18" s="45"/>
    </row>
    <row r="19" spans="1:108" ht="31.5" x14ac:dyDescent="0.25">
      <c r="A19" s="69" t="s">
        <v>103</v>
      </c>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row>
    <row r="20" spans="1:108" x14ac:dyDescent="0.25">
      <c r="A20" s="70" t="s">
        <v>53</v>
      </c>
      <c r="B20" s="71">
        <v>78.633701661233999</v>
      </c>
      <c r="C20" s="71">
        <v>82.912480107171689</v>
      </c>
      <c r="D20" s="71">
        <v>74.877873457465043</v>
      </c>
      <c r="E20" s="71">
        <v>75.810882174737785</v>
      </c>
      <c r="F20" s="71">
        <v>73.972349758605134</v>
      </c>
      <c r="G20" s="71">
        <v>75.893887208103763</v>
      </c>
      <c r="H20" s="45"/>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45"/>
      <c r="CJ20" s="45"/>
      <c r="CK20" s="45"/>
      <c r="CL20" s="45"/>
      <c r="CM20" s="45"/>
      <c r="CN20" s="45"/>
      <c r="CO20" s="45"/>
      <c r="CP20" s="45"/>
      <c r="CQ20" s="45"/>
      <c r="CR20" s="45"/>
      <c r="CS20" s="45"/>
      <c r="CT20" s="45"/>
      <c r="CU20" s="45"/>
      <c r="CV20" s="45"/>
      <c r="CW20" s="45"/>
      <c r="CX20" s="45"/>
      <c r="CY20" s="45"/>
      <c r="CZ20" s="45"/>
      <c r="DA20" s="45"/>
      <c r="DB20" s="45"/>
      <c r="DC20" s="45"/>
      <c r="DD20" s="45"/>
    </row>
    <row r="21" spans="1:108" x14ac:dyDescent="0.25">
      <c r="A21" s="70" t="s">
        <v>99</v>
      </c>
      <c r="B21" s="71">
        <v>3.9802647314076416</v>
      </c>
      <c r="C21" s="71">
        <v>2.2455363720622965</v>
      </c>
      <c r="D21" s="71">
        <v>4.1476229537641967</v>
      </c>
      <c r="E21" s="71">
        <v>5.3729192118489886</v>
      </c>
      <c r="F21" s="71">
        <v>4.2349823211532129</v>
      </c>
      <c r="G21" s="71">
        <v>8.4387357463975139</v>
      </c>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c r="BU21" s="45"/>
      <c r="BV21" s="45"/>
      <c r="BW21" s="45"/>
      <c r="BX21" s="45"/>
      <c r="BY21" s="45"/>
      <c r="BZ21" s="45"/>
      <c r="CA21" s="45"/>
      <c r="CB21" s="45"/>
      <c r="CC21" s="45"/>
      <c r="CD21" s="45"/>
      <c r="CE21" s="45"/>
      <c r="CF21" s="45"/>
      <c r="CG21" s="45"/>
      <c r="CH21" s="45"/>
      <c r="CI21" s="45"/>
      <c r="CJ21" s="45"/>
      <c r="CK21" s="45"/>
      <c r="CL21" s="45"/>
      <c r="CM21" s="45"/>
      <c r="CN21" s="45"/>
      <c r="CO21" s="45"/>
      <c r="CP21" s="45"/>
      <c r="CQ21" s="45"/>
      <c r="CR21" s="45"/>
      <c r="CS21" s="45"/>
      <c r="CT21" s="45"/>
      <c r="CU21" s="45"/>
      <c r="CV21" s="45"/>
      <c r="CW21" s="45"/>
      <c r="CX21" s="45"/>
      <c r="CY21" s="45"/>
      <c r="CZ21" s="45"/>
      <c r="DA21" s="45"/>
      <c r="DB21" s="45"/>
      <c r="DC21" s="45"/>
      <c r="DD21" s="45"/>
    </row>
    <row r="22" spans="1:108" x14ac:dyDescent="0.25">
      <c r="A22" s="70" t="s">
        <v>100</v>
      </c>
      <c r="B22" s="71">
        <v>4.1232224249506277</v>
      </c>
      <c r="C22" s="71">
        <v>3.276974598293398</v>
      </c>
      <c r="D22" s="71">
        <v>4.4621730407411695</v>
      </c>
      <c r="E22" s="71">
        <v>4.5979035989695589</v>
      </c>
      <c r="F22" s="71">
        <v>3.7778004118783999</v>
      </c>
      <c r="G22" s="71">
        <v>2.7906761297132299</v>
      </c>
      <c r="H22" s="45"/>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c r="CO22" s="45"/>
      <c r="CP22" s="45"/>
      <c r="CQ22" s="45"/>
      <c r="CR22" s="45"/>
      <c r="CS22" s="45"/>
      <c r="CT22" s="45"/>
      <c r="CU22" s="45"/>
      <c r="CV22" s="45"/>
      <c r="CW22" s="45"/>
      <c r="CX22" s="45"/>
      <c r="CY22" s="45"/>
      <c r="CZ22" s="45"/>
      <c r="DA22" s="45"/>
      <c r="DB22" s="45"/>
      <c r="DC22" s="45"/>
      <c r="DD22" s="45"/>
    </row>
    <row r="23" spans="1:108" x14ac:dyDescent="0.25">
      <c r="A23" s="70" t="s">
        <v>56</v>
      </c>
      <c r="B23" s="71">
        <v>7.9931937924106684</v>
      </c>
      <c r="C23" s="71">
        <v>6.1700808978515997</v>
      </c>
      <c r="D23" s="71">
        <v>7.0589338586093637</v>
      </c>
      <c r="E23" s="71">
        <v>4.5989940978407118</v>
      </c>
      <c r="F23" s="71">
        <v>6.0770247741410541</v>
      </c>
      <c r="G23" s="71">
        <v>5.3985425508342795</v>
      </c>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row>
    <row r="24" spans="1:108" x14ac:dyDescent="0.25">
      <c r="A24" s="70" t="s">
        <v>101</v>
      </c>
      <c r="B24" s="71">
        <v>1.9900640302862569</v>
      </c>
      <c r="C24" s="71">
        <v>1.8716531481802166</v>
      </c>
      <c r="D24" s="71">
        <v>2.2248726834796337</v>
      </c>
      <c r="E24" s="71">
        <v>2.5452791598520039</v>
      </c>
      <c r="F24" s="71">
        <v>3.0959992909786469</v>
      </c>
      <c r="G24" s="71">
        <v>2.3968654625518422</v>
      </c>
      <c r="H24" s="45"/>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row>
    <row r="25" spans="1:108" x14ac:dyDescent="0.25">
      <c r="A25" s="70" t="s">
        <v>102</v>
      </c>
      <c r="B25" s="71">
        <v>3.2795533597108046</v>
      </c>
      <c r="C25" s="71">
        <v>3.5232748764407922</v>
      </c>
      <c r="D25" s="71">
        <v>7.2285240059405957</v>
      </c>
      <c r="E25" s="71">
        <v>7.0740218678017701</v>
      </c>
      <c r="F25" s="71">
        <v>8.8418433716984488</v>
      </c>
      <c r="G25" s="71">
        <v>5.0812928462100073</v>
      </c>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c r="CL25" s="45"/>
      <c r="CM25" s="45"/>
      <c r="CN25" s="45"/>
      <c r="CO25" s="45"/>
      <c r="CP25" s="45"/>
      <c r="CQ25" s="45"/>
      <c r="CR25" s="45"/>
      <c r="CS25" s="45"/>
      <c r="CT25" s="45"/>
      <c r="CU25" s="45"/>
      <c r="CV25" s="45"/>
      <c r="CW25" s="45"/>
      <c r="CX25" s="45"/>
      <c r="CY25" s="45"/>
      <c r="CZ25" s="45"/>
      <c r="DA25" s="45"/>
      <c r="DB25" s="45"/>
      <c r="DC25" s="45"/>
      <c r="DD25" s="45"/>
    </row>
    <row r="26" spans="1:108" x14ac:dyDescent="0.25">
      <c r="H26" s="45"/>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c r="CC26" s="45"/>
      <c r="CD26" s="45"/>
      <c r="CE26" s="45"/>
      <c r="CF26" s="45"/>
      <c r="CG26" s="45"/>
      <c r="CH26" s="45"/>
      <c r="CI26" s="45"/>
      <c r="CJ26" s="45"/>
      <c r="CK26" s="45"/>
      <c r="CL26" s="45"/>
      <c r="CM26" s="45"/>
      <c r="CN26" s="45"/>
      <c r="CO26" s="45"/>
      <c r="CP26" s="45"/>
      <c r="CQ26" s="45"/>
      <c r="CR26" s="45"/>
      <c r="CS26" s="45"/>
      <c r="CT26" s="45"/>
      <c r="CU26" s="45"/>
      <c r="CV26" s="45"/>
      <c r="CW26" s="45"/>
      <c r="CX26" s="45"/>
      <c r="CY26" s="45"/>
      <c r="CZ26" s="45"/>
      <c r="DA26" s="45"/>
      <c r="DB26" s="45"/>
      <c r="DC26" s="45"/>
      <c r="DD26" s="45"/>
    </row>
    <row r="27" spans="1:108" ht="31.5" x14ac:dyDescent="0.25">
      <c r="A27" s="69" t="s">
        <v>104</v>
      </c>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row>
    <row r="28" spans="1:108" x14ac:dyDescent="0.25">
      <c r="A28" s="70" t="s">
        <v>53</v>
      </c>
      <c r="B28" s="71">
        <v>87.949253686473156</v>
      </c>
      <c r="C28" s="71">
        <v>91.396762417172411</v>
      </c>
      <c r="D28" s="71">
        <v>88.650767467688368</v>
      </c>
      <c r="E28" s="71">
        <v>89.831031015089295</v>
      </c>
      <c r="F28" s="71">
        <v>91.540704226340964</v>
      </c>
      <c r="G28" s="71">
        <v>90.043926334851065</v>
      </c>
      <c r="H28" s="45"/>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c r="CC28" s="45"/>
      <c r="CD28" s="45"/>
      <c r="CE28" s="45"/>
      <c r="CF28" s="45"/>
      <c r="CG28" s="45"/>
      <c r="CH28" s="45"/>
      <c r="CI28" s="45"/>
      <c r="CJ28" s="45"/>
      <c r="CK28" s="45"/>
      <c r="CL28" s="45"/>
      <c r="CM28" s="45"/>
      <c r="CN28" s="45"/>
      <c r="CO28" s="45"/>
      <c r="CP28" s="45"/>
      <c r="CQ28" s="45"/>
      <c r="CR28" s="45"/>
      <c r="CS28" s="45"/>
      <c r="CT28" s="45"/>
      <c r="CU28" s="45"/>
      <c r="CV28" s="45"/>
      <c r="CW28" s="45"/>
      <c r="CX28" s="45"/>
      <c r="CY28" s="45"/>
      <c r="CZ28" s="45"/>
      <c r="DA28" s="45"/>
      <c r="DB28" s="45"/>
      <c r="DC28" s="45"/>
      <c r="DD28" s="45"/>
    </row>
    <row r="29" spans="1:108" x14ac:dyDescent="0.25">
      <c r="A29" s="70" t="s">
        <v>99</v>
      </c>
      <c r="B29" s="71">
        <v>0.86431073098140598</v>
      </c>
      <c r="C29" s="71">
        <v>1.4923562489877027</v>
      </c>
      <c r="D29" s="71">
        <v>2.4139332107497586</v>
      </c>
      <c r="E29" s="71">
        <v>2.184411587555338</v>
      </c>
      <c r="F29" s="71">
        <v>1.4136952938161178</v>
      </c>
      <c r="G29" s="71">
        <v>1.4750251799784484</v>
      </c>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row>
    <row r="30" spans="1:108" x14ac:dyDescent="0.25">
      <c r="A30" s="70" t="s">
        <v>100</v>
      </c>
      <c r="B30" s="71">
        <v>2.9792415109654726</v>
      </c>
      <c r="C30" s="71">
        <v>1.5852305132168696</v>
      </c>
      <c r="D30" s="71">
        <v>2.4915919340517849</v>
      </c>
      <c r="E30" s="71">
        <v>1.6000630300898906</v>
      </c>
      <c r="F30" s="71">
        <v>1.8454069702204923</v>
      </c>
      <c r="G30" s="71">
        <v>1.3128860348537965</v>
      </c>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5"/>
      <c r="CD30" s="45"/>
      <c r="CE30" s="45"/>
      <c r="CF30" s="45"/>
      <c r="CG30" s="45"/>
      <c r="CH30" s="45"/>
      <c r="CI30" s="45"/>
      <c r="CJ30" s="45"/>
      <c r="CK30" s="45"/>
      <c r="CL30" s="45"/>
      <c r="CM30" s="45"/>
      <c r="CN30" s="45"/>
      <c r="CO30" s="45"/>
      <c r="CP30" s="45"/>
      <c r="CQ30" s="45"/>
      <c r="CR30" s="45"/>
      <c r="CS30" s="45"/>
      <c r="CT30" s="45"/>
      <c r="CU30" s="45"/>
      <c r="CV30" s="45"/>
      <c r="CW30" s="45"/>
      <c r="CX30" s="45"/>
      <c r="CY30" s="45"/>
      <c r="CZ30" s="45"/>
      <c r="DA30" s="45"/>
      <c r="DB30" s="45"/>
      <c r="DC30" s="45"/>
      <c r="DD30" s="45"/>
    </row>
    <row r="31" spans="1:108" x14ac:dyDescent="0.25">
      <c r="A31" s="70" t="s">
        <v>56</v>
      </c>
      <c r="B31" s="71">
        <v>1.8037789168307605</v>
      </c>
      <c r="C31" s="71">
        <v>2.4604212225358824</v>
      </c>
      <c r="D31" s="71">
        <v>2.1461163518611457</v>
      </c>
      <c r="E31" s="71">
        <v>2.0334462247204863</v>
      </c>
      <c r="F31" s="71">
        <v>1.8638099500560099</v>
      </c>
      <c r="G31" s="71">
        <v>1.5821245942456048</v>
      </c>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5"/>
      <c r="CM31" s="45"/>
      <c r="CN31" s="45"/>
      <c r="CO31" s="45"/>
      <c r="CP31" s="45"/>
      <c r="CQ31" s="45"/>
      <c r="CR31" s="45"/>
      <c r="CS31" s="45"/>
      <c r="CT31" s="45"/>
      <c r="CU31" s="45"/>
      <c r="CV31" s="45"/>
      <c r="CW31" s="45"/>
      <c r="CX31" s="45"/>
      <c r="CY31" s="45"/>
      <c r="CZ31" s="45"/>
      <c r="DA31" s="45"/>
      <c r="DB31" s="45"/>
      <c r="DC31" s="45"/>
      <c r="DD31" s="45"/>
    </row>
    <row r="32" spans="1:108" x14ac:dyDescent="0.25">
      <c r="A32" s="70" t="s">
        <v>101</v>
      </c>
      <c r="B32" s="71">
        <v>0.89437371292858536</v>
      </c>
      <c r="C32" s="71">
        <v>0.79682075505154537</v>
      </c>
      <c r="D32" s="71">
        <v>0.54779218980647126</v>
      </c>
      <c r="E32" s="71">
        <v>0.8057764518135101</v>
      </c>
      <c r="F32" s="71">
        <v>0.82255945376027406</v>
      </c>
      <c r="G32" s="71">
        <v>2.0670001955059321</v>
      </c>
      <c r="H32" s="4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5"/>
      <c r="BT32" s="45"/>
      <c r="BU32" s="45"/>
      <c r="BV32" s="45"/>
      <c r="BW32" s="45"/>
      <c r="BX32" s="45"/>
      <c r="BY32" s="45"/>
      <c r="BZ32" s="45"/>
      <c r="CA32" s="45"/>
      <c r="CB32" s="45"/>
      <c r="CC32" s="45"/>
      <c r="CD32" s="45"/>
      <c r="CE32" s="45"/>
      <c r="CF32" s="45"/>
      <c r="CG32" s="45"/>
      <c r="CH32" s="45"/>
      <c r="CI32" s="45"/>
      <c r="CJ32" s="45"/>
      <c r="CK32" s="45"/>
      <c r="CL32" s="45"/>
      <c r="CM32" s="45"/>
      <c r="CN32" s="45"/>
      <c r="CO32" s="45"/>
      <c r="CP32" s="45"/>
      <c r="CQ32" s="45"/>
      <c r="CR32" s="45"/>
      <c r="CS32" s="45"/>
      <c r="CT32" s="45"/>
      <c r="CU32" s="45"/>
      <c r="CV32" s="45"/>
      <c r="CW32" s="45"/>
      <c r="CX32" s="45"/>
      <c r="CY32" s="45"/>
      <c r="CZ32" s="45"/>
      <c r="DA32" s="45"/>
      <c r="DB32" s="45"/>
      <c r="DC32" s="45"/>
      <c r="DD32" s="45"/>
    </row>
    <row r="33" spans="1:108" x14ac:dyDescent="0.25">
      <c r="A33" s="70" t="s">
        <v>102</v>
      </c>
      <c r="B33" s="71">
        <v>5.5090414418206137</v>
      </c>
      <c r="C33" s="71">
        <v>2.26840884303558</v>
      </c>
      <c r="D33" s="71">
        <v>3.7497988458424691</v>
      </c>
      <c r="E33" s="71">
        <v>3.5452716365102512</v>
      </c>
      <c r="F33" s="71">
        <v>2.5138241589962811</v>
      </c>
      <c r="G33" s="71">
        <v>3.5190375782396091</v>
      </c>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c r="CC33" s="45"/>
      <c r="CD33" s="45"/>
      <c r="CE33" s="45"/>
      <c r="CF33" s="45"/>
      <c r="CG33" s="45"/>
      <c r="CH33" s="45"/>
      <c r="CI33" s="45"/>
      <c r="CJ33" s="45"/>
      <c r="CK33" s="45"/>
      <c r="CL33" s="45"/>
      <c r="CM33" s="45"/>
      <c r="CN33" s="45"/>
      <c r="CO33" s="45"/>
      <c r="CP33" s="45"/>
      <c r="CQ33" s="45"/>
      <c r="CR33" s="45"/>
      <c r="CS33" s="45"/>
      <c r="CT33" s="45"/>
      <c r="CU33" s="45"/>
      <c r="CV33" s="45"/>
      <c r="CW33" s="45"/>
      <c r="CX33" s="45"/>
      <c r="CY33" s="45"/>
      <c r="CZ33" s="45"/>
      <c r="DA33" s="45"/>
      <c r="DB33" s="45"/>
      <c r="DC33" s="45"/>
      <c r="DD33" s="45"/>
    </row>
    <row r="34" spans="1:108" x14ac:dyDescent="0.2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c r="CT34" s="45"/>
      <c r="CU34" s="45"/>
      <c r="CV34" s="45"/>
      <c r="CW34" s="45"/>
      <c r="CX34" s="45"/>
      <c r="CY34" s="45"/>
      <c r="CZ34" s="45"/>
      <c r="DA34" s="45"/>
      <c r="DB34" s="45"/>
      <c r="DC34" s="45"/>
      <c r="DD34" s="45"/>
    </row>
    <row r="35" spans="1:108" x14ac:dyDescent="0.25">
      <c r="A35" s="69" t="s">
        <v>105</v>
      </c>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45"/>
      <c r="CJ35" s="45"/>
      <c r="CK35" s="45"/>
      <c r="CL35" s="45"/>
      <c r="CM35" s="45"/>
      <c r="CN35" s="45"/>
      <c r="CO35" s="45"/>
      <c r="CP35" s="45"/>
      <c r="CQ35" s="45"/>
      <c r="CR35" s="45"/>
      <c r="CS35" s="45"/>
      <c r="CT35" s="45"/>
      <c r="CU35" s="45"/>
      <c r="CV35" s="45"/>
      <c r="CW35" s="45"/>
      <c r="CX35" s="45"/>
      <c r="CY35" s="45"/>
      <c r="CZ35" s="45"/>
      <c r="DA35" s="45"/>
      <c r="DB35" s="45"/>
      <c r="DC35" s="45"/>
      <c r="DD35" s="45"/>
    </row>
    <row r="36" spans="1:108" x14ac:dyDescent="0.25">
      <c r="A36" s="70" t="s">
        <v>53</v>
      </c>
      <c r="B36" s="71">
        <v>81.383699785088453</v>
      </c>
      <c r="C36" s="71">
        <v>91.357056847374096</v>
      </c>
      <c r="D36" s="71">
        <v>86.551209875481845</v>
      </c>
      <c r="E36" s="71">
        <v>88.453975097804488</v>
      </c>
      <c r="F36" s="71">
        <v>88.385740304132796</v>
      </c>
      <c r="G36" s="71">
        <v>88.142799882450447</v>
      </c>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45"/>
      <c r="CJ36" s="45"/>
      <c r="CK36" s="45"/>
      <c r="CL36" s="45"/>
      <c r="CM36" s="45"/>
      <c r="CN36" s="45"/>
      <c r="CO36" s="45"/>
      <c r="CP36" s="45"/>
      <c r="CQ36" s="45"/>
      <c r="CR36" s="45"/>
      <c r="CS36" s="45"/>
      <c r="CT36" s="45"/>
      <c r="CU36" s="45"/>
      <c r="CV36" s="45"/>
      <c r="CW36" s="45"/>
      <c r="CX36" s="45"/>
      <c r="CY36" s="45"/>
      <c r="CZ36" s="45"/>
      <c r="DA36" s="45"/>
      <c r="DB36" s="45"/>
      <c r="DC36" s="45"/>
      <c r="DD36" s="45"/>
    </row>
    <row r="37" spans="1:108" x14ac:dyDescent="0.25">
      <c r="A37" s="70" t="s">
        <v>99</v>
      </c>
      <c r="B37" s="71">
        <v>3.5592659943792362</v>
      </c>
      <c r="C37" s="71">
        <v>1.2593968373171929</v>
      </c>
      <c r="D37" s="71">
        <v>2.0420835770616264</v>
      </c>
      <c r="E37" s="71">
        <v>1.9917279291516383</v>
      </c>
      <c r="F37" s="71">
        <v>2.5154065102906058</v>
      </c>
      <c r="G37" s="71">
        <v>2.6989966103617764</v>
      </c>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45"/>
      <c r="CC37" s="45"/>
      <c r="CD37" s="45"/>
      <c r="CE37" s="45"/>
      <c r="CF37" s="45"/>
      <c r="CG37" s="45"/>
      <c r="CH37" s="45"/>
      <c r="CI37" s="45"/>
      <c r="CJ37" s="45"/>
      <c r="CK37" s="45"/>
      <c r="CL37" s="45"/>
      <c r="CM37" s="45"/>
      <c r="CN37" s="45"/>
      <c r="CO37" s="45"/>
      <c r="CP37" s="45"/>
      <c r="CQ37" s="45"/>
      <c r="CR37" s="45"/>
      <c r="CS37" s="45"/>
      <c r="CT37" s="45"/>
      <c r="CU37" s="45"/>
      <c r="CV37" s="45"/>
      <c r="CW37" s="45"/>
      <c r="CX37" s="45"/>
      <c r="CY37" s="45"/>
      <c r="CZ37" s="45"/>
      <c r="DA37" s="45"/>
      <c r="DB37" s="45"/>
      <c r="DC37" s="45"/>
      <c r="DD37" s="45"/>
    </row>
    <row r="38" spans="1:108" x14ac:dyDescent="0.25">
      <c r="A38" s="70" t="s">
        <v>100</v>
      </c>
      <c r="B38" s="71">
        <v>4.5065300049594974</v>
      </c>
      <c r="C38" s="71">
        <v>2.1312981326418972</v>
      </c>
      <c r="D38" s="71">
        <v>2.3432848970496378</v>
      </c>
      <c r="E38" s="71">
        <v>2.6424817445837809</v>
      </c>
      <c r="F38" s="71">
        <v>2.0839439831806006</v>
      </c>
      <c r="G38" s="71">
        <v>2.1917689074921967</v>
      </c>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row>
    <row r="39" spans="1:108" x14ac:dyDescent="0.25">
      <c r="A39" s="70" t="s">
        <v>56</v>
      </c>
      <c r="B39" s="71">
        <v>6.0770375268639443</v>
      </c>
      <c r="C39" s="71">
        <v>2.3671497301122781</v>
      </c>
      <c r="D39" s="71">
        <v>5.1908375362386936</v>
      </c>
      <c r="E39" s="71">
        <v>2.1782723774435975</v>
      </c>
      <c r="F39" s="71">
        <v>3.2603377133834384</v>
      </c>
      <c r="G39" s="71">
        <v>2.9899090933655521</v>
      </c>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row>
    <row r="40" spans="1:108" x14ac:dyDescent="0.25">
      <c r="A40" s="70" t="s">
        <v>101</v>
      </c>
      <c r="B40" s="71">
        <v>1.0009918994875184</v>
      </c>
      <c r="C40" s="71">
        <v>1.7551586172870461</v>
      </c>
      <c r="D40" s="71">
        <v>1.5513860573061176</v>
      </c>
      <c r="E40" s="71">
        <v>1.6693244913030063</v>
      </c>
      <c r="F40" s="71">
        <v>1.4156900962417653</v>
      </c>
      <c r="G40" s="71">
        <v>0.96220229022066639</v>
      </c>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45"/>
      <c r="CJ40" s="45"/>
      <c r="CK40" s="45"/>
      <c r="CL40" s="45"/>
      <c r="CM40" s="45"/>
      <c r="CN40" s="45"/>
      <c r="CO40" s="45"/>
      <c r="CP40" s="45"/>
      <c r="CQ40" s="45"/>
      <c r="CR40" s="45"/>
      <c r="CS40" s="45"/>
      <c r="CT40" s="45"/>
      <c r="CU40" s="45"/>
      <c r="CV40" s="45"/>
      <c r="CW40" s="45"/>
      <c r="CX40" s="45"/>
      <c r="CY40" s="45"/>
      <c r="CZ40" s="45"/>
      <c r="DA40" s="45"/>
      <c r="DB40" s="45"/>
      <c r="DC40" s="45"/>
      <c r="DD40" s="45"/>
    </row>
    <row r="41" spans="1:108" x14ac:dyDescent="0.25">
      <c r="A41" s="70" t="s">
        <v>102</v>
      </c>
      <c r="B41" s="71">
        <v>3.472474789221359</v>
      </c>
      <c r="C41" s="71">
        <v>1.129939835267491</v>
      </c>
      <c r="D41" s="71">
        <v>2.3211980568620909</v>
      </c>
      <c r="E41" s="71">
        <v>3.0642184792778284</v>
      </c>
      <c r="F41" s="71">
        <v>2.338881507926128</v>
      </c>
      <c r="G41" s="71">
        <v>3.0143231927984915</v>
      </c>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c r="BX41" s="45"/>
      <c r="BY41" s="45"/>
      <c r="BZ41" s="45"/>
      <c r="CA41" s="45"/>
      <c r="CB41" s="45"/>
      <c r="CC41" s="45"/>
      <c r="CD41" s="45"/>
      <c r="CE41" s="45"/>
      <c r="CF41" s="45"/>
      <c r="CG41" s="45"/>
      <c r="CH41" s="45"/>
      <c r="CI41" s="45"/>
      <c r="CJ41" s="45"/>
      <c r="CK41" s="45"/>
      <c r="CL41" s="45"/>
      <c r="CM41" s="45"/>
      <c r="CN41" s="45"/>
      <c r="CO41" s="45"/>
      <c r="CP41" s="45"/>
      <c r="CQ41" s="45"/>
      <c r="CR41" s="45"/>
      <c r="CS41" s="45"/>
      <c r="CT41" s="45"/>
      <c r="CU41" s="45"/>
      <c r="CV41" s="45"/>
      <c r="CW41" s="45"/>
      <c r="CX41" s="45"/>
      <c r="CY41" s="45"/>
      <c r="CZ41" s="45"/>
      <c r="DA41" s="45"/>
      <c r="DB41" s="45"/>
      <c r="DC41" s="45"/>
      <c r="DD41" s="45"/>
    </row>
    <row r="42" spans="1:108" x14ac:dyDescent="0.2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c r="CL42" s="45"/>
      <c r="CM42" s="45"/>
      <c r="CN42" s="45"/>
      <c r="CO42" s="45"/>
      <c r="CP42" s="45"/>
      <c r="CQ42" s="45"/>
      <c r="CR42" s="45"/>
      <c r="CS42" s="45"/>
      <c r="CT42" s="45"/>
      <c r="CU42" s="45"/>
      <c r="CV42" s="45"/>
      <c r="CW42" s="45"/>
      <c r="CX42" s="45"/>
      <c r="CY42" s="45"/>
      <c r="CZ42" s="45"/>
      <c r="DA42" s="45"/>
      <c r="DB42" s="45"/>
      <c r="DC42" s="45"/>
      <c r="DD42" s="45"/>
    </row>
    <row r="43" spans="1:108" x14ac:dyDescent="0.25">
      <c r="A43" s="69" t="s">
        <v>106</v>
      </c>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row>
    <row r="44" spans="1:108" x14ac:dyDescent="0.25">
      <c r="A44" s="70" t="s">
        <v>53</v>
      </c>
      <c r="B44" s="71">
        <v>82.321897906394554</v>
      </c>
      <c r="C44" s="71">
        <v>86.09606124599874</v>
      </c>
      <c r="D44" s="71">
        <v>79.266199512226734</v>
      </c>
      <c r="E44" s="71">
        <v>83.778878946494288</v>
      </c>
      <c r="F44" s="71">
        <v>84.334661147616572</v>
      </c>
      <c r="G44" s="71">
        <v>81.368602408221264</v>
      </c>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row>
    <row r="45" spans="1:108" x14ac:dyDescent="0.25">
      <c r="A45" s="70" t="s">
        <v>99</v>
      </c>
      <c r="B45" s="71">
        <v>3.3640543408159447</v>
      </c>
      <c r="C45" s="71">
        <v>2.9896184050235659</v>
      </c>
      <c r="D45" s="71">
        <v>2.6574114680884313</v>
      </c>
      <c r="E45" s="71">
        <v>2.6495721662139662</v>
      </c>
      <c r="F45" s="71">
        <v>4.5474609194388016</v>
      </c>
      <c r="G45" s="71">
        <v>4.8318704387045717</v>
      </c>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row>
    <row r="46" spans="1:108" x14ac:dyDescent="0.25">
      <c r="A46" s="70" t="s">
        <v>100</v>
      </c>
      <c r="B46" s="71">
        <v>3.49096053425427</v>
      </c>
      <c r="C46" s="71">
        <v>2.900648312180206</v>
      </c>
      <c r="D46" s="71">
        <v>3.6662158034778667</v>
      </c>
      <c r="E46" s="71">
        <v>3.2767736270675885</v>
      </c>
      <c r="F46" s="71">
        <v>2.8040036548700602</v>
      </c>
      <c r="G46" s="71">
        <v>2.3833748622714026</v>
      </c>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c r="CC46" s="45"/>
      <c r="CD46" s="45"/>
      <c r="CE46" s="45"/>
      <c r="CF46" s="45"/>
      <c r="CG46" s="45"/>
      <c r="CH46" s="45"/>
      <c r="CI46" s="45"/>
      <c r="CJ46" s="45"/>
      <c r="CK46" s="45"/>
      <c r="CL46" s="45"/>
      <c r="CM46" s="45"/>
      <c r="CN46" s="45"/>
      <c r="CO46" s="45"/>
      <c r="CP46" s="45"/>
      <c r="CQ46" s="45"/>
      <c r="CR46" s="45"/>
      <c r="CS46" s="45"/>
      <c r="CT46" s="45"/>
      <c r="CU46" s="45"/>
      <c r="CV46" s="45"/>
      <c r="CW46" s="45"/>
      <c r="CX46" s="45"/>
      <c r="CY46" s="45"/>
      <c r="CZ46" s="45"/>
      <c r="DA46" s="45"/>
      <c r="DB46" s="45"/>
      <c r="DC46" s="45"/>
      <c r="DD46" s="45"/>
    </row>
    <row r="47" spans="1:108" x14ac:dyDescent="0.25">
      <c r="A47" s="70" t="s">
        <v>56</v>
      </c>
      <c r="B47" s="71">
        <v>5.2835972011289796</v>
      </c>
      <c r="C47" s="71">
        <v>4.2268984913157714</v>
      </c>
      <c r="D47" s="71">
        <v>4.3251264525180755</v>
      </c>
      <c r="E47" s="71">
        <v>2.9751320401090613</v>
      </c>
      <c r="F47" s="71">
        <v>3.1041081814488733</v>
      </c>
      <c r="G47" s="71">
        <v>4.9371145630376265</v>
      </c>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5"/>
      <c r="CR47" s="45"/>
      <c r="CS47" s="45"/>
      <c r="CT47" s="45"/>
      <c r="CU47" s="45"/>
      <c r="CV47" s="45"/>
      <c r="CW47" s="45"/>
      <c r="CX47" s="45"/>
      <c r="CY47" s="45"/>
      <c r="CZ47" s="45"/>
      <c r="DA47" s="45"/>
      <c r="DB47" s="45"/>
      <c r="DC47" s="45"/>
      <c r="DD47" s="45"/>
    </row>
    <row r="48" spans="1:108" x14ac:dyDescent="0.25">
      <c r="A48" s="70" t="s">
        <v>101</v>
      </c>
      <c r="B48" s="71">
        <v>1.8404865430891604</v>
      </c>
      <c r="C48" s="71">
        <v>1.5524581762460723</v>
      </c>
      <c r="D48" s="71">
        <v>2.8952500475856091</v>
      </c>
      <c r="E48" s="71">
        <v>2.8955727466123178</v>
      </c>
      <c r="F48" s="71">
        <v>2.0205478993637489</v>
      </c>
      <c r="G48" s="71">
        <v>1.5256697473220002</v>
      </c>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c r="CL48" s="45"/>
      <c r="CM48" s="45"/>
      <c r="CN48" s="45"/>
      <c r="CO48" s="45"/>
      <c r="CP48" s="45"/>
      <c r="CQ48" s="45"/>
      <c r="CR48" s="45"/>
      <c r="CS48" s="45"/>
      <c r="CT48" s="45"/>
      <c r="CU48" s="45"/>
      <c r="CV48" s="45"/>
      <c r="CW48" s="45"/>
      <c r="CX48" s="45"/>
      <c r="CY48" s="45"/>
      <c r="CZ48" s="45"/>
      <c r="DA48" s="45"/>
      <c r="DB48" s="45"/>
      <c r="DC48" s="45"/>
      <c r="DD48" s="45"/>
    </row>
    <row r="49" spans="1:108" x14ac:dyDescent="0.25">
      <c r="A49" s="70" t="s">
        <v>102</v>
      </c>
      <c r="B49" s="71">
        <v>3.6990034743170987</v>
      </c>
      <c r="C49" s="71">
        <v>2.2343153692356448</v>
      </c>
      <c r="D49" s="71">
        <v>7.189796716103281</v>
      </c>
      <c r="E49" s="71">
        <v>4.4240704163375657</v>
      </c>
      <c r="F49" s="71">
        <v>3.1892181937751412</v>
      </c>
      <c r="G49" s="71">
        <v>4.9533680467716739</v>
      </c>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c r="CC49" s="45"/>
      <c r="CD49" s="45"/>
      <c r="CE49" s="45"/>
      <c r="CF49" s="45"/>
      <c r="CG49" s="45"/>
      <c r="CH49" s="45"/>
      <c r="CI49" s="45"/>
      <c r="CJ49" s="45"/>
      <c r="CK49" s="45"/>
      <c r="CL49" s="45"/>
      <c r="CM49" s="45"/>
      <c r="CN49" s="45"/>
      <c r="CO49" s="45"/>
      <c r="CP49" s="45"/>
      <c r="CQ49" s="45"/>
      <c r="CR49" s="45"/>
      <c r="CS49" s="45"/>
      <c r="CT49" s="45"/>
      <c r="CU49" s="45"/>
      <c r="CV49" s="45"/>
      <c r="CW49" s="45"/>
      <c r="CX49" s="45"/>
      <c r="CY49" s="45"/>
      <c r="CZ49" s="45"/>
      <c r="DA49" s="45"/>
      <c r="DB49" s="45"/>
      <c r="DC49" s="45"/>
      <c r="DD49" s="45"/>
    </row>
    <row r="50" spans="1:108" x14ac:dyDescent="0.2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45"/>
      <c r="CS50" s="45"/>
      <c r="CT50" s="45"/>
      <c r="CU50" s="45"/>
      <c r="CV50" s="45"/>
      <c r="CW50" s="45"/>
      <c r="CX50" s="45"/>
      <c r="CY50" s="45"/>
      <c r="CZ50" s="45"/>
      <c r="DA50" s="45"/>
      <c r="DB50" s="45"/>
      <c r="DC50" s="45"/>
      <c r="DD50" s="45"/>
    </row>
    <row r="51" spans="1:108" x14ac:dyDescent="0.25">
      <c r="A51" s="69" t="s">
        <v>107</v>
      </c>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5"/>
      <c r="CM51" s="45"/>
      <c r="CN51" s="45"/>
      <c r="CO51" s="45"/>
      <c r="CP51" s="45"/>
      <c r="CQ51" s="45"/>
      <c r="CR51" s="45"/>
      <c r="CS51" s="45"/>
      <c r="CT51" s="45"/>
      <c r="CU51" s="45"/>
      <c r="CV51" s="45"/>
      <c r="CW51" s="45"/>
      <c r="CX51" s="45"/>
      <c r="CY51" s="45"/>
      <c r="CZ51" s="45"/>
      <c r="DA51" s="45"/>
      <c r="DB51" s="45"/>
      <c r="DC51" s="45"/>
      <c r="DD51" s="45"/>
    </row>
    <row r="52" spans="1:108" x14ac:dyDescent="0.25">
      <c r="A52" s="70" t="s">
        <v>53</v>
      </c>
      <c r="B52" s="71">
        <v>79.175801629638315</v>
      </c>
      <c r="C52" s="71">
        <v>83.086866931312812</v>
      </c>
      <c r="D52" s="71">
        <v>72.79397161872383</v>
      </c>
      <c r="E52" s="71">
        <v>79.551023909346696</v>
      </c>
      <c r="F52" s="71">
        <v>77.476356397161211</v>
      </c>
      <c r="G52" s="71">
        <v>77.230308559506838</v>
      </c>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c r="CE52" s="45"/>
      <c r="CF52" s="45"/>
      <c r="CG52" s="45"/>
      <c r="CH52" s="45"/>
      <c r="CI52" s="45"/>
      <c r="CJ52" s="45"/>
      <c r="CK52" s="45"/>
      <c r="CL52" s="45"/>
      <c r="CM52" s="45"/>
      <c r="CN52" s="45"/>
      <c r="CO52" s="45"/>
      <c r="CP52" s="45"/>
      <c r="CQ52" s="45"/>
      <c r="CR52" s="45"/>
      <c r="CS52" s="45"/>
      <c r="CT52" s="45"/>
      <c r="CU52" s="45"/>
      <c r="CV52" s="45"/>
      <c r="CW52" s="45"/>
      <c r="CX52" s="45"/>
      <c r="CY52" s="45"/>
      <c r="CZ52" s="45"/>
      <c r="DA52" s="45"/>
      <c r="DB52" s="45"/>
      <c r="DC52" s="45"/>
      <c r="DD52" s="45"/>
    </row>
    <row r="53" spans="1:108" x14ac:dyDescent="0.25">
      <c r="A53" s="70" t="s">
        <v>99</v>
      </c>
      <c r="B53" s="71">
        <v>3.5705492701799639</v>
      </c>
      <c r="C53" s="71">
        <v>2.2103618834540826</v>
      </c>
      <c r="D53" s="71">
        <v>4.6469164499265494</v>
      </c>
      <c r="E53" s="71">
        <v>7.3287129735806058</v>
      </c>
      <c r="F53" s="71">
        <v>3.3017757951402298</v>
      </c>
      <c r="G53" s="71">
        <v>7.7428161666850333</v>
      </c>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c r="CR53" s="45"/>
      <c r="CS53" s="45"/>
      <c r="CT53" s="45"/>
      <c r="CU53" s="45"/>
      <c r="CV53" s="45"/>
      <c r="CW53" s="45"/>
      <c r="CX53" s="45"/>
      <c r="CY53" s="45"/>
      <c r="CZ53" s="45"/>
      <c r="DA53" s="45"/>
      <c r="DB53" s="45"/>
      <c r="DC53" s="45"/>
      <c r="DD53" s="45"/>
    </row>
    <row r="54" spans="1:108" x14ac:dyDescent="0.25">
      <c r="A54" s="70" t="s">
        <v>100</v>
      </c>
      <c r="B54" s="71">
        <v>4.2106805791664224</v>
      </c>
      <c r="C54" s="71">
        <v>2.9832669899501352</v>
      </c>
      <c r="D54" s="71">
        <v>3.8457039138059463</v>
      </c>
      <c r="E54" s="71">
        <v>3.4206141461013666</v>
      </c>
      <c r="F54" s="71">
        <v>4.0945499316508451</v>
      </c>
      <c r="G54" s="71">
        <v>2.3094960207999717</v>
      </c>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c r="CL54" s="45"/>
      <c r="CM54" s="45"/>
      <c r="CN54" s="45"/>
      <c r="CO54" s="45"/>
      <c r="CP54" s="45"/>
      <c r="CQ54" s="45"/>
      <c r="CR54" s="45"/>
      <c r="CS54" s="45"/>
      <c r="CT54" s="45"/>
      <c r="CU54" s="45"/>
      <c r="CV54" s="45"/>
      <c r="CW54" s="45"/>
      <c r="CX54" s="45"/>
      <c r="CY54" s="45"/>
      <c r="CZ54" s="45"/>
      <c r="DA54" s="45"/>
      <c r="DB54" s="45"/>
      <c r="DC54" s="45"/>
      <c r="DD54" s="45"/>
    </row>
    <row r="55" spans="1:108" x14ac:dyDescent="0.25">
      <c r="A55" s="70" t="s">
        <v>56</v>
      </c>
      <c r="B55" s="71">
        <v>7.994020751509467</v>
      </c>
      <c r="C55" s="71">
        <v>7.074551702295083</v>
      </c>
      <c r="D55" s="71">
        <v>6.4496850200484994</v>
      </c>
      <c r="E55" s="71">
        <v>4.2706522042285062</v>
      </c>
      <c r="F55" s="71">
        <v>6.1356102844095259</v>
      </c>
      <c r="G55" s="71">
        <v>5.5567413511115298</v>
      </c>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5"/>
      <c r="BT55" s="45"/>
      <c r="BU55" s="45"/>
      <c r="BV55" s="45"/>
      <c r="BW55" s="45"/>
      <c r="BX55" s="45"/>
      <c r="BY55" s="45"/>
      <c r="BZ55" s="45"/>
      <c r="CA55" s="45"/>
      <c r="CB55" s="45"/>
      <c r="CC55" s="45"/>
      <c r="CD55" s="45"/>
      <c r="CE55" s="45"/>
      <c r="CF55" s="45"/>
      <c r="CG55" s="45"/>
      <c r="CH55" s="45"/>
      <c r="CI55" s="45"/>
      <c r="CJ55" s="45"/>
      <c r="CK55" s="45"/>
      <c r="CL55" s="45"/>
      <c r="CM55" s="45"/>
      <c r="CN55" s="45"/>
      <c r="CO55" s="45"/>
      <c r="CP55" s="45"/>
      <c r="CQ55" s="45"/>
      <c r="CR55" s="45"/>
      <c r="CS55" s="45"/>
      <c r="CT55" s="45"/>
      <c r="CU55" s="45"/>
      <c r="CV55" s="45"/>
      <c r="CW55" s="45"/>
      <c r="CX55" s="45"/>
      <c r="CY55" s="45"/>
      <c r="CZ55" s="45"/>
      <c r="DA55" s="45"/>
      <c r="DB55" s="45"/>
      <c r="DC55" s="45"/>
      <c r="DD55" s="45"/>
    </row>
    <row r="56" spans="1:108" x14ac:dyDescent="0.25">
      <c r="A56" s="70" t="s">
        <v>101</v>
      </c>
      <c r="B56" s="71">
        <v>2.2392871797877953</v>
      </c>
      <c r="C56" s="71">
        <v>1.9584776147534302</v>
      </c>
      <c r="D56" s="71">
        <v>2.4989660812780494</v>
      </c>
      <c r="E56" s="71">
        <v>2.2975442147997094</v>
      </c>
      <c r="F56" s="71">
        <v>3.2996770320007562</v>
      </c>
      <c r="G56" s="71">
        <v>2.0741919008748799</v>
      </c>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5"/>
      <c r="BT56" s="45"/>
      <c r="BU56" s="45"/>
      <c r="BV56" s="45"/>
      <c r="BW56" s="45"/>
      <c r="BX56" s="45"/>
      <c r="BY56" s="45"/>
      <c r="BZ56" s="45"/>
      <c r="CA56" s="45"/>
      <c r="CB56" s="45"/>
      <c r="CC56" s="45"/>
      <c r="CD56" s="45"/>
      <c r="CE56" s="45"/>
      <c r="CF56" s="45"/>
      <c r="CG56" s="45"/>
      <c r="CH56" s="45"/>
      <c r="CI56" s="45"/>
      <c r="CJ56" s="45"/>
      <c r="CK56" s="45"/>
      <c r="CL56" s="45"/>
      <c r="CM56" s="45"/>
      <c r="CN56" s="45"/>
      <c r="CO56" s="45"/>
      <c r="CP56" s="45"/>
      <c r="CQ56" s="45"/>
      <c r="CR56" s="45"/>
      <c r="CS56" s="45"/>
      <c r="CT56" s="45"/>
      <c r="CU56" s="45"/>
      <c r="CV56" s="45"/>
      <c r="CW56" s="45"/>
      <c r="CX56" s="45"/>
      <c r="CY56" s="45"/>
      <c r="CZ56" s="45"/>
      <c r="DA56" s="45"/>
      <c r="DB56" s="45"/>
      <c r="DC56" s="45"/>
      <c r="DD56" s="45"/>
    </row>
    <row r="57" spans="1:108" x14ac:dyDescent="0.25">
      <c r="A57" s="70" t="s">
        <v>102</v>
      </c>
      <c r="B57" s="71">
        <v>2.8096605897180376</v>
      </c>
      <c r="C57" s="71">
        <v>2.6864748782344576</v>
      </c>
      <c r="D57" s="71">
        <v>9.7647569162171219</v>
      </c>
      <c r="E57" s="71">
        <v>3.1314525123334263</v>
      </c>
      <c r="F57" s="71">
        <v>5.6920305434317857</v>
      </c>
      <c r="G57" s="71">
        <v>5.086445836720638</v>
      </c>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c r="CT57" s="45"/>
      <c r="CU57" s="45"/>
      <c r="CV57" s="45"/>
      <c r="CW57" s="45"/>
      <c r="CX57" s="45"/>
      <c r="CY57" s="45"/>
      <c r="CZ57" s="45"/>
      <c r="DA57" s="45"/>
      <c r="DB57" s="45"/>
      <c r="DC57" s="45"/>
      <c r="DD57" s="45"/>
    </row>
    <row r="58" spans="1:108" x14ac:dyDescent="0.2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5"/>
      <c r="BT58" s="45"/>
      <c r="BU58" s="45"/>
      <c r="BV58" s="45"/>
      <c r="BW58" s="45"/>
      <c r="BX58" s="45"/>
      <c r="BY58" s="45"/>
      <c r="BZ58" s="45"/>
      <c r="CA58" s="45"/>
      <c r="CB58" s="45"/>
      <c r="CC58" s="45"/>
      <c r="CD58" s="45"/>
      <c r="CE58" s="45"/>
      <c r="CF58" s="45"/>
      <c r="CG58" s="45"/>
      <c r="CH58" s="45"/>
      <c r="CI58" s="45"/>
      <c r="CJ58" s="45"/>
      <c r="CK58" s="45"/>
      <c r="CL58" s="45"/>
      <c r="CM58" s="45"/>
      <c r="CN58" s="45"/>
      <c r="CO58" s="45"/>
      <c r="CP58" s="45"/>
      <c r="CQ58" s="45"/>
      <c r="CR58" s="45"/>
      <c r="CS58" s="45"/>
      <c r="CT58" s="45"/>
      <c r="CU58" s="45"/>
      <c r="CV58" s="45"/>
      <c r="CW58" s="45"/>
      <c r="CX58" s="45"/>
      <c r="CY58" s="45"/>
      <c r="CZ58" s="45"/>
      <c r="DA58" s="45"/>
      <c r="DB58" s="45"/>
      <c r="DC58" s="45"/>
      <c r="DD58" s="45"/>
    </row>
    <row r="59" spans="1:108" ht="31.5" x14ac:dyDescent="0.25">
      <c r="A59" s="69" t="s">
        <v>108</v>
      </c>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c r="CL59" s="45"/>
      <c r="CM59" s="45"/>
      <c r="CN59" s="45"/>
      <c r="CO59" s="45"/>
      <c r="CP59" s="45"/>
      <c r="CQ59" s="45"/>
      <c r="CR59" s="45"/>
      <c r="CS59" s="45"/>
      <c r="CT59" s="45"/>
      <c r="CU59" s="45"/>
      <c r="CV59" s="45"/>
      <c r="CW59" s="45"/>
      <c r="CX59" s="45"/>
      <c r="CY59" s="45"/>
      <c r="CZ59" s="45"/>
      <c r="DA59" s="45"/>
      <c r="DB59" s="45"/>
      <c r="DC59" s="45"/>
      <c r="DD59" s="45"/>
    </row>
    <row r="60" spans="1:108" x14ac:dyDescent="0.25">
      <c r="A60" s="70" t="s">
        <v>53</v>
      </c>
      <c r="B60" s="71">
        <v>71.759951522972102</v>
      </c>
      <c r="C60" s="71">
        <v>75.042867962333744</v>
      </c>
      <c r="D60" s="71">
        <v>62.44369306241029</v>
      </c>
      <c r="E60" s="71">
        <v>56.101827624577197</v>
      </c>
      <c r="F60" s="71">
        <v>53.536379871034121</v>
      </c>
      <c r="G60" s="71">
        <v>57.086101012995641</v>
      </c>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c r="BX60" s="45"/>
      <c r="BY60" s="45"/>
      <c r="BZ60" s="45"/>
      <c r="CA60" s="45"/>
      <c r="CB60" s="45"/>
      <c r="CC60" s="45"/>
      <c r="CD60" s="45"/>
      <c r="CE60" s="45"/>
      <c r="CF60" s="45"/>
      <c r="CG60" s="45"/>
      <c r="CH60" s="45"/>
      <c r="CI60" s="45"/>
      <c r="CJ60" s="45"/>
      <c r="CK60" s="45"/>
      <c r="CL60" s="45"/>
      <c r="CM60" s="45"/>
      <c r="CN60" s="45"/>
      <c r="CO60" s="45"/>
      <c r="CP60" s="45"/>
      <c r="CQ60" s="45"/>
      <c r="CR60" s="45"/>
      <c r="CS60" s="45"/>
      <c r="CT60" s="45"/>
      <c r="CU60" s="45"/>
      <c r="CV60" s="45"/>
      <c r="CW60" s="45"/>
      <c r="CX60" s="45"/>
      <c r="CY60" s="45"/>
      <c r="CZ60" s="45"/>
      <c r="DA60" s="45"/>
      <c r="DB60" s="45"/>
      <c r="DC60" s="45"/>
      <c r="DD60" s="45"/>
    </row>
    <row r="61" spans="1:108" x14ac:dyDescent="0.25">
      <c r="A61" s="70" t="s">
        <v>99</v>
      </c>
      <c r="B61" s="71">
        <v>5.7980617907727989</v>
      </c>
      <c r="C61" s="71">
        <v>2.4889122111440622</v>
      </c>
      <c r="D61" s="71">
        <v>6.4908611363753828</v>
      </c>
      <c r="E61" s="71">
        <v>8.7686548145364895</v>
      </c>
      <c r="F61" s="71">
        <v>6.3885048264076234</v>
      </c>
      <c r="G61" s="71">
        <v>18.270466353686786</v>
      </c>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5"/>
      <c r="CK61" s="45"/>
      <c r="CL61" s="45"/>
      <c r="CM61" s="45"/>
      <c r="CN61" s="45"/>
      <c r="CO61" s="45"/>
      <c r="CP61" s="45"/>
      <c r="CQ61" s="45"/>
      <c r="CR61" s="45"/>
      <c r="CS61" s="45"/>
      <c r="CT61" s="45"/>
      <c r="CU61" s="45"/>
      <c r="CV61" s="45"/>
      <c r="CW61" s="45"/>
      <c r="CX61" s="45"/>
      <c r="CY61" s="45"/>
      <c r="CZ61" s="45"/>
      <c r="DA61" s="45"/>
      <c r="DB61" s="45"/>
      <c r="DC61" s="45"/>
      <c r="DD61" s="45"/>
    </row>
    <row r="62" spans="1:108" x14ac:dyDescent="0.25">
      <c r="A62" s="70" t="s">
        <v>100</v>
      </c>
      <c r="B62" s="71">
        <v>4.5852642041615255</v>
      </c>
      <c r="C62" s="71">
        <v>4.6602254179780349</v>
      </c>
      <c r="D62" s="71">
        <v>7.3442252399558132</v>
      </c>
      <c r="E62" s="71">
        <v>8.4174241126409637</v>
      </c>
      <c r="F62" s="71">
        <v>5.5924705892819153</v>
      </c>
      <c r="G62" s="71">
        <v>4.4747489901013813</v>
      </c>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c r="CJ62" s="45"/>
      <c r="CK62" s="45"/>
      <c r="CL62" s="45"/>
      <c r="CM62" s="45"/>
      <c r="CN62" s="45"/>
      <c r="CO62" s="45"/>
      <c r="CP62" s="45"/>
      <c r="CQ62" s="45"/>
      <c r="CR62" s="45"/>
      <c r="CS62" s="45"/>
      <c r="CT62" s="45"/>
      <c r="CU62" s="45"/>
      <c r="CV62" s="45"/>
      <c r="CW62" s="45"/>
      <c r="CX62" s="45"/>
      <c r="CY62" s="45"/>
      <c r="CZ62" s="45"/>
      <c r="DA62" s="45"/>
      <c r="DB62" s="45"/>
      <c r="DC62" s="45"/>
      <c r="DD62" s="45"/>
    </row>
    <row r="63" spans="1:108" x14ac:dyDescent="0.25">
      <c r="A63" s="70" t="s">
        <v>56</v>
      </c>
      <c r="B63" s="71">
        <v>12.501580298796359</v>
      </c>
      <c r="C63" s="71">
        <v>9.2565463847638156</v>
      </c>
      <c r="D63" s="71">
        <v>12.042053795130899</v>
      </c>
      <c r="E63" s="71">
        <v>8.1241847009612531</v>
      </c>
      <c r="F63" s="71">
        <v>10.417343860305598</v>
      </c>
      <c r="G63" s="71">
        <v>8.773228620460694</v>
      </c>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c r="CT63" s="45"/>
      <c r="CU63" s="45"/>
      <c r="CV63" s="45"/>
      <c r="CW63" s="45"/>
      <c r="CX63" s="45"/>
      <c r="CY63" s="45"/>
      <c r="CZ63" s="45"/>
      <c r="DA63" s="45"/>
      <c r="DB63" s="45"/>
      <c r="DC63" s="45"/>
      <c r="DD63" s="45"/>
    </row>
    <row r="64" spans="1:108" x14ac:dyDescent="0.25">
      <c r="A64" s="70" t="s">
        <v>101</v>
      </c>
      <c r="B64" s="71">
        <v>2.7381673765296202</v>
      </c>
      <c r="C64" s="71">
        <v>2.3372392558564337</v>
      </c>
      <c r="D64" s="71">
        <v>2.5162751699139054</v>
      </c>
      <c r="E64" s="71">
        <v>3.5786051841864994</v>
      </c>
      <c r="F64" s="71">
        <v>5.1377250446233518</v>
      </c>
      <c r="G64" s="71">
        <v>4.3041025700041757</v>
      </c>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c r="CT64" s="45"/>
      <c r="CU64" s="45"/>
      <c r="CV64" s="45"/>
      <c r="CW64" s="45"/>
      <c r="CX64" s="45"/>
      <c r="CY64" s="45"/>
      <c r="CZ64" s="45"/>
      <c r="DA64" s="45"/>
      <c r="DB64" s="45"/>
      <c r="DC64" s="45"/>
      <c r="DD64" s="45"/>
    </row>
    <row r="65" spans="1:108" x14ac:dyDescent="0.25">
      <c r="A65" s="70" t="s">
        <v>102</v>
      </c>
      <c r="B65" s="71">
        <v>2.6169748067676024</v>
      </c>
      <c r="C65" s="71">
        <v>6.2142087679239095</v>
      </c>
      <c r="D65" s="71">
        <v>9.162891596213715</v>
      </c>
      <c r="E65" s="71">
        <v>15.009303944584193</v>
      </c>
      <c r="F65" s="71">
        <v>18.927575536444522</v>
      </c>
      <c r="G65" s="71">
        <v>7.0913523711596289</v>
      </c>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5"/>
      <c r="BT65" s="45"/>
      <c r="BU65" s="45"/>
      <c r="BV65" s="45"/>
      <c r="BW65" s="45"/>
      <c r="BX65" s="45"/>
      <c r="BY65" s="45"/>
      <c r="BZ65" s="45"/>
      <c r="CA65" s="45"/>
      <c r="CB65" s="45"/>
      <c r="CC65" s="45"/>
      <c r="CD65" s="45"/>
      <c r="CE65" s="45"/>
      <c r="CF65" s="45"/>
      <c r="CG65" s="45"/>
      <c r="CH65" s="45"/>
      <c r="CI65" s="45"/>
      <c r="CJ65" s="45"/>
      <c r="CK65" s="45"/>
      <c r="CL65" s="45"/>
      <c r="CM65" s="45"/>
      <c r="CN65" s="45"/>
      <c r="CO65" s="45"/>
      <c r="CP65" s="45"/>
      <c r="CQ65" s="45"/>
      <c r="CR65" s="45"/>
      <c r="CS65" s="45"/>
      <c r="CT65" s="45"/>
      <c r="CU65" s="45"/>
      <c r="CV65" s="45"/>
      <c r="CW65" s="45"/>
      <c r="CX65" s="45"/>
      <c r="CY65" s="45"/>
      <c r="CZ65" s="45"/>
      <c r="DA65" s="45"/>
      <c r="DB65" s="45"/>
      <c r="DC65" s="45"/>
      <c r="DD65" s="45"/>
    </row>
    <row r="66" spans="1:108" x14ac:dyDescent="0.2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c r="CR66" s="45"/>
      <c r="CS66" s="45"/>
      <c r="CT66" s="45"/>
      <c r="CU66" s="45"/>
      <c r="CV66" s="45"/>
      <c r="CW66" s="45"/>
      <c r="CX66" s="45"/>
      <c r="CY66" s="45"/>
      <c r="CZ66" s="45"/>
      <c r="DA66" s="45"/>
      <c r="DB66" s="45"/>
      <c r="DC66" s="45"/>
      <c r="DD66" s="45"/>
    </row>
    <row r="67" spans="1:108" x14ac:dyDescent="0.2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5"/>
      <c r="BT67" s="45"/>
      <c r="BU67" s="45"/>
      <c r="BV67" s="45"/>
      <c r="BW67" s="45"/>
      <c r="BX67" s="45"/>
      <c r="BY67" s="45"/>
      <c r="BZ67" s="45"/>
      <c r="CA67" s="45"/>
      <c r="CB67" s="45"/>
      <c r="CC67" s="45"/>
      <c r="CD67" s="45"/>
      <c r="CE67" s="45"/>
      <c r="CF67" s="45"/>
      <c r="CG67" s="45"/>
      <c r="CH67" s="45"/>
      <c r="CI67" s="45"/>
      <c r="CJ67" s="45"/>
      <c r="CK67" s="45"/>
      <c r="CL67" s="45"/>
      <c r="CM67" s="45"/>
      <c r="CN67" s="45"/>
      <c r="CO67" s="45"/>
      <c r="CP67" s="45"/>
      <c r="CQ67" s="45"/>
      <c r="CR67" s="45"/>
      <c r="CS67" s="45"/>
      <c r="CT67" s="45"/>
      <c r="CU67" s="45"/>
      <c r="CV67" s="45"/>
      <c r="CW67" s="45"/>
      <c r="CX67" s="45"/>
      <c r="CY67" s="45"/>
      <c r="CZ67" s="45"/>
      <c r="DA67" s="45"/>
      <c r="DB67" s="45"/>
      <c r="DC67" s="45"/>
      <c r="DD67" s="45"/>
    </row>
    <row r="68" spans="1:108" x14ac:dyDescent="0.25">
      <c r="A68" s="14"/>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5"/>
      <c r="BT68" s="45"/>
      <c r="BU68" s="45"/>
      <c r="BV68" s="45"/>
      <c r="BW68" s="45"/>
      <c r="BX68" s="45"/>
      <c r="BY68" s="45"/>
      <c r="BZ68" s="45"/>
      <c r="CA68" s="45"/>
      <c r="CB68" s="45"/>
      <c r="CC68" s="45"/>
      <c r="CD68" s="45"/>
      <c r="CE68" s="45"/>
      <c r="CF68" s="45"/>
      <c r="CG68" s="45"/>
      <c r="CH68" s="45"/>
      <c r="CI68" s="45"/>
      <c r="CJ68" s="45"/>
      <c r="CK68" s="45"/>
      <c r="CL68" s="45"/>
      <c r="CM68" s="45"/>
      <c r="CN68" s="45"/>
      <c r="CO68" s="45"/>
      <c r="CP68" s="45"/>
      <c r="CQ68" s="45"/>
      <c r="CR68" s="45"/>
      <c r="CS68" s="45"/>
      <c r="CT68" s="45"/>
      <c r="CU68" s="45"/>
      <c r="CV68" s="45"/>
      <c r="CW68" s="45"/>
      <c r="CX68" s="45"/>
      <c r="CY68" s="45"/>
      <c r="CZ68" s="45"/>
      <c r="DA68" s="45"/>
      <c r="DB68" s="45"/>
      <c r="DC68" s="45"/>
      <c r="DD68" s="45"/>
    </row>
    <row r="69" spans="1:108" x14ac:dyDescent="0.25">
      <c r="A69" s="14"/>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5"/>
      <c r="BT69" s="45"/>
      <c r="BU69" s="45"/>
      <c r="BV69" s="45"/>
      <c r="BW69" s="45"/>
      <c r="BX69" s="45"/>
      <c r="BY69" s="45"/>
      <c r="BZ69" s="45"/>
      <c r="CA69" s="45"/>
      <c r="CB69" s="45"/>
      <c r="CC69" s="45"/>
      <c r="CD69" s="45"/>
      <c r="CE69" s="45"/>
      <c r="CF69" s="45"/>
      <c r="CG69" s="45"/>
      <c r="CH69" s="45"/>
      <c r="CI69" s="45"/>
      <c r="CJ69" s="45"/>
      <c r="CK69" s="45"/>
      <c r="CL69" s="45"/>
      <c r="CM69" s="45"/>
      <c r="CN69" s="45"/>
      <c r="CO69" s="45"/>
      <c r="CP69" s="45"/>
      <c r="CQ69" s="45"/>
      <c r="CR69" s="45"/>
      <c r="CS69" s="45"/>
      <c r="CT69" s="45"/>
      <c r="CU69" s="45"/>
      <c r="CV69" s="45"/>
      <c r="CW69" s="45"/>
      <c r="CX69" s="45"/>
      <c r="CY69" s="45"/>
      <c r="CZ69" s="45"/>
      <c r="DA69" s="45"/>
      <c r="DB69" s="45"/>
      <c r="DC69" s="45"/>
      <c r="DD69" s="45"/>
    </row>
    <row r="70" spans="1:108" x14ac:dyDescent="0.25">
      <c r="A70" s="14"/>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5"/>
      <c r="BT70" s="45"/>
      <c r="BU70" s="45"/>
      <c r="BV70" s="45"/>
      <c r="BW70" s="45"/>
      <c r="BX70" s="45"/>
      <c r="BY70" s="45"/>
      <c r="BZ70" s="45"/>
      <c r="CA70" s="45"/>
      <c r="CB70" s="45"/>
      <c r="CC70" s="45"/>
      <c r="CD70" s="45"/>
      <c r="CE70" s="45"/>
      <c r="CF70" s="45"/>
      <c r="CG70" s="45"/>
      <c r="CH70" s="45"/>
      <c r="CI70" s="45"/>
      <c r="CJ70" s="45"/>
      <c r="CK70" s="45"/>
      <c r="CL70" s="45"/>
      <c r="CM70" s="45"/>
      <c r="CN70" s="45"/>
      <c r="CO70" s="45"/>
      <c r="CP70" s="45"/>
      <c r="CQ70" s="45"/>
      <c r="CR70" s="45"/>
      <c r="CS70" s="45"/>
      <c r="CT70" s="45"/>
      <c r="CU70" s="45"/>
      <c r="CV70" s="45"/>
      <c r="CW70" s="45"/>
      <c r="CX70" s="45"/>
      <c r="CY70" s="45"/>
      <c r="CZ70" s="45"/>
      <c r="DA70" s="45"/>
      <c r="DB70" s="45"/>
      <c r="DC70" s="45"/>
      <c r="DD70" s="45"/>
    </row>
    <row r="71" spans="1:108" x14ac:dyDescent="0.25">
      <c r="A71" s="14"/>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5"/>
      <c r="BT71" s="45"/>
      <c r="BU71" s="45"/>
      <c r="BV71" s="45"/>
      <c r="BW71" s="45"/>
      <c r="BX71" s="45"/>
      <c r="BY71" s="45"/>
      <c r="BZ71" s="45"/>
      <c r="CA71" s="45"/>
      <c r="CB71" s="45"/>
      <c r="CC71" s="45"/>
      <c r="CD71" s="45"/>
      <c r="CE71" s="45"/>
      <c r="CF71" s="45"/>
      <c r="CG71" s="45"/>
      <c r="CH71" s="45"/>
      <c r="CI71" s="45"/>
      <c r="CJ71" s="45"/>
      <c r="CK71" s="45"/>
      <c r="CL71" s="45"/>
      <c r="CM71" s="45"/>
      <c r="CN71" s="45"/>
      <c r="CO71" s="45"/>
      <c r="CP71" s="45"/>
      <c r="CQ71" s="45"/>
      <c r="CR71" s="45"/>
      <c r="CS71" s="45"/>
      <c r="CT71" s="45"/>
      <c r="CU71" s="45"/>
      <c r="CV71" s="45"/>
      <c r="CW71" s="45"/>
      <c r="CX71" s="45"/>
      <c r="CY71" s="45"/>
      <c r="CZ71" s="45"/>
      <c r="DA71" s="45"/>
      <c r="DB71" s="45"/>
      <c r="DC71" s="45"/>
      <c r="DD71" s="45"/>
    </row>
    <row r="72" spans="1:108" x14ac:dyDescent="0.2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c r="BM72" s="45"/>
      <c r="BN72" s="45"/>
      <c r="BO72" s="45"/>
      <c r="BP72" s="45"/>
      <c r="BQ72" s="45"/>
      <c r="BR72" s="45"/>
      <c r="BS72" s="45"/>
      <c r="BT72" s="45"/>
      <c r="BU72" s="45"/>
      <c r="BV72" s="45"/>
      <c r="BW72" s="45"/>
      <c r="BX72" s="45"/>
      <c r="BY72" s="45"/>
      <c r="BZ72" s="45"/>
      <c r="CA72" s="45"/>
      <c r="CB72" s="45"/>
      <c r="CC72" s="45"/>
      <c r="CD72" s="45"/>
      <c r="CE72" s="45"/>
      <c r="CF72" s="45"/>
      <c r="CG72" s="45"/>
      <c r="CH72" s="45"/>
      <c r="CI72" s="45"/>
      <c r="CJ72" s="45"/>
      <c r="CK72" s="45"/>
      <c r="CL72" s="45"/>
      <c r="CM72" s="45"/>
      <c r="CN72" s="45"/>
      <c r="CO72" s="45"/>
      <c r="CP72" s="45"/>
      <c r="CQ72" s="45"/>
      <c r="CR72" s="45"/>
      <c r="CS72" s="45"/>
      <c r="CT72" s="45"/>
      <c r="CU72" s="45"/>
      <c r="CV72" s="45"/>
      <c r="CW72" s="45"/>
      <c r="CX72" s="45"/>
      <c r="CY72" s="45"/>
      <c r="CZ72" s="45"/>
      <c r="DA72" s="45"/>
      <c r="DB72" s="45"/>
      <c r="DC72" s="45"/>
      <c r="DD72" s="45"/>
    </row>
    <row r="73" spans="1:108" x14ac:dyDescent="0.2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45"/>
      <c r="BH73" s="45"/>
      <c r="BI73" s="45"/>
      <c r="BJ73" s="45"/>
      <c r="BK73" s="45"/>
      <c r="BL73" s="45"/>
      <c r="BM73" s="45"/>
      <c r="BN73" s="45"/>
      <c r="BO73" s="45"/>
      <c r="BP73" s="45"/>
      <c r="BQ73" s="45"/>
      <c r="BR73" s="45"/>
      <c r="BS73" s="45"/>
      <c r="BT73" s="45"/>
      <c r="BU73" s="45"/>
      <c r="BV73" s="45"/>
      <c r="BW73" s="45"/>
      <c r="BX73" s="45"/>
      <c r="BY73" s="45"/>
      <c r="BZ73" s="45"/>
      <c r="CA73" s="45"/>
      <c r="CB73" s="45"/>
      <c r="CC73" s="45"/>
      <c r="CD73" s="45"/>
      <c r="CE73" s="45"/>
      <c r="CF73" s="45"/>
      <c r="CG73" s="45"/>
      <c r="CH73" s="45"/>
      <c r="CI73" s="45"/>
      <c r="CJ73" s="45"/>
      <c r="CK73" s="45"/>
      <c r="CL73" s="45"/>
      <c r="CM73" s="45"/>
      <c r="CN73" s="45"/>
      <c r="CO73" s="45"/>
      <c r="CP73" s="45"/>
      <c r="CQ73" s="45"/>
      <c r="CR73" s="45"/>
      <c r="CS73" s="45"/>
      <c r="CT73" s="45"/>
      <c r="CU73" s="45"/>
      <c r="CV73" s="45"/>
      <c r="CW73" s="45"/>
      <c r="CX73" s="45"/>
      <c r="CY73" s="45"/>
      <c r="CZ73" s="45"/>
      <c r="DA73" s="45"/>
      <c r="DB73" s="45"/>
      <c r="DC73" s="45"/>
      <c r="DD73" s="45"/>
    </row>
    <row r="74" spans="1:108" x14ac:dyDescent="0.2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5"/>
      <c r="CK74" s="45"/>
      <c r="CL74" s="45"/>
      <c r="CM74" s="45"/>
      <c r="CN74" s="45"/>
      <c r="CO74" s="45"/>
      <c r="CP74" s="45"/>
      <c r="CQ74" s="45"/>
      <c r="CR74" s="45"/>
      <c r="CS74" s="45"/>
      <c r="CT74" s="45"/>
      <c r="CU74" s="45"/>
      <c r="CV74" s="45"/>
      <c r="CW74" s="45"/>
      <c r="CX74" s="45"/>
      <c r="CY74" s="45"/>
      <c r="CZ74" s="45"/>
      <c r="DA74" s="45"/>
      <c r="DB74" s="45"/>
      <c r="DC74" s="45"/>
      <c r="DD74" s="45"/>
    </row>
    <row r="75" spans="1:108" x14ac:dyDescent="0.2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c r="BG75" s="45"/>
      <c r="BH75" s="45"/>
      <c r="BI75" s="45"/>
      <c r="BJ75" s="45"/>
      <c r="BK75" s="45"/>
      <c r="BL75" s="45"/>
      <c r="BM75" s="45"/>
      <c r="BN75" s="45"/>
      <c r="BO75" s="45"/>
      <c r="BP75" s="45"/>
      <c r="BQ75" s="45"/>
      <c r="BR75" s="45"/>
      <c r="BS75" s="45"/>
      <c r="BT75" s="45"/>
      <c r="BU75" s="45"/>
      <c r="BV75" s="45"/>
      <c r="BW75" s="45"/>
      <c r="BX75" s="45"/>
      <c r="BY75" s="45"/>
      <c r="BZ75" s="45"/>
      <c r="CA75" s="45"/>
      <c r="CB75" s="45"/>
      <c r="CC75" s="45"/>
      <c r="CD75" s="45"/>
      <c r="CE75" s="45"/>
      <c r="CF75" s="45"/>
      <c r="CG75" s="45"/>
      <c r="CH75" s="45"/>
      <c r="CI75" s="45"/>
      <c r="CJ75" s="45"/>
      <c r="CK75" s="45"/>
      <c r="CL75" s="45"/>
      <c r="CM75" s="45"/>
      <c r="CN75" s="45"/>
      <c r="CO75" s="45"/>
      <c r="CP75" s="45"/>
      <c r="CQ75" s="45"/>
      <c r="CR75" s="45"/>
      <c r="CS75" s="45"/>
      <c r="CT75" s="45"/>
      <c r="CU75" s="45"/>
      <c r="CV75" s="45"/>
      <c r="CW75" s="45"/>
      <c r="CX75" s="45"/>
      <c r="CY75" s="45"/>
      <c r="CZ75" s="45"/>
      <c r="DA75" s="45"/>
      <c r="DB75" s="45"/>
      <c r="DC75" s="45"/>
      <c r="DD75" s="45"/>
    </row>
    <row r="76" spans="1:108" x14ac:dyDescent="0.2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c r="BG76" s="45"/>
      <c r="BH76" s="45"/>
      <c r="BI76" s="45"/>
      <c r="BJ76" s="45"/>
      <c r="BK76" s="45"/>
      <c r="BL76" s="45"/>
      <c r="BM76" s="45"/>
      <c r="BN76" s="45"/>
      <c r="BO76" s="45"/>
      <c r="BP76" s="45"/>
      <c r="BQ76" s="45"/>
      <c r="BR76" s="45"/>
      <c r="BS76" s="45"/>
      <c r="BT76" s="45"/>
      <c r="BU76" s="45"/>
      <c r="BV76" s="45"/>
      <c r="BW76" s="45"/>
      <c r="BX76" s="45"/>
      <c r="BY76" s="45"/>
      <c r="BZ76" s="45"/>
      <c r="CA76" s="45"/>
      <c r="CB76" s="45"/>
      <c r="CC76" s="45"/>
      <c r="CD76" s="45"/>
      <c r="CE76" s="45"/>
      <c r="CF76" s="45"/>
      <c r="CG76" s="45"/>
      <c r="CH76" s="45"/>
      <c r="CI76" s="45"/>
      <c r="CJ76" s="45"/>
      <c r="CK76" s="45"/>
      <c r="CL76" s="45"/>
      <c r="CM76" s="45"/>
      <c r="CN76" s="45"/>
      <c r="CO76" s="45"/>
      <c r="CP76" s="45"/>
      <c r="CQ76" s="45"/>
      <c r="CR76" s="45"/>
      <c r="CS76" s="45"/>
      <c r="CT76" s="45"/>
      <c r="CU76" s="45"/>
      <c r="CV76" s="45"/>
      <c r="CW76" s="45"/>
      <c r="CX76" s="45"/>
      <c r="CY76" s="45"/>
      <c r="CZ76" s="45"/>
      <c r="DA76" s="45"/>
      <c r="DB76" s="45"/>
      <c r="DC76" s="45"/>
      <c r="DD76" s="45"/>
    </row>
    <row r="77" spans="1:108" x14ac:dyDescent="0.2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5"/>
      <c r="BE77" s="45"/>
      <c r="BF77" s="45"/>
      <c r="BG77" s="45"/>
      <c r="BH77" s="45"/>
      <c r="BI77" s="45"/>
      <c r="BJ77" s="45"/>
      <c r="BK77" s="45"/>
      <c r="BL77" s="45"/>
      <c r="BM77" s="45"/>
      <c r="BN77" s="45"/>
      <c r="BO77" s="45"/>
      <c r="BP77" s="45"/>
      <c r="BQ77" s="45"/>
      <c r="BR77" s="45"/>
      <c r="BS77" s="45"/>
      <c r="BT77" s="45"/>
      <c r="BU77" s="45"/>
      <c r="BV77" s="45"/>
      <c r="BW77" s="45"/>
      <c r="BX77" s="45"/>
      <c r="BY77" s="45"/>
      <c r="BZ77" s="45"/>
      <c r="CA77" s="45"/>
      <c r="CB77" s="45"/>
      <c r="CC77" s="45"/>
      <c r="CD77" s="45"/>
      <c r="CE77" s="45"/>
      <c r="CF77" s="45"/>
      <c r="CG77" s="45"/>
      <c r="CH77" s="45"/>
      <c r="CI77" s="45"/>
      <c r="CJ77" s="45"/>
      <c r="CK77" s="45"/>
      <c r="CL77" s="45"/>
      <c r="CM77" s="45"/>
      <c r="CN77" s="45"/>
      <c r="CO77" s="45"/>
      <c r="CP77" s="45"/>
      <c r="CQ77" s="45"/>
      <c r="CR77" s="45"/>
      <c r="CS77" s="45"/>
      <c r="CT77" s="45"/>
      <c r="CU77" s="45"/>
      <c r="CV77" s="45"/>
      <c r="CW77" s="45"/>
      <c r="CX77" s="45"/>
      <c r="CY77" s="45"/>
      <c r="CZ77" s="45"/>
      <c r="DA77" s="45"/>
      <c r="DB77" s="45"/>
      <c r="DC77" s="45"/>
      <c r="DD77" s="45"/>
    </row>
    <row r="78" spans="1:108" x14ac:dyDescent="0.2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c r="BG78" s="45"/>
      <c r="BH78" s="45"/>
      <c r="BI78" s="45"/>
      <c r="BJ78" s="45"/>
      <c r="BK78" s="45"/>
      <c r="BL78" s="45"/>
      <c r="BM78" s="45"/>
      <c r="BN78" s="45"/>
      <c r="BO78" s="45"/>
      <c r="BP78" s="45"/>
      <c r="BQ78" s="45"/>
      <c r="BR78" s="45"/>
      <c r="BS78" s="45"/>
      <c r="BT78" s="45"/>
      <c r="BU78" s="45"/>
      <c r="BV78" s="45"/>
      <c r="BW78" s="45"/>
      <c r="BX78" s="45"/>
      <c r="BY78" s="45"/>
      <c r="BZ78" s="45"/>
      <c r="CA78" s="45"/>
      <c r="CB78" s="45"/>
      <c r="CC78" s="45"/>
      <c r="CD78" s="45"/>
      <c r="CE78" s="45"/>
      <c r="CF78" s="45"/>
      <c r="CG78" s="45"/>
      <c r="CH78" s="45"/>
      <c r="CI78" s="45"/>
      <c r="CJ78" s="45"/>
      <c r="CK78" s="45"/>
      <c r="CL78" s="45"/>
      <c r="CM78" s="45"/>
      <c r="CN78" s="45"/>
      <c r="CO78" s="45"/>
      <c r="CP78" s="45"/>
      <c r="CQ78" s="45"/>
      <c r="CR78" s="45"/>
      <c r="CS78" s="45"/>
      <c r="CT78" s="45"/>
      <c r="CU78" s="45"/>
      <c r="CV78" s="45"/>
      <c r="CW78" s="45"/>
      <c r="CX78" s="45"/>
      <c r="CY78" s="45"/>
      <c r="CZ78" s="45"/>
      <c r="DA78" s="45"/>
      <c r="DB78" s="45"/>
      <c r="DC78" s="45"/>
      <c r="DD78" s="45"/>
    </row>
    <row r="79" spans="1:108" x14ac:dyDescent="0.2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5"/>
      <c r="BE79" s="45"/>
      <c r="BF79" s="45"/>
      <c r="BG79" s="45"/>
      <c r="BH79" s="45"/>
      <c r="BI79" s="45"/>
      <c r="BJ79" s="45"/>
      <c r="BK79" s="45"/>
      <c r="BL79" s="45"/>
      <c r="BM79" s="45"/>
      <c r="BN79" s="45"/>
      <c r="BO79" s="45"/>
      <c r="BP79" s="45"/>
      <c r="BQ79" s="45"/>
      <c r="BR79" s="45"/>
      <c r="BS79" s="45"/>
      <c r="BT79" s="45"/>
      <c r="BU79" s="45"/>
      <c r="BV79" s="45"/>
      <c r="BW79" s="45"/>
      <c r="BX79" s="45"/>
      <c r="BY79" s="45"/>
      <c r="BZ79" s="45"/>
      <c r="CA79" s="45"/>
      <c r="CB79" s="45"/>
      <c r="CC79" s="45"/>
      <c r="CD79" s="45"/>
      <c r="CE79" s="45"/>
      <c r="CF79" s="45"/>
      <c r="CG79" s="45"/>
      <c r="CH79" s="45"/>
      <c r="CI79" s="45"/>
      <c r="CJ79" s="45"/>
      <c r="CK79" s="45"/>
      <c r="CL79" s="45"/>
      <c r="CM79" s="45"/>
      <c r="CN79" s="45"/>
      <c r="CO79" s="45"/>
      <c r="CP79" s="45"/>
      <c r="CQ79" s="45"/>
      <c r="CR79" s="45"/>
      <c r="CS79" s="45"/>
      <c r="CT79" s="45"/>
      <c r="CU79" s="45"/>
      <c r="CV79" s="45"/>
      <c r="CW79" s="45"/>
      <c r="CX79" s="45"/>
      <c r="CY79" s="45"/>
      <c r="CZ79" s="45"/>
      <c r="DA79" s="45"/>
      <c r="DB79" s="45"/>
      <c r="DC79" s="45"/>
      <c r="DD79" s="45"/>
    </row>
    <row r="80" spans="1:108" x14ac:dyDescent="0.2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5"/>
      <c r="BA80" s="45"/>
      <c r="BB80" s="45"/>
      <c r="BC80" s="45"/>
      <c r="BD80" s="45"/>
      <c r="BE80" s="45"/>
      <c r="BF80" s="45"/>
      <c r="BG80" s="45"/>
      <c r="BH80" s="45"/>
      <c r="BI80" s="45"/>
      <c r="BJ80" s="45"/>
      <c r="BK80" s="45"/>
      <c r="BL80" s="45"/>
      <c r="BM80" s="45"/>
      <c r="BN80" s="45"/>
      <c r="BO80" s="45"/>
      <c r="BP80" s="45"/>
      <c r="BQ80" s="45"/>
      <c r="BR80" s="45"/>
      <c r="BS80" s="45"/>
      <c r="BT80" s="45"/>
      <c r="BU80" s="45"/>
      <c r="BV80" s="45"/>
      <c r="BW80" s="45"/>
      <c r="BX80" s="45"/>
      <c r="BY80" s="45"/>
      <c r="BZ80" s="45"/>
      <c r="CA80" s="45"/>
      <c r="CB80" s="45"/>
      <c r="CC80" s="45"/>
      <c r="CD80" s="45"/>
      <c r="CE80" s="45"/>
      <c r="CF80" s="45"/>
      <c r="CG80" s="45"/>
      <c r="CH80" s="45"/>
      <c r="CI80" s="45"/>
      <c r="CJ80" s="45"/>
      <c r="CK80" s="45"/>
      <c r="CL80" s="45"/>
      <c r="CM80" s="45"/>
      <c r="CN80" s="45"/>
      <c r="CO80" s="45"/>
      <c r="CP80" s="45"/>
      <c r="CQ80" s="45"/>
      <c r="CR80" s="45"/>
      <c r="CS80" s="45"/>
      <c r="CT80" s="45"/>
      <c r="CU80" s="45"/>
      <c r="CV80" s="45"/>
      <c r="CW80" s="45"/>
      <c r="CX80" s="45"/>
      <c r="CY80" s="45"/>
      <c r="CZ80" s="45"/>
      <c r="DA80" s="45"/>
      <c r="DB80" s="45"/>
      <c r="DC80" s="45"/>
      <c r="DD80" s="45"/>
    </row>
    <row r="81" spans="8:108" x14ac:dyDescent="0.2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c r="BM81" s="45"/>
      <c r="BN81" s="45"/>
      <c r="BO81" s="45"/>
      <c r="BP81" s="45"/>
      <c r="BQ81" s="45"/>
      <c r="BR81" s="45"/>
      <c r="BS81" s="45"/>
      <c r="BT81" s="45"/>
      <c r="BU81" s="45"/>
      <c r="BV81" s="45"/>
      <c r="BW81" s="45"/>
      <c r="BX81" s="45"/>
      <c r="BY81" s="45"/>
      <c r="BZ81" s="45"/>
      <c r="CA81" s="45"/>
      <c r="CB81" s="45"/>
      <c r="CC81" s="45"/>
      <c r="CD81" s="45"/>
      <c r="CE81" s="45"/>
      <c r="CF81" s="45"/>
      <c r="CG81" s="45"/>
      <c r="CH81" s="45"/>
      <c r="CI81" s="45"/>
      <c r="CJ81" s="45"/>
      <c r="CK81" s="45"/>
      <c r="CL81" s="45"/>
      <c r="CM81" s="45"/>
      <c r="CN81" s="45"/>
      <c r="CO81" s="45"/>
      <c r="CP81" s="45"/>
      <c r="CQ81" s="45"/>
      <c r="CR81" s="45"/>
      <c r="CS81" s="45"/>
      <c r="CT81" s="45"/>
      <c r="CU81" s="45"/>
      <c r="CV81" s="45"/>
      <c r="CW81" s="45"/>
      <c r="CX81" s="45"/>
      <c r="CY81" s="45"/>
      <c r="CZ81" s="45"/>
      <c r="DA81" s="45"/>
      <c r="DB81" s="45"/>
      <c r="DC81" s="45"/>
      <c r="DD81" s="45"/>
    </row>
    <row r="82" spans="8:108" x14ac:dyDescent="0.2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c r="BH82" s="45"/>
      <c r="BI82" s="45"/>
      <c r="BJ82" s="45"/>
      <c r="BK82" s="45"/>
      <c r="BL82" s="45"/>
      <c r="BM82" s="45"/>
      <c r="BN82" s="45"/>
      <c r="BO82" s="45"/>
      <c r="BP82" s="45"/>
      <c r="BQ82" s="45"/>
      <c r="BR82" s="45"/>
      <c r="BS82" s="45"/>
      <c r="BT82" s="45"/>
      <c r="BU82" s="45"/>
      <c r="BV82" s="45"/>
      <c r="BW82" s="45"/>
      <c r="BX82" s="45"/>
      <c r="BY82" s="45"/>
      <c r="BZ82" s="45"/>
      <c r="CA82" s="45"/>
      <c r="CB82" s="45"/>
      <c r="CC82" s="45"/>
      <c r="CD82" s="45"/>
      <c r="CE82" s="45"/>
      <c r="CF82" s="45"/>
      <c r="CG82" s="45"/>
      <c r="CH82" s="45"/>
      <c r="CI82" s="45"/>
      <c r="CJ82" s="45"/>
      <c r="CK82" s="45"/>
      <c r="CL82" s="45"/>
      <c r="CM82" s="45"/>
      <c r="CN82" s="45"/>
      <c r="CO82" s="45"/>
      <c r="CP82" s="45"/>
      <c r="CQ82" s="45"/>
      <c r="CR82" s="45"/>
      <c r="CS82" s="45"/>
      <c r="CT82" s="45"/>
      <c r="CU82" s="45"/>
      <c r="CV82" s="45"/>
      <c r="CW82" s="45"/>
      <c r="CX82" s="45"/>
      <c r="CY82" s="45"/>
      <c r="CZ82" s="45"/>
      <c r="DA82" s="45"/>
      <c r="DB82" s="45"/>
      <c r="DC82" s="45"/>
      <c r="DD82" s="45"/>
    </row>
    <row r="83" spans="8:108" x14ac:dyDescent="0.2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5"/>
      <c r="BT83" s="45"/>
      <c r="BU83" s="45"/>
      <c r="BV83" s="45"/>
      <c r="BW83" s="45"/>
      <c r="BX83" s="45"/>
      <c r="BY83" s="45"/>
      <c r="BZ83" s="45"/>
      <c r="CA83" s="45"/>
      <c r="CB83" s="45"/>
      <c r="CC83" s="45"/>
      <c r="CD83" s="45"/>
      <c r="CE83" s="45"/>
      <c r="CF83" s="45"/>
      <c r="CG83" s="45"/>
      <c r="CH83" s="45"/>
      <c r="CI83" s="45"/>
      <c r="CJ83" s="45"/>
      <c r="CK83" s="45"/>
      <c r="CL83" s="45"/>
      <c r="CM83" s="45"/>
      <c r="CN83" s="45"/>
      <c r="CO83" s="45"/>
      <c r="CP83" s="45"/>
      <c r="CQ83" s="45"/>
      <c r="CR83" s="45"/>
      <c r="CS83" s="45"/>
      <c r="CT83" s="45"/>
      <c r="CU83" s="45"/>
      <c r="CV83" s="45"/>
      <c r="CW83" s="45"/>
      <c r="CX83" s="45"/>
      <c r="CY83" s="45"/>
      <c r="CZ83" s="45"/>
      <c r="DA83" s="45"/>
      <c r="DB83" s="45"/>
      <c r="DC83" s="45"/>
      <c r="DD83" s="45"/>
    </row>
    <row r="84" spans="8:108" x14ac:dyDescent="0.2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c r="BA84" s="45"/>
      <c r="BB84" s="45"/>
      <c r="BC84" s="45"/>
      <c r="BD84" s="45"/>
      <c r="BE84" s="45"/>
      <c r="BF84" s="45"/>
      <c r="BG84" s="45"/>
      <c r="BH84" s="45"/>
      <c r="BI84" s="45"/>
      <c r="BJ84" s="45"/>
      <c r="BK84" s="45"/>
      <c r="BL84" s="45"/>
      <c r="BM84" s="45"/>
      <c r="BN84" s="45"/>
      <c r="BO84" s="45"/>
      <c r="BP84" s="45"/>
      <c r="BQ84" s="45"/>
      <c r="BR84" s="45"/>
      <c r="BS84" s="45"/>
      <c r="BT84" s="45"/>
      <c r="BU84" s="45"/>
      <c r="BV84" s="45"/>
      <c r="BW84" s="45"/>
      <c r="BX84" s="45"/>
      <c r="BY84" s="45"/>
      <c r="BZ84" s="45"/>
      <c r="CA84" s="45"/>
      <c r="CB84" s="45"/>
      <c r="CC84" s="45"/>
      <c r="CD84" s="45"/>
      <c r="CE84" s="45"/>
      <c r="CF84" s="45"/>
      <c r="CG84" s="45"/>
      <c r="CH84" s="45"/>
      <c r="CI84" s="45"/>
      <c r="CJ84" s="45"/>
      <c r="CK84" s="45"/>
      <c r="CL84" s="45"/>
      <c r="CM84" s="45"/>
      <c r="CN84" s="45"/>
      <c r="CO84" s="45"/>
      <c r="CP84" s="45"/>
      <c r="CQ84" s="45"/>
      <c r="CR84" s="45"/>
      <c r="CS84" s="45"/>
      <c r="CT84" s="45"/>
      <c r="CU84" s="45"/>
      <c r="CV84" s="45"/>
      <c r="CW84" s="45"/>
      <c r="CX84" s="45"/>
      <c r="CY84" s="45"/>
      <c r="CZ84" s="45"/>
      <c r="DA84" s="45"/>
      <c r="DB84" s="45"/>
      <c r="DC84" s="45"/>
      <c r="DD84" s="45"/>
    </row>
    <row r="85" spans="8:108" x14ac:dyDescent="0.2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c r="AV85" s="45"/>
      <c r="AW85" s="45"/>
      <c r="AX85" s="45"/>
      <c r="AY85" s="45"/>
      <c r="AZ85" s="45"/>
      <c r="BA85" s="45"/>
      <c r="BB85" s="45"/>
      <c r="BC85" s="45"/>
      <c r="BD85" s="45"/>
      <c r="BE85" s="45"/>
      <c r="BF85" s="45"/>
      <c r="BG85" s="45"/>
      <c r="BH85" s="45"/>
      <c r="BI85" s="45"/>
      <c r="BJ85" s="45"/>
      <c r="BK85" s="45"/>
      <c r="BL85" s="45"/>
      <c r="BM85" s="45"/>
      <c r="BN85" s="45"/>
      <c r="BO85" s="45"/>
      <c r="BP85" s="45"/>
      <c r="BQ85" s="45"/>
      <c r="BR85" s="45"/>
      <c r="BS85" s="45"/>
      <c r="BT85" s="45"/>
      <c r="BU85" s="45"/>
      <c r="BV85" s="45"/>
      <c r="BW85" s="45"/>
      <c r="BX85" s="45"/>
      <c r="BY85" s="45"/>
      <c r="BZ85" s="45"/>
      <c r="CA85" s="45"/>
      <c r="CB85" s="45"/>
      <c r="CC85" s="45"/>
      <c r="CD85" s="45"/>
      <c r="CE85" s="45"/>
      <c r="CF85" s="45"/>
      <c r="CG85" s="45"/>
      <c r="CH85" s="45"/>
      <c r="CI85" s="45"/>
      <c r="CJ85" s="45"/>
      <c r="CK85" s="45"/>
      <c r="CL85" s="45"/>
      <c r="CM85" s="45"/>
      <c r="CN85" s="45"/>
      <c r="CO85" s="45"/>
      <c r="CP85" s="45"/>
      <c r="CQ85" s="45"/>
      <c r="CR85" s="45"/>
      <c r="CS85" s="45"/>
      <c r="CT85" s="45"/>
      <c r="CU85" s="45"/>
      <c r="CV85" s="45"/>
      <c r="CW85" s="45"/>
      <c r="CX85" s="45"/>
      <c r="CY85" s="45"/>
      <c r="CZ85" s="45"/>
      <c r="DA85" s="45"/>
      <c r="DB85" s="45"/>
      <c r="DC85" s="45"/>
      <c r="DD85" s="45"/>
    </row>
    <row r="86" spans="8:108" x14ac:dyDescent="0.2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c r="AZ86" s="45"/>
      <c r="BA86" s="45"/>
      <c r="BB86" s="45"/>
      <c r="BC86" s="45"/>
      <c r="BD86" s="45"/>
      <c r="BE86" s="45"/>
      <c r="BF86" s="45"/>
      <c r="BG86" s="45"/>
      <c r="BH86" s="45"/>
      <c r="BI86" s="45"/>
      <c r="BJ86" s="45"/>
      <c r="BK86" s="45"/>
      <c r="BL86" s="45"/>
      <c r="BM86" s="45"/>
      <c r="BN86" s="45"/>
      <c r="BO86" s="45"/>
      <c r="BP86" s="45"/>
      <c r="BQ86" s="45"/>
      <c r="BR86" s="45"/>
      <c r="BS86" s="45"/>
      <c r="BT86" s="45"/>
      <c r="BU86" s="45"/>
      <c r="BV86" s="45"/>
      <c r="BW86" s="45"/>
      <c r="BX86" s="45"/>
      <c r="BY86" s="45"/>
      <c r="BZ86" s="45"/>
      <c r="CA86" s="45"/>
      <c r="CB86" s="45"/>
      <c r="CC86" s="45"/>
      <c r="CD86" s="45"/>
      <c r="CE86" s="45"/>
      <c r="CF86" s="45"/>
      <c r="CG86" s="45"/>
      <c r="CH86" s="45"/>
      <c r="CI86" s="45"/>
      <c r="CJ86" s="45"/>
      <c r="CK86" s="45"/>
      <c r="CL86" s="45"/>
      <c r="CM86" s="45"/>
      <c r="CN86" s="45"/>
      <c r="CO86" s="45"/>
      <c r="CP86" s="45"/>
      <c r="CQ86" s="45"/>
      <c r="CR86" s="45"/>
      <c r="CS86" s="45"/>
      <c r="CT86" s="45"/>
      <c r="CU86" s="45"/>
      <c r="CV86" s="45"/>
      <c r="CW86" s="45"/>
      <c r="CX86" s="45"/>
      <c r="CY86" s="45"/>
      <c r="CZ86" s="45"/>
      <c r="DA86" s="45"/>
      <c r="DB86" s="45"/>
      <c r="DC86" s="45"/>
      <c r="DD86" s="45"/>
    </row>
    <row r="87" spans="8:108" x14ac:dyDescent="0.2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c r="BX87" s="45"/>
      <c r="BY87" s="45"/>
      <c r="BZ87" s="45"/>
      <c r="CA87" s="45"/>
      <c r="CB87" s="45"/>
      <c r="CC87" s="45"/>
      <c r="CD87" s="45"/>
      <c r="CE87" s="45"/>
      <c r="CF87" s="45"/>
      <c r="CG87" s="45"/>
      <c r="CH87" s="45"/>
      <c r="CI87" s="45"/>
      <c r="CJ87" s="45"/>
      <c r="CK87" s="45"/>
      <c r="CL87" s="45"/>
      <c r="CM87" s="45"/>
      <c r="CN87" s="45"/>
      <c r="CO87" s="45"/>
      <c r="CP87" s="45"/>
      <c r="CQ87" s="45"/>
      <c r="CR87" s="45"/>
      <c r="CS87" s="45"/>
      <c r="CT87" s="45"/>
      <c r="CU87" s="45"/>
      <c r="CV87" s="45"/>
      <c r="CW87" s="45"/>
      <c r="CX87" s="45"/>
      <c r="CY87" s="45"/>
      <c r="CZ87" s="45"/>
      <c r="DA87" s="45"/>
      <c r="DB87" s="45"/>
      <c r="DC87" s="45"/>
      <c r="DD87" s="45"/>
    </row>
    <row r="88" spans="8:108" x14ac:dyDescent="0.2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c r="BM88" s="45"/>
      <c r="BN88" s="45"/>
      <c r="BO88" s="45"/>
      <c r="BP88" s="45"/>
      <c r="BQ88" s="45"/>
      <c r="BR88" s="45"/>
      <c r="BS88" s="45"/>
      <c r="BT88" s="45"/>
      <c r="BU88" s="45"/>
      <c r="BV88" s="45"/>
      <c r="BW88" s="45"/>
      <c r="BX88" s="45"/>
      <c r="BY88" s="45"/>
      <c r="BZ88" s="45"/>
      <c r="CA88" s="45"/>
      <c r="CB88" s="45"/>
      <c r="CC88" s="45"/>
      <c r="CD88" s="45"/>
      <c r="CE88" s="45"/>
      <c r="CF88" s="45"/>
      <c r="CG88" s="45"/>
      <c r="CH88" s="45"/>
      <c r="CI88" s="45"/>
      <c r="CJ88" s="45"/>
      <c r="CK88" s="45"/>
      <c r="CL88" s="45"/>
      <c r="CM88" s="45"/>
      <c r="CN88" s="45"/>
      <c r="CO88" s="45"/>
      <c r="CP88" s="45"/>
      <c r="CQ88" s="45"/>
      <c r="CR88" s="45"/>
      <c r="CS88" s="45"/>
      <c r="CT88" s="45"/>
      <c r="CU88" s="45"/>
      <c r="CV88" s="45"/>
      <c r="CW88" s="45"/>
      <c r="CX88" s="45"/>
      <c r="CY88" s="45"/>
      <c r="CZ88" s="45"/>
      <c r="DA88" s="45"/>
      <c r="DB88" s="45"/>
      <c r="DC88" s="45"/>
      <c r="DD88" s="45"/>
    </row>
    <row r="89" spans="8:108" x14ac:dyDescent="0.2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45"/>
      <c r="BN89" s="45"/>
      <c r="BO89" s="45"/>
      <c r="BP89" s="45"/>
      <c r="BQ89" s="45"/>
      <c r="BR89" s="45"/>
      <c r="BS89" s="45"/>
      <c r="BT89" s="45"/>
      <c r="BU89" s="45"/>
      <c r="BV89" s="45"/>
      <c r="BW89" s="45"/>
      <c r="BX89" s="45"/>
      <c r="BY89" s="45"/>
      <c r="BZ89" s="45"/>
      <c r="CA89" s="45"/>
      <c r="CB89" s="45"/>
      <c r="CC89" s="45"/>
      <c r="CD89" s="45"/>
      <c r="CE89" s="45"/>
      <c r="CF89" s="45"/>
      <c r="CG89" s="45"/>
      <c r="CH89" s="45"/>
      <c r="CI89" s="45"/>
      <c r="CJ89" s="45"/>
      <c r="CK89" s="45"/>
      <c r="CL89" s="45"/>
      <c r="CM89" s="45"/>
      <c r="CN89" s="45"/>
      <c r="CO89" s="45"/>
      <c r="CP89" s="45"/>
      <c r="CQ89" s="45"/>
      <c r="CR89" s="45"/>
      <c r="CS89" s="45"/>
      <c r="CT89" s="45"/>
      <c r="CU89" s="45"/>
      <c r="CV89" s="45"/>
      <c r="CW89" s="45"/>
      <c r="CX89" s="45"/>
      <c r="CY89" s="45"/>
      <c r="CZ89" s="45"/>
      <c r="DA89" s="45"/>
      <c r="DB89" s="45"/>
      <c r="DC89" s="45"/>
      <c r="DD89" s="45"/>
    </row>
    <row r="90" spans="8:108" x14ac:dyDescent="0.2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c r="BD90" s="45"/>
      <c r="BE90" s="45"/>
      <c r="BF90" s="45"/>
      <c r="BG90" s="45"/>
      <c r="BH90" s="45"/>
      <c r="BI90" s="45"/>
      <c r="BJ90" s="45"/>
      <c r="BK90" s="45"/>
      <c r="BL90" s="45"/>
      <c r="BM90" s="45"/>
      <c r="BN90" s="45"/>
      <c r="BO90" s="45"/>
      <c r="BP90" s="45"/>
      <c r="BQ90" s="45"/>
      <c r="BR90" s="45"/>
      <c r="BS90" s="45"/>
      <c r="BT90" s="45"/>
      <c r="BU90" s="45"/>
      <c r="BV90" s="45"/>
      <c r="BW90" s="45"/>
      <c r="BX90" s="45"/>
      <c r="BY90" s="45"/>
      <c r="BZ90" s="45"/>
      <c r="CA90" s="45"/>
      <c r="CB90" s="45"/>
      <c r="CC90" s="45"/>
      <c r="CD90" s="45"/>
      <c r="CE90" s="45"/>
      <c r="CF90" s="45"/>
      <c r="CG90" s="45"/>
      <c r="CH90" s="45"/>
      <c r="CI90" s="45"/>
      <c r="CJ90" s="45"/>
      <c r="CK90" s="45"/>
      <c r="CL90" s="45"/>
      <c r="CM90" s="45"/>
      <c r="CN90" s="45"/>
      <c r="CO90" s="45"/>
      <c r="CP90" s="45"/>
      <c r="CQ90" s="45"/>
      <c r="CR90" s="45"/>
      <c r="CS90" s="45"/>
      <c r="CT90" s="45"/>
      <c r="CU90" s="45"/>
      <c r="CV90" s="45"/>
      <c r="CW90" s="45"/>
      <c r="CX90" s="45"/>
      <c r="CY90" s="45"/>
      <c r="CZ90" s="45"/>
      <c r="DA90" s="45"/>
      <c r="DB90" s="45"/>
      <c r="DC90" s="45"/>
      <c r="DD90" s="45"/>
    </row>
    <row r="91" spans="8:108" x14ac:dyDescent="0.2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45"/>
      <c r="AY91" s="45"/>
      <c r="AZ91" s="45"/>
      <c r="BA91" s="45"/>
      <c r="BB91" s="45"/>
      <c r="BC91" s="45"/>
      <c r="BD91" s="45"/>
      <c r="BE91" s="45"/>
      <c r="BF91" s="45"/>
      <c r="BG91" s="45"/>
      <c r="BH91" s="45"/>
      <c r="BI91" s="45"/>
      <c r="BJ91" s="45"/>
      <c r="BK91" s="45"/>
      <c r="BL91" s="45"/>
      <c r="BM91" s="45"/>
      <c r="BN91" s="45"/>
      <c r="BO91" s="45"/>
      <c r="BP91" s="45"/>
      <c r="BQ91" s="45"/>
      <c r="BR91" s="45"/>
      <c r="BS91" s="45"/>
      <c r="BT91" s="45"/>
      <c r="BU91" s="45"/>
      <c r="BV91" s="45"/>
      <c r="BW91" s="45"/>
      <c r="BX91" s="45"/>
      <c r="BY91" s="45"/>
      <c r="BZ91" s="45"/>
      <c r="CA91" s="45"/>
      <c r="CB91" s="45"/>
      <c r="CC91" s="45"/>
      <c r="CD91" s="45"/>
      <c r="CE91" s="45"/>
      <c r="CF91" s="45"/>
      <c r="CG91" s="45"/>
      <c r="CH91" s="45"/>
      <c r="CI91" s="45"/>
      <c r="CJ91" s="45"/>
      <c r="CK91" s="45"/>
      <c r="CL91" s="45"/>
      <c r="CM91" s="45"/>
      <c r="CN91" s="45"/>
      <c r="CO91" s="45"/>
      <c r="CP91" s="45"/>
      <c r="CQ91" s="45"/>
      <c r="CR91" s="45"/>
      <c r="CS91" s="45"/>
      <c r="CT91" s="45"/>
      <c r="CU91" s="45"/>
      <c r="CV91" s="45"/>
      <c r="CW91" s="45"/>
      <c r="CX91" s="45"/>
      <c r="CY91" s="45"/>
      <c r="CZ91" s="45"/>
      <c r="DA91" s="45"/>
      <c r="DB91" s="45"/>
      <c r="DC91" s="45"/>
      <c r="DD91" s="45"/>
    </row>
  </sheetData>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OW59"/>
  <sheetViews>
    <sheetView zoomScaleNormal="100" workbookViewId="0">
      <pane xSplit="1" ySplit="2" topLeftCell="B12" activePane="bottomRight" state="frozen"/>
      <selection activeCell="G16" sqref="G16"/>
      <selection pane="topRight" activeCell="G16" sqref="G16"/>
      <selection pane="bottomLeft" activeCell="G16" sqref="G16"/>
      <selection pane="bottomRight" activeCell="A3" sqref="A3"/>
    </sheetView>
  </sheetViews>
  <sheetFormatPr defaultColWidth="12.5703125" defaultRowHeight="15.75" x14ac:dyDescent="0.25"/>
  <cols>
    <col min="1" max="1" width="63.140625" style="61" customWidth="1"/>
    <col min="2" max="2" width="8" style="20" customWidth="1"/>
    <col min="3" max="3" width="8" style="82" customWidth="1"/>
    <col min="4" max="4" width="8" style="162" customWidth="1"/>
    <col min="5" max="5" width="8" style="165" customWidth="1"/>
    <col min="6" max="6" width="8" style="168" customWidth="1"/>
    <col min="7" max="7" width="8" style="171" customWidth="1"/>
    <col min="8" max="16384" width="12.5703125" style="20"/>
  </cols>
  <sheetData>
    <row r="1" spans="1:413" s="64" customFormat="1" ht="16.5" thickBot="1" x14ac:dyDescent="0.3">
      <c r="A1" s="30" t="s">
        <v>12</v>
      </c>
      <c r="B1" s="34"/>
      <c r="C1" s="34"/>
      <c r="D1" s="34"/>
      <c r="E1" s="34"/>
      <c r="F1" s="34"/>
      <c r="G1" s="34"/>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c r="DI1" s="63"/>
      <c r="DJ1" s="63"/>
      <c r="DK1" s="63"/>
      <c r="DL1" s="63"/>
      <c r="DM1" s="63"/>
      <c r="DN1" s="63"/>
      <c r="DO1" s="63"/>
      <c r="DP1" s="63"/>
      <c r="DQ1" s="63"/>
      <c r="DR1" s="63"/>
      <c r="DS1" s="63"/>
      <c r="DT1" s="63"/>
      <c r="DU1" s="63"/>
      <c r="DV1" s="63"/>
      <c r="DW1" s="63"/>
      <c r="DX1" s="63"/>
      <c r="DY1" s="63"/>
      <c r="DZ1" s="63"/>
      <c r="EA1" s="63"/>
      <c r="EB1" s="63"/>
      <c r="EC1" s="63"/>
      <c r="ED1" s="63"/>
      <c r="EE1" s="63"/>
      <c r="EF1" s="63"/>
      <c r="EG1" s="63"/>
      <c r="EH1" s="63"/>
      <c r="EI1" s="63"/>
      <c r="EJ1" s="63"/>
      <c r="EK1" s="63"/>
      <c r="EL1" s="63"/>
      <c r="EM1" s="63"/>
      <c r="EN1" s="63"/>
      <c r="EO1" s="63"/>
      <c r="EP1" s="63"/>
      <c r="EQ1" s="63"/>
      <c r="ER1" s="63"/>
      <c r="ES1" s="63"/>
      <c r="ET1" s="63"/>
      <c r="EU1" s="63"/>
      <c r="EV1" s="63"/>
      <c r="EW1" s="63"/>
      <c r="EX1" s="63"/>
      <c r="EY1" s="63"/>
      <c r="EZ1" s="63"/>
      <c r="FA1" s="63"/>
      <c r="FB1" s="63"/>
      <c r="FC1" s="63"/>
      <c r="FD1" s="63"/>
      <c r="FE1" s="63"/>
      <c r="FF1" s="63"/>
      <c r="FG1" s="63"/>
      <c r="FH1" s="63"/>
      <c r="FI1" s="63"/>
      <c r="FJ1" s="63"/>
      <c r="FK1" s="63"/>
      <c r="FL1" s="63"/>
      <c r="FM1" s="63"/>
      <c r="FN1" s="63"/>
      <c r="FO1" s="63"/>
      <c r="FP1" s="63"/>
      <c r="FQ1" s="63"/>
      <c r="FR1" s="63"/>
      <c r="FS1" s="63"/>
      <c r="FT1" s="63"/>
      <c r="FU1" s="63"/>
      <c r="FV1" s="63"/>
      <c r="FW1" s="63"/>
      <c r="FX1" s="63"/>
      <c r="FY1" s="63"/>
      <c r="FZ1" s="63"/>
      <c r="GA1" s="63"/>
      <c r="GB1" s="63"/>
      <c r="GC1" s="63"/>
      <c r="GD1" s="63"/>
      <c r="GE1" s="63"/>
      <c r="GF1" s="63"/>
      <c r="GG1" s="63"/>
      <c r="GH1" s="63"/>
      <c r="GI1" s="63"/>
      <c r="GJ1" s="63"/>
      <c r="GK1" s="63"/>
      <c r="GL1" s="63"/>
      <c r="GM1" s="63"/>
      <c r="GN1" s="63"/>
      <c r="GO1" s="63"/>
      <c r="GP1" s="63"/>
      <c r="GQ1" s="63"/>
      <c r="GR1" s="63"/>
      <c r="GS1" s="63"/>
      <c r="GT1" s="63"/>
      <c r="GU1" s="63"/>
      <c r="GV1" s="63"/>
      <c r="GW1" s="63"/>
      <c r="GX1" s="63"/>
      <c r="GY1" s="63"/>
      <c r="GZ1" s="63"/>
      <c r="HA1" s="63"/>
      <c r="HB1" s="63"/>
      <c r="HC1" s="63"/>
      <c r="HD1" s="63"/>
      <c r="HE1" s="63"/>
      <c r="HF1" s="63"/>
      <c r="HG1" s="63"/>
      <c r="HH1" s="63"/>
      <c r="HI1" s="63"/>
      <c r="HJ1" s="63"/>
      <c r="HK1" s="63"/>
      <c r="HL1" s="63"/>
      <c r="HM1" s="63"/>
      <c r="HN1" s="63"/>
      <c r="HO1" s="63"/>
      <c r="HP1" s="63"/>
      <c r="HQ1" s="63"/>
      <c r="HR1" s="63"/>
      <c r="HS1" s="63"/>
      <c r="HT1" s="63"/>
      <c r="HU1" s="63"/>
      <c r="HV1" s="63"/>
      <c r="HW1" s="63"/>
      <c r="HX1" s="63"/>
      <c r="HY1" s="63"/>
      <c r="HZ1" s="63"/>
      <c r="IA1" s="63"/>
      <c r="IB1" s="63"/>
      <c r="IC1" s="63"/>
      <c r="ID1" s="63"/>
      <c r="IE1" s="63"/>
      <c r="IF1" s="63"/>
      <c r="IG1" s="63"/>
      <c r="IH1" s="63"/>
      <c r="II1" s="63"/>
      <c r="IJ1" s="63"/>
      <c r="IK1" s="63"/>
      <c r="IL1" s="63"/>
      <c r="IM1" s="63"/>
      <c r="IN1" s="63"/>
      <c r="IO1" s="63"/>
      <c r="IP1" s="63"/>
      <c r="IQ1" s="63"/>
      <c r="IR1" s="63"/>
      <c r="IS1" s="63"/>
      <c r="IT1" s="63"/>
      <c r="IU1" s="63"/>
      <c r="IV1" s="63"/>
      <c r="IW1" s="63"/>
      <c r="IX1" s="63"/>
      <c r="IY1" s="63"/>
      <c r="IZ1" s="63"/>
      <c r="JA1" s="63"/>
      <c r="JB1" s="63"/>
      <c r="JC1" s="63"/>
      <c r="JD1" s="63"/>
      <c r="JE1" s="63"/>
      <c r="JF1" s="63"/>
      <c r="JG1" s="63"/>
      <c r="JH1" s="63"/>
      <c r="JI1" s="63"/>
      <c r="JJ1" s="63"/>
      <c r="JK1" s="63"/>
      <c r="JL1" s="63"/>
      <c r="JM1" s="63"/>
      <c r="JN1" s="63"/>
      <c r="JO1" s="63"/>
      <c r="JP1" s="63"/>
      <c r="JQ1" s="63"/>
      <c r="JR1" s="63"/>
      <c r="JS1" s="63"/>
      <c r="JT1" s="63"/>
      <c r="JU1" s="63"/>
      <c r="JV1" s="63"/>
      <c r="JW1" s="63"/>
      <c r="JX1" s="63"/>
      <c r="JY1" s="63"/>
      <c r="JZ1" s="63"/>
      <c r="KA1" s="63"/>
      <c r="KB1" s="63"/>
      <c r="KC1" s="63"/>
      <c r="KD1" s="63"/>
      <c r="KE1" s="63"/>
      <c r="KF1" s="63"/>
      <c r="KG1" s="63"/>
      <c r="KH1" s="63"/>
      <c r="KI1" s="63"/>
      <c r="KJ1" s="63"/>
      <c r="KK1" s="63"/>
      <c r="KL1" s="63"/>
      <c r="KM1" s="63"/>
      <c r="KN1" s="63"/>
      <c r="KO1" s="63"/>
      <c r="KP1" s="63"/>
      <c r="KQ1" s="63"/>
      <c r="KR1" s="63"/>
      <c r="KS1" s="63"/>
      <c r="KT1" s="63"/>
      <c r="KU1" s="63"/>
      <c r="KV1" s="63"/>
      <c r="KW1" s="63"/>
      <c r="KX1" s="63"/>
      <c r="KY1" s="63"/>
      <c r="KZ1" s="63"/>
      <c r="LA1" s="63"/>
      <c r="LB1" s="63"/>
      <c r="LC1" s="63"/>
      <c r="LD1" s="63"/>
      <c r="LE1" s="63"/>
      <c r="LF1" s="63"/>
      <c r="LG1" s="63"/>
      <c r="LH1" s="63"/>
      <c r="LI1" s="63"/>
      <c r="LJ1" s="63"/>
      <c r="LK1" s="63"/>
      <c r="LL1" s="63"/>
      <c r="LM1" s="63"/>
      <c r="LN1" s="63"/>
      <c r="LO1" s="63"/>
      <c r="LP1" s="63"/>
      <c r="LQ1" s="63"/>
      <c r="LR1" s="63"/>
      <c r="LS1" s="63"/>
      <c r="LT1" s="63"/>
      <c r="LU1" s="63"/>
      <c r="LV1" s="63"/>
      <c r="LW1" s="63"/>
      <c r="LX1" s="63"/>
      <c r="LY1" s="63"/>
      <c r="LZ1" s="63"/>
      <c r="MA1" s="63"/>
      <c r="MB1" s="63"/>
      <c r="MC1" s="63"/>
      <c r="MD1" s="63"/>
      <c r="ME1" s="63"/>
      <c r="MF1" s="63"/>
      <c r="MG1" s="63"/>
      <c r="MH1" s="63"/>
      <c r="MI1" s="63"/>
      <c r="MJ1" s="63"/>
      <c r="MK1" s="63"/>
      <c r="ML1" s="63"/>
      <c r="MM1" s="63"/>
      <c r="MN1" s="63"/>
      <c r="MO1" s="63"/>
      <c r="MP1" s="63"/>
      <c r="MQ1" s="63"/>
      <c r="MR1" s="63"/>
      <c r="MS1" s="63"/>
      <c r="MT1" s="63"/>
      <c r="MU1" s="63"/>
      <c r="MV1" s="63"/>
      <c r="MW1" s="63"/>
      <c r="MX1" s="63"/>
      <c r="MY1" s="63"/>
      <c r="MZ1" s="63"/>
      <c r="NA1" s="63"/>
      <c r="NB1" s="63"/>
      <c r="NC1" s="63"/>
      <c r="ND1" s="63"/>
      <c r="NE1" s="63"/>
      <c r="NF1" s="63"/>
      <c r="NG1" s="63"/>
      <c r="NH1" s="63"/>
      <c r="NI1" s="63"/>
      <c r="NJ1" s="63"/>
      <c r="NK1" s="63"/>
      <c r="NL1" s="63"/>
      <c r="NM1" s="63"/>
      <c r="NN1" s="63"/>
      <c r="NO1" s="63"/>
      <c r="NP1" s="63"/>
      <c r="NQ1" s="63"/>
      <c r="NR1" s="63"/>
      <c r="NS1" s="63"/>
      <c r="NT1" s="63"/>
      <c r="NU1" s="63"/>
      <c r="NV1" s="63"/>
      <c r="NW1" s="63"/>
      <c r="NX1" s="63"/>
      <c r="NY1" s="63"/>
      <c r="NZ1" s="63"/>
      <c r="OA1" s="63"/>
      <c r="OB1" s="63"/>
      <c r="OC1" s="63"/>
      <c r="OD1" s="63"/>
      <c r="OE1" s="63"/>
      <c r="OF1" s="63"/>
      <c r="OG1" s="63"/>
      <c r="OH1" s="63"/>
      <c r="OI1" s="63"/>
      <c r="OJ1" s="63"/>
      <c r="OK1" s="63"/>
      <c r="OL1" s="63"/>
      <c r="OM1" s="63"/>
      <c r="ON1" s="63"/>
      <c r="OO1" s="63"/>
      <c r="OP1" s="63"/>
      <c r="OQ1" s="63"/>
      <c r="OR1" s="63"/>
      <c r="OS1" s="63"/>
      <c r="OT1" s="63"/>
      <c r="OU1" s="63"/>
      <c r="OV1" s="63"/>
      <c r="OW1" s="63"/>
    </row>
    <row r="2" spans="1:413" s="74" customFormat="1" x14ac:dyDescent="0.25">
      <c r="A2" s="72"/>
      <c r="B2" s="73">
        <v>2005</v>
      </c>
      <c r="C2" s="73">
        <v>2010</v>
      </c>
      <c r="D2" s="73">
        <v>2015</v>
      </c>
      <c r="E2" s="73">
        <v>2016</v>
      </c>
      <c r="F2" s="73">
        <v>2017</v>
      </c>
      <c r="G2" s="73">
        <v>2018</v>
      </c>
    </row>
    <row r="3" spans="1:413" x14ac:dyDescent="0.25">
      <c r="A3" s="39" t="s">
        <v>75</v>
      </c>
    </row>
    <row r="4" spans="1:413" x14ac:dyDescent="0.25">
      <c r="A4" s="61" t="s">
        <v>109</v>
      </c>
      <c r="B4" s="48">
        <v>0</v>
      </c>
      <c r="C4" s="48">
        <v>0</v>
      </c>
      <c r="D4" s="48">
        <v>0</v>
      </c>
      <c r="E4" s="48">
        <v>0</v>
      </c>
      <c r="F4" s="48">
        <v>0</v>
      </c>
      <c r="G4" s="48">
        <v>0</v>
      </c>
    </row>
    <row r="5" spans="1:413" x14ac:dyDescent="0.25">
      <c r="A5" s="61" t="s">
        <v>110</v>
      </c>
      <c r="B5" s="75">
        <v>0</v>
      </c>
      <c r="C5" s="75">
        <v>0</v>
      </c>
      <c r="D5" s="75">
        <v>0</v>
      </c>
      <c r="E5" s="75">
        <v>0</v>
      </c>
      <c r="F5" s="75">
        <v>0</v>
      </c>
      <c r="G5" s="75">
        <v>0</v>
      </c>
    </row>
    <row r="6" spans="1:413" x14ac:dyDescent="0.25">
      <c r="A6" s="61" t="s">
        <v>111</v>
      </c>
      <c r="B6" s="48"/>
      <c r="C6" s="48"/>
      <c r="D6" s="48"/>
      <c r="E6" s="48"/>
      <c r="F6" s="48"/>
      <c r="G6" s="48"/>
    </row>
    <row r="7" spans="1:413" x14ac:dyDescent="0.25">
      <c r="A7" s="61" t="s">
        <v>112</v>
      </c>
      <c r="B7" s="75">
        <v>3.484320557491289E-2</v>
      </c>
      <c r="C7" s="75">
        <v>2.972801106466608E-2</v>
      </c>
      <c r="D7" s="75">
        <v>0</v>
      </c>
      <c r="E7" s="75">
        <v>0</v>
      </c>
      <c r="F7" s="75">
        <v>0</v>
      </c>
      <c r="G7" s="75">
        <v>0</v>
      </c>
    </row>
    <row r="8" spans="1:413" x14ac:dyDescent="0.25">
      <c r="A8" s="61" t="s">
        <v>113</v>
      </c>
      <c r="B8" s="75">
        <v>0.13937282229965156</v>
      </c>
      <c r="C8" s="75">
        <v>5.3933189290209689E-2</v>
      </c>
      <c r="D8" s="75">
        <v>0</v>
      </c>
      <c r="E8" s="75">
        <v>0</v>
      </c>
      <c r="F8" s="75">
        <v>0</v>
      </c>
      <c r="G8" s="75">
        <v>0</v>
      </c>
    </row>
    <row r="9" spans="1:413" x14ac:dyDescent="0.25">
      <c r="A9" s="61" t="s">
        <v>114</v>
      </c>
      <c r="B9" s="75">
        <v>0.55749128919860624</v>
      </c>
      <c r="C9" s="75">
        <v>0.39264462197825484</v>
      </c>
      <c r="D9" s="75">
        <v>8.2619312334266351E-2</v>
      </c>
      <c r="E9" s="75">
        <v>4.4765894799790124E-2</v>
      </c>
      <c r="F9" s="75">
        <v>2.6790193295757912E-2</v>
      </c>
      <c r="G9" s="75">
        <v>4.9842468753153631E-2</v>
      </c>
    </row>
    <row r="10" spans="1:413" x14ac:dyDescent="0.25">
      <c r="A10" s="61" t="s">
        <v>115</v>
      </c>
      <c r="B10" s="48"/>
      <c r="C10" s="48"/>
      <c r="D10" s="48"/>
      <c r="E10" s="48"/>
      <c r="F10" s="48"/>
      <c r="G10" s="48"/>
    </row>
    <row r="11" spans="1:413" x14ac:dyDescent="0.25">
      <c r="A11" s="61" t="s">
        <v>116</v>
      </c>
      <c r="B11" s="75">
        <v>93.41463414634147</v>
      </c>
      <c r="C11" s="75">
        <v>87.416387859782873</v>
      </c>
      <c r="D11" s="75">
        <v>91.006297202298597</v>
      </c>
      <c r="E11" s="75">
        <v>92.626849794386928</v>
      </c>
      <c r="F11" s="75">
        <v>93.199975889427918</v>
      </c>
      <c r="G11" s="75">
        <v>94.347046684795487</v>
      </c>
    </row>
    <row r="12" spans="1:413" x14ac:dyDescent="0.25">
      <c r="A12" s="61" t="s">
        <v>117</v>
      </c>
      <c r="B12" s="75">
        <v>93.310104529616723</v>
      </c>
      <c r="C12" s="75">
        <v>87.39218268155733</v>
      </c>
      <c r="D12" s="75">
        <v>91.006297202298597</v>
      </c>
      <c r="E12" s="75">
        <v>92.626849794386928</v>
      </c>
      <c r="F12" s="75">
        <v>93.199975889427918</v>
      </c>
      <c r="G12" s="75">
        <v>94.347046684795487</v>
      </c>
    </row>
    <row r="13" spans="1:413" x14ac:dyDescent="0.25">
      <c r="A13" s="61" t="s">
        <v>118</v>
      </c>
      <c r="B13" s="75">
        <v>92.891986062717763</v>
      </c>
      <c r="C13" s="75">
        <v>87.053471248869286</v>
      </c>
      <c r="D13" s="75">
        <v>90.923677889964353</v>
      </c>
      <c r="E13" s="75">
        <v>92.582083899587133</v>
      </c>
      <c r="F13" s="75">
        <v>93.173185696132165</v>
      </c>
      <c r="G13" s="75">
        <v>94.297204216042331</v>
      </c>
    </row>
    <row r="14" spans="1:413" x14ac:dyDescent="0.25">
      <c r="A14" s="61" t="s">
        <v>119</v>
      </c>
      <c r="B14" s="75">
        <v>6.5505226480836232</v>
      </c>
      <c r="C14" s="75">
        <v>12.553884129152459</v>
      </c>
      <c r="D14" s="75">
        <v>8.993702797701399</v>
      </c>
      <c r="E14" s="75">
        <v>7.3731502056130758</v>
      </c>
      <c r="F14" s="75">
        <v>6.8000241105720924</v>
      </c>
      <c r="G14" s="75">
        <v>5.6529533152045293</v>
      </c>
    </row>
    <row r="15" spans="1:413" x14ac:dyDescent="0.25">
      <c r="B15" s="48"/>
      <c r="C15" s="48"/>
      <c r="D15" s="48"/>
      <c r="E15" s="48"/>
      <c r="F15" s="48"/>
      <c r="G15" s="48"/>
    </row>
    <row r="16" spans="1:413" ht="31.5" x14ac:dyDescent="0.25">
      <c r="A16" s="39" t="s">
        <v>83</v>
      </c>
      <c r="B16" s="48"/>
      <c r="C16" s="48"/>
      <c r="D16" s="48"/>
      <c r="E16" s="48"/>
      <c r="F16" s="48"/>
      <c r="G16" s="48"/>
    </row>
    <row r="17" spans="1:7" x14ac:dyDescent="0.25">
      <c r="A17" s="61" t="s">
        <v>109</v>
      </c>
      <c r="B17" s="75">
        <v>2.229965156794425</v>
      </c>
      <c r="C17" s="75">
        <v>2.6153301670035543</v>
      </c>
      <c r="D17" s="75">
        <v>1.4464199206680708</v>
      </c>
      <c r="E17" s="75">
        <v>1.6380173793854764</v>
      </c>
      <c r="F17" s="75">
        <v>1.5439211954764847</v>
      </c>
      <c r="G17" s="75">
        <v>1.65603408229799</v>
      </c>
    </row>
    <row r="18" spans="1:7" x14ac:dyDescent="0.25">
      <c r="A18" s="61" t="s">
        <v>110</v>
      </c>
      <c r="B18" s="75">
        <v>0.90592334494773508</v>
      </c>
      <c r="C18" s="75">
        <v>1.6569037856591882</v>
      </c>
      <c r="D18" s="75">
        <v>0.925616589858542</v>
      </c>
      <c r="E18" s="75">
        <v>0.7693743300098399</v>
      </c>
      <c r="F18" s="75">
        <v>0.51530775320431677</v>
      </c>
      <c r="G18" s="75">
        <v>0.76320713213369329</v>
      </c>
    </row>
    <row r="19" spans="1:7" x14ac:dyDescent="0.25">
      <c r="A19" s="61" t="s">
        <v>111</v>
      </c>
      <c r="B19" s="48"/>
      <c r="C19" s="48"/>
      <c r="D19" s="48"/>
      <c r="E19" s="48"/>
      <c r="F19" s="48"/>
      <c r="G19" s="48"/>
    </row>
    <row r="20" spans="1:7" x14ac:dyDescent="0.25">
      <c r="A20" s="61" t="s">
        <v>112</v>
      </c>
      <c r="B20" s="75">
        <v>0.66202090592334495</v>
      </c>
      <c r="C20" s="75">
        <v>0.79296953404129766</v>
      </c>
      <c r="D20" s="75">
        <v>0.91791015836281409</v>
      </c>
      <c r="E20" s="75">
        <v>0.33566044244397952</v>
      </c>
      <c r="F20" s="75">
        <v>0.66307379632324748</v>
      </c>
      <c r="G20" s="75">
        <v>0.57502260739024169</v>
      </c>
    </row>
    <row r="21" spans="1:7" x14ac:dyDescent="0.25">
      <c r="A21" s="61" t="s">
        <v>113</v>
      </c>
      <c r="B21" s="75">
        <v>1.6027874564459932</v>
      </c>
      <c r="C21" s="75">
        <v>1.647723669291794</v>
      </c>
      <c r="D21" s="75">
        <v>1.7853535459782295</v>
      </c>
      <c r="E21" s="75">
        <v>1.1217762766245305</v>
      </c>
      <c r="F21" s="75">
        <v>1.3792752727794391</v>
      </c>
      <c r="G21" s="75">
        <v>1.0016615415119419</v>
      </c>
    </row>
    <row r="22" spans="1:7" x14ac:dyDescent="0.25">
      <c r="A22" s="61" t="s">
        <v>114</v>
      </c>
      <c r="B22" s="75">
        <v>4.1811846689895473</v>
      </c>
      <c r="C22" s="75">
        <v>3.7734643546837336</v>
      </c>
      <c r="D22" s="75">
        <v>3.4241288265806311</v>
      </c>
      <c r="E22" s="75">
        <v>3.0442862040397469</v>
      </c>
      <c r="F22" s="75">
        <v>2.7321367562990404</v>
      </c>
      <c r="G22" s="75">
        <v>2.4851633888480693</v>
      </c>
    </row>
    <row r="23" spans="1:7" x14ac:dyDescent="0.25">
      <c r="A23" s="61" t="s">
        <v>115</v>
      </c>
      <c r="B23" s="48"/>
      <c r="C23" s="48"/>
      <c r="D23" s="48"/>
      <c r="E23" s="48"/>
      <c r="F23" s="48"/>
      <c r="G23" s="48"/>
    </row>
    <row r="24" spans="1:7" x14ac:dyDescent="0.25">
      <c r="A24" s="61" t="s">
        <v>116</v>
      </c>
      <c r="B24" s="75">
        <v>89.651567944250871</v>
      </c>
      <c r="C24" s="75">
        <v>82.380912384143514</v>
      </c>
      <c r="D24" s="75">
        <v>87.716350533409184</v>
      </c>
      <c r="E24" s="75">
        <v>89.88379764254762</v>
      </c>
      <c r="F24" s="75">
        <v>90.477673144423875</v>
      </c>
      <c r="G24" s="75">
        <v>91.352782862973569</v>
      </c>
    </row>
    <row r="25" spans="1:7" x14ac:dyDescent="0.25">
      <c r="A25" s="61" t="s">
        <v>117</v>
      </c>
      <c r="B25" s="75">
        <v>88.710801393728218</v>
      </c>
      <c r="C25" s="75">
        <v>81.526158248892997</v>
      </c>
      <c r="D25" s="75">
        <v>86.84890714579376</v>
      </c>
      <c r="E25" s="75">
        <v>89.097681808367071</v>
      </c>
      <c r="F25" s="75">
        <v>89.761471667967669</v>
      </c>
      <c r="G25" s="75">
        <v>90.926143928851857</v>
      </c>
    </row>
    <row r="26" spans="1:7" x14ac:dyDescent="0.25">
      <c r="A26" s="61" t="s">
        <v>118</v>
      </c>
      <c r="B26" s="75">
        <v>86.132404181184668</v>
      </c>
      <c r="C26" s="75">
        <v>79.40041756350108</v>
      </c>
      <c r="D26" s="75">
        <v>85.210131865191357</v>
      </c>
      <c r="E26" s="75">
        <v>87.175171880951851</v>
      </c>
      <c r="F26" s="75">
        <v>88.408610184448079</v>
      </c>
      <c r="G26" s="75">
        <v>89.442642081515743</v>
      </c>
    </row>
    <row r="27" spans="1:7" x14ac:dyDescent="0.25">
      <c r="A27" s="61" t="s">
        <v>119</v>
      </c>
      <c r="B27" s="75">
        <v>6.5505226480836232</v>
      </c>
      <c r="C27" s="75">
        <v>12.553884129152459</v>
      </c>
      <c r="D27" s="75">
        <v>8.993702797701399</v>
      </c>
      <c r="E27" s="75">
        <v>7.3731502056130758</v>
      </c>
      <c r="F27" s="75">
        <v>6.8000241105720924</v>
      </c>
      <c r="G27" s="75">
        <v>5.6529533152045293</v>
      </c>
    </row>
    <row r="28" spans="1:7" x14ac:dyDescent="0.25">
      <c r="B28" s="48"/>
      <c r="C28" s="48"/>
      <c r="D28" s="48"/>
      <c r="E28" s="48"/>
      <c r="F28" s="48"/>
      <c r="G28" s="48"/>
    </row>
    <row r="29" spans="1:7" x14ac:dyDescent="0.25">
      <c r="A29" s="39" t="s">
        <v>85</v>
      </c>
      <c r="B29" s="48"/>
      <c r="C29" s="48"/>
      <c r="D29" s="48"/>
      <c r="E29" s="48"/>
      <c r="F29" s="48"/>
      <c r="G29" s="48"/>
    </row>
    <row r="30" spans="1:7" x14ac:dyDescent="0.25">
      <c r="A30" s="61" t="s">
        <v>109</v>
      </c>
      <c r="B30" s="75">
        <v>0</v>
      </c>
      <c r="C30" s="75">
        <v>0</v>
      </c>
      <c r="D30" s="75">
        <v>0</v>
      </c>
      <c r="E30" s="75">
        <v>0</v>
      </c>
      <c r="F30" s="75">
        <v>0</v>
      </c>
      <c r="G30" s="75">
        <v>0</v>
      </c>
    </row>
    <row r="31" spans="1:7" x14ac:dyDescent="0.25">
      <c r="A31" s="61" t="s">
        <v>110</v>
      </c>
      <c r="B31" s="75">
        <v>0</v>
      </c>
      <c r="C31" s="75">
        <v>0</v>
      </c>
      <c r="D31" s="75">
        <v>0</v>
      </c>
      <c r="E31" s="75">
        <v>0</v>
      </c>
      <c r="F31" s="75">
        <v>0</v>
      </c>
      <c r="G31" s="75">
        <v>0</v>
      </c>
    </row>
    <row r="32" spans="1:7" x14ac:dyDescent="0.25">
      <c r="A32" s="61" t="s">
        <v>111</v>
      </c>
      <c r="B32" s="48"/>
      <c r="C32" s="48"/>
      <c r="D32" s="48"/>
      <c r="E32" s="48"/>
      <c r="F32" s="48"/>
      <c r="G32" s="48"/>
    </row>
    <row r="33" spans="1:7" x14ac:dyDescent="0.25">
      <c r="A33" s="61" t="s">
        <v>112</v>
      </c>
      <c r="B33" s="75">
        <v>0</v>
      </c>
      <c r="C33" s="75">
        <v>0</v>
      </c>
      <c r="D33" s="75">
        <v>0</v>
      </c>
      <c r="E33" s="75">
        <v>0</v>
      </c>
      <c r="F33" s="75">
        <v>0</v>
      </c>
      <c r="G33" s="75">
        <v>0</v>
      </c>
    </row>
    <row r="34" spans="1:7" x14ac:dyDescent="0.25">
      <c r="A34" s="61" t="s">
        <v>113</v>
      </c>
      <c r="B34" s="75">
        <v>0</v>
      </c>
      <c r="C34" s="75">
        <v>0</v>
      </c>
      <c r="D34" s="75">
        <v>0</v>
      </c>
      <c r="E34" s="75">
        <v>0</v>
      </c>
      <c r="F34" s="75">
        <v>0</v>
      </c>
      <c r="G34" s="75">
        <v>0</v>
      </c>
    </row>
    <row r="35" spans="1:7" x14ac:dyDescent="0.25">
      <c r="A35" s="61" t="s">
        <v>114</v>
      </c>
      <c r="B35" s="75">
        <v>0</v>
      </c>
      <c r="C35" s="75">
        <v>0</v>
      </c>
      <c r="D35" s="75">
        <v>0</v>
      </c>
      <c r="E35" s="75">
        <v>0</v>
      </c>
      <c r="F35" s="75">
        <v>0</v>
      </c>
      <c r="G35" s="75">
        <v>0</v>
      </c>
    </row>
    <row r="36" spans="1:7" x14ac:dyDescent="0.25">
      <c r="A36" s="61" t="s">
        <v>115</v>
      </c>
      <c r="B36" s="48"/>
      <c r="C36" s="48"/>
      <c r="D36" s="48"/>
      <c r="E36" s="48"/>
      <c r="F36" s="48"/>
      <c r="G36" s="48"/>
    </row>
    <row r="37" spans="1:7" x14ac:dyDescent="0.25">
      <c r="A37" s="61" t="s">
        <v>116</v>
      </c>
      <c r="B37" s="75">
        <v>93.449477351916372</v>
      </c>
      <c r="C37" s="75">
        <v>87.446115870847549</v>
      </c>
      <c r="D37" s="75">
        <v>91.006297202298597</v>
      </c>
      <c r="E37" s="75">
        <v>92.626849794386928</v>
      </c>
      <c r="F37" s="75">
        <v>93.199975889427918</v>
      </c>
      <c r="G37" s="75">
        <v>94.347046684795487</v>
      </c>
    </row>
    <row r="38" spans="1:7" x14ac:dyDescent="0.25">
      <c r="A38" s="61" t="s">
        <v>117</v>
      </c>
      <c r="B38" s="75">
        <v>93.449477351916372</v>
      </c>
      <c r="C38" s="75">
        <v>87.446115870847549</v>
      </c>
      <c r="D38" s="75">
        <v>91.006297202298597</v>
      </c>
      <c r="E38" s="75">
        <v>92.626849794386928</v>
      </c>
      <c r="F38" s="75">
        <v>93.199975889427918</v>
      </c>
      <c r="G38" s="75">
        <v>94.347046684795487</v>
      </c>
    </row>
    <row r="39" spans="1:7" x14ac:dyDescent="0.25">
      <c r="A39" s="61" t="s">
        <v>118</v>
      </c>
      <c r="B39" s="75">
        <v>93.449477351916372</v>
      </c>
      <c r="C39" s="75">
        <v>87.446115870847549</v>
      </c>
      <c r="D39" s="75">
        <v>91.006297202298597</v>
      </c>
      <c r="E39" s="75">
        <v>92.626849794386928</v>
      </c>
      <c r="F39" s="75">
        <v>93.199975889427918</v>
      </c>
      <c r="G39" s="75">
        <v>94.347046684795487</v>
      </c>
    </row>
    <row r="40" spans="1:7" x14ac:dyDescent="0.25">
      <c r="A40" s="61" t="s">
        <v>119</v>
      </c>
      <c r="B40" s="75">
        <v>6.5505226480836232</v>
      </c>
      <c r="C40" s="75">
        <v>12.553884129152459</v>
      </c>
      <c r="D40" s="75">
        <v>8.993702797701399</v>
      </c>
      <c r="E40" s="75">
        <v>7.3731502056130758</v>
      </c>
      <c r="F40" s="75">
        <v>6.8000241105720924</v>
      </c>
      <c r="G40" s="75">
        <v>5.6529533152045293</v>
      </c>
    </row>
    <row r="41" spans="1:7" x14ac:dyDescent="0.25">
      <c r="B41" s="48"/>
      <c r="C41" s="48"/>
      <c r="D41" s="48"/>
      <c r="E41" s="48"/>
      <c r="F41" s="48"/>
      <c r="G41" s="48"/>
    </row>
    <row r="42" spans="1:7" x14ac:dyDescent="0.25">
      <c r="A42" s="39" t="s">
        <v>87</v>
      </c>
      <c r="B42" s="48"/>
      <c r="C42" s="48"/>
      <c r="D42" s="48"/>
      <c r="E42" s="48"/>
      <c r="F42" s="48"/>
      <c r="G42" s="48"/>
    </row>
    <row r="43" spans="1:7" x14ac:dyDescent="0.25">
      <c r="A43" s="61" t="s">
        <v>109</v>
      </c>
      <c r="B43" s="75">
        <v>4.9128919860627178</v>
      </c>
      <c r="C43" s="75">
        <v>5.6260462352444058</v>
      </c>
      <c r="D43" s="75">
        <v>4.8754895509785925</v>
      </c>
      <c r="E43" s="75">
        <v>4.17122139011457</v>
      </c>
      <c r="F43" s="75">
        <v>4.9782992018899384</v>
      </c>
      <c r="G43" s="75">
        <v>4.3386226210954133</v>
      </c>
    </row>
    <row r="44" spans="1:7" x14ac:dyDescent="0.25">
      <c r="A44" s="61" t="s">
        <v>110</v>
      </c>
      <c r="B44" s="75">
        <v>2.473867595818815</v>
      </c>
      <c r="C44" s="75">
        <v>2.6260067408313175</v>
      </c>
      <c r="D44" s="75">
        <v>2.726718945007387</v>
      </c>
      <c r="E44" s="75">
        <v>2.8346601846426362</v>
      </c>
      <c r="F44" s="75">
        <v>2.4764347457970062</v>
      </c>
      <c r="G44" s="75">
        <v>3.6206800598309608</v>
      </c>
    </row>
    <row r="45" spans="1:7" x14ac:dyDescent="0.25">
      <c r="A45" s="61" t="s">
        <v>111</v>
      </c>
      <c r="B45" s="48"/>
      <c r="C45" s="48"/>
      <c r="D45" s="48"/>
      <c r="E45" s="48"/>
      <c r="F45" s="48"/>
      <c r="G45" s="48"/>
    </row>
    <row r="46" spans="1:7" x14ac:dyDescent="0.25">
      <c r="A46" s="61" t="s">
        <v>112</v>
      </c>
      <c r="B46" s="75">
        <v>1.3588850174216027</v>
      </c>
      <c r="C46" s="75">
        <v>1.7148365000981551</v>
      </c>
      <c r="D46" s="75">
        <v>1.6280656827597217</v>
      </c>
      <c r="E46" s="75">
        <v>1.8929976292703936</v>
      </c>
      <c r="F46" s="75">
        <v>1.6948612422093916</v>
      </c>
      <c r="G46" s="75">
        <v>1.6854883725220819</v>
      </c>
    </row>
    <row r="47" spans="1:7" x14ac:dyDescent="0.25">
      <c r="A47" s="61" t="s">
        <v>113</v>
      </c>
      <c r="B47" s="75">
        <v>2.9616724738675959</v>
      </c>
      <c r="C47" s="75">
        <v>3.395710584371975</v>
      </c>
      <c r="D47" s="75">
        <v>3.5511780437498968</v>
      </c>
      <c r="E47" s="75">
        <v>3.6466298922170406</v>
      </c>
      <c r="F47" s="75">
        <v>3.7767938519458024</v>
      </c>
      <c r="G47" s="75">
        <v>3.4034265858710491</v>
      </c>
    </row>
    <row r="48" spans="1:7" x14ac:dyDescent="0.25">
      <c r="A48" s="61" t="s">
        <v>114</v>
      </c>
      <c r="B48" s="75">
        <v>8.0139372822299642</v>
      </c>
      <c r="C48" s="75">
        <v>7.5869038298382705</v>
      </c>
      <c r="D48" s="75">
        <v>7.6637785301781589</v>
      </c>
      <c r="E48" s="75">
        <v>7.280672434798249</v>
      </c>
      <c r="F48" s="75">
        <v>8.3933289745356046</v>
      </c>
      <c r="G48" s="75">
        <v>8.1027495099338012</v>
      </c>
    </row>
    <row r="49" spans="1:7" x14ac:dyDescent="0.25">
      <c r="A49" s="61" t="s">
        <v>115</v>
      </c>
      <c r="B49" s="48"/>
      <c r="C49" s="48"/>
      <c r="D49" s="48"/>
      <c r="E49" s="48"/>
      <c r="F49" s="48"/>
      <c r="G49" s="48"/>
    </row>
    <row r="50" spans="1:7" x14ac:dyDescent="0.25">
      <c r="A50" s="61" t="s">
        <v>116</v>
      </c>
      <c r="B50" s="75">
        <v>84.703832752613238</v>
      </c>
      <c r="C50" s="75">
        <v>77.47922639467366</v>
      </c>
      <c r="D50" s="75">
        <v>81.776023023552895</v>
      </c>
      <c r="E50" s="75">
        <v>83.72797059035932</v>
      </c>
      <c r="F50" s="75">
        <v>84.050380699531587</v>
      </c>
      <c r="G50" s="75">
        <v>84.702255631347029</v>
      </c>
    </row>
    <row r="51" spans="1:7" x14ac:dyDescent="0.25">
      <c r="A51" s="61" t="s">
        <v>117</v>
      </c>
      <c r="B51" s="75">
        <v>83.101045296167243</v>
      </c>
      <c r="C51" s="75">
        <v>75.798352310399835</v>
      </c>
      <c r="D51" s="75">
        <v>79.852910662562721</v>
      </c>
      <c r="E51" s="75">
        <v>81.974338327412681</v>
      </c>
      <c r="F51" s="75">
        <v>81.968448089795174</v>
      </c>
      <c r="G51" s="75">
        <v>82.984317417998071</v>
      </c>
    </row>
    <row r="52" spans="1:7" x14ac:dyDescent="0.25">
      <c r="A52" s="61" t="s">
        <v>118</v>
      </c>
      <c r="B52" s="75">
        <v>78.048780487804876</v>
      </c>
      <c r="C52" s="75">
        <v>71.607159064933541</v>
      </c>
      <c r="D52" s="75">
        <v>75.740310176134471</v>
      </c>
      <c r="E52" s="75">
        <v>78.340295784831454</v>
      </c>
      <c r="F52" s="75">
        <v>77.351912967205365</v>
      </c>
      <c r="G52" s="75">
        <v>78.284994493935315</v>
      </c>
    </row>
    <row r="53" spans="1:7" x14ac:dyDescent="0.25">
      <c r="A53" s="61" t="s">
        <v>119</v>
      </c>
      <c r="B53" s="75">
        <v>6.5505226480836232</v>
      </c>
      <c r="C53" s="75">
        <v>12.553884129152459</v>
      </c>
      <c r="D53" s="75">
        <v>8.993702797701399</v>
      </c>
      <c r="E53" s="75">
        <v>7.3731502056130758</v>
      </c>
      <c r="F53" s="75">
        <v>6.8000241105720924</v>
      </c>
      <c r="G53" s="75">
        <v>5.6529533152045293</v>
      </c>
    </row>
    <row r="54" spans="1:7" x14ac:dyDescent="0.25">
      <c r="B54" s="48"/>
      <c r="C54" s="48"/>
      <c r="D54" s="48"/>
      <c r="E54" s="48"/>
      <c r="F54" s="48"/>
      <c r="G54" s="48"/>
    </row>
    <row r="55" spans="1:7" x14ac:dyDescent="0.25">
      <c r="A55" s="76" t="s">
        <v>120</v>
      </c>
      <c r="B55" s="48"/>
      <c r="C55" s="48"/>
      <c r="D55" s="48"/>
      <c r="E55" s="48"/>
      <c r="F55" s="48"/>
      <c r="G55" s="48"/>
    </row>
    <row r="56" spans="1:7" x14ac:dyDescent="0.25">
      <c r="A56" s="49" t="s">
        <v>121</v>
      </c>
      <c r="B56" s="48"/>
      <c r="C56" s="48"/>
      <c r="D56" s="48"/>
      <c r="E56" s="48"/>
      <c r="F56" s="48"/>
      <c r="G56" s="48"/>
    </row>
    <row r="57" spans="1:7" ht="31.5" x14ac:dyDescent="0.25">
      <c r="A57" s="49" t="s">
        <v>122</v>
      </c>
      <c r="B57" s="48">
        <v>9.4799418677575881E-2</v>
      </c>
      <c r="C57" s="48">
        <v>0.13099172533153444</v>
      </c>
      <c r="D57" s="48">
        <v>0.168928561256035</v>
      </c>
      <c r="E57" s="48">
        <v>9.9232974577654273E-2</v>
      </c>
      <c r="F57" s="48">
        <v>0.12924910441516282</v>
      </c>
      <c r="G57" s="48">
        <v>0.12571240326018365</v>
      </c>
    </row>
    <row r="58" spans="1:7" x14ac:dyDescent="0.25">
      <c r="A58" s="49" t="s">
        <v>123</v>
      </c>
      <c r="B58" s="48"/>
      <c r="C58" s="48"/>
      <c r="D58" s="48"/>
      <c r="E58" s="48"/>
      <c r="F58" s="48"/>
      <c r="G58" s="48"/>
    </row>
    <row r="59" spans="1:7" x14ac:dyDescent="0.25">
      <c r="A59" s="49" t="s">
        <v>124</v>
      </c>
      <c r="B59" s="48">
        <v>9.2867391524294976E-2</v>
      </c>
      <c r="C59" s="48">
        <v>0.12413620323045614</v>
      </c>
      <c r="D59" s="48">
        <v>0.13777723366591824</v>
      </c>
      <c r="E59" s="48">
        <v>0.12028254373859097</v>
      </c>
      <c r="F59" s="48">
        <v>0.12426549267374531</v>
      </c>
      <c r="G59" s="48">
        <v>0.16397174472238363</v>
      </c>
    </row>
  </sheetData>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OT50"/>
  <sheetViews>
    <sheetView zoomScaleNormal="100" workbookViewId="0">
      <pane xSplit="1" ySplit="2" topLeftCell="B3" activePane="bottomRight" state="frozen"/>
      <selection activeCell="G16" sqref="G16"/>
      <selection pane="topRight" activeCell="G16" sqref="G16"/>
      <selection pane="bottomLeft" activeCell="G16" sqref="G16"/>
      <selection pane="bottomRight" sqref="A1:XFD1"/>
    </sheetView>
  </sheetViews>
  <sheetFormatPr defaultColWidth="12.5703125" defaultRowHeight="15.75" x14ac:dyDescent="0.25"/>
  <cols>
    <col min="1" max="1" width="73.7109375" style="61" customWidth="1"/>
    <col min="2" max="7" width="11.28515625" style="48" bestFit="1" customWidth="1"/>
    <col min="8" max="11" width="11.28515625" style="20" bestFit="1" customWidth="1"/>
    <col min="12" max="16384" width="12.5703125" style="20"/>
  </cols>
  <sheetData>
    <row r="1" spans="1:410" s="64" customFormat="1" ht="16.5" thickBot="1" x14ac:dyDescent="0.3">
      <c r="A1" s="30" t="s">
        <v>125</v>
      </c>
      <c r="B1" s="34"/>
      <c r="C1" s="34"/>
      <c r="D1" s="34"/>
      <c r="E1" s="34"/>
      <c r="F1" s="34"/>
      <c r="G1" s="34"/>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c r="DI1" s="63"/>
      <c r="DJ1" s="63"/>
      <c r="DK1" s="63"/>
      <c r="DL1" s="63"/>
      <c r="DM1" s="63"/>
      <c r="DN1" s="63"/>
      <c r="DO1" s="63"/>
      <c r="DP1" s="63"/>
      <c r="DQ1" s="63"/>
      <c r="DR1" s="63"/>
      <c r="DS1" s="63"/>
      <c r="DT1" s="63"/>
      <c r="DU1" s="63"/>
      <c r="DV1" s="63"/>
      <c r="DW1" s="63"/>
      <c r="DX1" s="63"/>
      <c r="DY1" s="63"/>
      <c r="DZ1" s="63"/>
      <c r="EA1" s="63"/>
      <c r="EB1" s="63"/>
      <c r="EC1" s="63"/>
      <c r="ED1" s="63"/>
      <c r="EE1" s="63"/>
      <c r="EF1" s="63"/>
      <c r="EG1" s="63"/>
      <c r="EH1" s="63"/>
      <c r="EI1" s="63"/>
      <c r="EJ1" s="63"/>
      <c r="EK1" s="63"/>
      <c r="EL1" s="63"/>
      <c r="EM1" s="63"/>
      <c r="EN1" s="63"/>
      <c r="EO1" s="63"/>
      <c r="EP1" s="63"/>
      <c r="EQ1" s="63"/>
      <c r="ER1" s="63"/>
      <c r="ES1" s="63"/>
      <c r="ET1" s="63"/>
      <c r="EU1" s="63"/>
      <c r="EV1" s="63"/>
      <c r="EW1" s="63"/>
      <c r="EX1" s="63"/>
      <c r="EY1" s="63"/>
      <c r="EZ1" s="63"/>
      <c r="FA1" s="63"/>
      <c r="FB1" s="63"/>
      <c r="FC1" s="63"/>
      <c r="FD1" s="63"/>
      <c r="FE1" s="63"/>
      <c r="FF1" s="63"/>
      <c r="FG1" s="63"/>
      <c r="FH1" s="63"/>
      <c r="FI1" s="63"/>
      <c r="FJ1" s="63"/>
      <c r="FK1" s="63"/>
      <c r="FL1" s="63"/>
      <c r="FM1" s="63"/>
      <c r="FN1" s="63"/>
      <c r="FO1" s="63"/>
      <c r="FP1" s="63"/>
      <c r="FQ1" s="63"/>
      <c r="FR1" s="63"/>
      <c r="FS1" s="63"/>
      <c r="FT1" s="63"/>
      <c r="FU1" s="63"/>
      <c r="FV1" s="63"/>
      <c r="FW1" s="63"/>
      <c r="FX1" s="63"/>
      <c r="FY1" s="63"/>
      <c r="FZ1" s="63"/>
      <c r="GA1" s="63"/>
      <c r="GB1" s="63"/>
      <c r="GC1" s="63"/>
      <c r="GD1" s="63"/>
      <c r="GE1" s="63"/>
      <c r="GF1" s="63"/>
      <c r="GG1" s="63"/>
      <c r="GH1" s="63"/>
      <c r="GI1" s="63"/>
      <c r="GJ1" s="63"/>
      <c r="GK1" s="63"/>
      <c r="GL1" s="63"/>
      <c r="GM1" s="63"/>
      <c r="GN1" s="63"/>
      <c r="GO1" s="63"/>
      <c r="GP1" s="63"/>
      <c r="GQ1" s="63"/>
      <c r="GR1" s="63"/>
      <c r="GS1" s="63"/>
      <c r="GT1" s="63"/>
      <c r="GU1" s="63"/>
      <c r="GV1" s="63"/>
      <c r="GW1" s="63"/>
      <c r="GX1" s="63"/>
      <c r="GY1" s="63"/>
      <c r="GZ1" s="63"/>
      <c r="HA1" s="63"/>
      <c r="HB1" s="63"/>
      <c r="HC1" s="63"/>
      <c r="HD1" s="63"/>
      <c r="HE1" s="63"/>
      <c r="HF1" s="63"/>
      <c r="HG1" s="63"/>
      <c r="HH1" s="63"/>
      <c r="HI1" s="63"/>
      <c r="HJ1" s="63"/>
      <c r="HK1" s="63"/>
      <c r="HL1" s="63"/>
      <c r="HM1" s="63"/>
      <c r="HN1" s="63"/>
      <c r="HO1" s="63"/>
      <c r="HP1" s="63"/>
      <c r="HQ1" s="63"/>
      <c r="HR1" s="63"/>
      <c r="HS1" s="63"/>
      <c r="HT1" s="63"/>
      <c r="HU1" s="63"/>
      <c r="HV1" s="63"/>
      <c r="HW1" s="63"/>
      <c r="HX1" s="63"/>
      <c r="HY1" s="63"/>
      <c r="HZ1" s="63"/>
      <c r="IA1" s="63"/>
      <c r="IB1" s="63"/>
      <c r="IC1" s="63"/>
      <c r="ID1" s="63"/>
      <c r="IE1" s="63"/>
      <c r="IF1" s="63"/>
      <c r="IG1" s="63"/>
      <c r="IH1" s="63"/>
      <c r="II1" s="63"/>
      <c r="IJ1" s="63"/>
      <c r="IK1" s="63"/>
      <c r="IL1" s="63"/>
      <c r="IM1" s="63"/>
      <c r="IN1" s="63"/>
      <c r="IO1" s="63"/>
      <c r="IP1" s="63"/>
      <c r="IQ1" s="63"/>
      <c r="IR1" s="63"/>
      <c r="IS1" s="63"/>
      <c r="IT1" s="63"/>
      <c r="IU1" s="63"/>
      <c r="IV1" s="63"/>
      <c r="IW1" s="63"/>
      <c r="IX1" s="63"/>
      <c r="IY1" s="63"/>
      <c r="IZ1" s="63"/>
      <c r="JA1" s="63"/>
      <c r="JB1" s="63"/>
      <c r="JC1" s="63"/>
      <c r="JD1" s="63"/>
      <c r="JE1" s="63"/>
      <c r="JF1" s="63"/>
      <c r="JG1" s="63"/>
      <c r="JH1" s="63"/>
      <c r="JI1" s="63"/>
      <c r="JJ1" s="63"/>
      <c r="JK1" s="63"/>
      <c r="JL1" s="63"/>
      <c r="JM1" s="63"/>
      <c r="JN1" s="63"/>
      <c r="JO1" s="63"/>
      <c r="JP1" s="63"/>
      <c r="JQ1" s="63"/>
      <c r="JR1" s="63"/>
      <c r="JS1" s="63"/>
      <c r="JT1" s="63"/>
      <c r="JU1" s="63"/>
      <c r="JV1" s="63"/>
      <c r="JW1" s="63"/>
      <c r="JX1" s="63"/>
      <c r="JY1" s="63"/>
      <c r="JZ1" s="63"/>
      <c r="KA1" s="63"/>
      <c r="KB1" s="63"/>
      <c r="KC1" s="63"/>
      <c r="KD1" s="63"/>
      <c r="KE1" s="63"/>
      <c r="KF1" s="63"/>
      <c r="KG1" s="63"/>
      <c r="KH1" s="63"/>
      <c r="KI1" s="63"/>
      <c r="KJ1" s="63"/>
      <c r="KK1" s="63"/>
      <c r="KL1" s="63"/>
      <c r="KM1" s="63"/>
      <c r="KN1" s="63"/>
      <c r="KO1" s="63"/>
      <c r="KP1" s="63"/>
      <c r="KQ1" s="63"/>
      <c r="KR1" s="63"/>
      <c r="KS1" s="63"/>
      <c r="KT1" s="63"/>
      <c r="KU1" s="63"/>
      <c r="KV1" s="63"/>
      <c r="KW1" s="63"/>
      <c r="KX1" s="63"/>
      <c r="KY1" s="63"/>
      <c r="KZ1" s="63"/>
      <c r="LA1" s="63"/>
      <c r="LB1" s="63"/>
      <c r="LC1" s="63"/>
      <c r="LD1" s="63"/>
      <c r="LE1" s="63"/>
      <c r="LF1" s="63"/>
      <c r="LG1" s="63"/>
      <c r="LH1" s="63"/>
      <c r="LI1" s="63"/>
      <c r="LJ1" s="63"/>
      <c r="LK1" s="63"/>
      <c r="LL1" s="63"/>
      <c r="LM1" s="63"/>
      <c r="LN1" s="63"/>
      <c r="LO1" s="63"/>
      <c r="LP1" s="63"/>
      <c r="LQ1" s="63"/>
      <c r="LR1" s="63"/>
      <c r="LS1" s="63"/>
      <c r="LT1" s="63"/>
      <c r="LU1" s="63"/>
      <c r="LV1" s="63"/>
      <c r="LW1" s="63"/>
      <c r="LX1" s="63"/>
      <c r="LY1" s="63"/>
      <c r="LZ1" s="63"/>
      <c r="MA1" s="63"/>
      <c r="MB1" s="63"/>
      <c r="MC1" s="63"/>
      <c r="MD1" s="63"/>
      <c r="ME1" s="63"/>
      <c r="MF1" s="63"/>
      <c r="MG1" s="63"/>
      <c r="MH1" s="63"/>
      <c r="MI1" s="63"/>
      <c r="MJ1" s="63"/>
      <c r="MK1" s="63"/>
      <c r="ML1" s="63"/>
      <c r="MM1" s="63"/>
      <c r="MN1" s="63"/>
      <c r="MO1" s="63"/>
      <c r="MP1" s="63"/>
      <c r="MQ1" s="63"/>
      <c r="MR1" s="63"/>
      <c r="MS1" s="63"/>
      <c r="MT1" s="63"/>
      <c r="MU1" s="63"/>
      <c r="MV1" s="63"/>
      <c r="MW1" s="63"/>
      <c r="MX1" s="63"/>
      <c r="MY1" s="63"/>
      <c r="MZ1" s="63"/>
      <c r="NA1" s="63"/>
      <c r="NB1" s="63"/>
      <c r="NC1" s="63"/>
      <c r="ND1" s="63"/>
      <c r="NE1" s="63"/>
      <c r="NF1" s="63"/>
      <c r="NG1" s="63"/>
      <c r="NH1" s="63"/>
      <c r="NI1" s="63"/>
      <c r="NJ1" s="63"/>
      <c r="NK1" s="63"/>
      <c r="NL1" s="63"/>
      <c r="NM1" s="63"/>
      <c r="NN1" s="63"/>
      <c r="NO1" s="63"/>
      <c r="NP1" s="63"/>
      <c r="NQ1" s="63"/>
      <c r="NR1" s="63"/>
      <c r="NS1" s="63"/>
      <c r="NT1" s="63"/>
      <c r="NU1" s="63"/>
      <c r="NV1" s="63"/>
      <c r="NW1" s="63"/>
      <c r="NX1" s="63"/>
      <c r="NY1" s="63"/>
      <c r="NZ1" s="63"/>
      <c r="OA1" s="63"/>
      <c r="OB1" s="63"/>
      <c r="OC1" s="63"/>
      <c r="OD1" s="63"/>
      <c r="OE1" s="63"/>
      <c r="OF1" s="63"/>
      <c r="OG1" s="63"/>
      <c r="OH1" s="63"/>
      <c r="OI1" s="63"/>
      <c r="OJ1" s="63"/>
      <c r="OK1" s="63"/>
      <c r="OL1" s="63"/>
      <c r="OM1" s="63"/>
      <c r="ON1" s="63"/>
      <c r="OO1" s="63"/>
      <c r="OP1" s="63"/>
      <c r="OQ1" s="63"/>
      <c r="OR1" s="63"/>
      <c r="OS1" s="63"/>
      <c r="OT1" s="63"/>
    </row>
    <row r="2" spans="1:410" x14ac:dyDescent="0.25">
      <c r="B2" s="77">
        <v>2005</v>
      </c>
      <c r="C2" s="77">
        <v>2010</v>
      </c>
      <c r="D2" s="77">
        <v>2015</v>
      </c>
      <c r="E2" s="77">
        <v>2016</v>
      </c>
      <c r="F2" s="77">
        <v>2017</v>
      </c>
      <c r="G2" s="77">
        <v>2018</v>
      </c>
    </row>
    <row r="3" spans="1:410" ht="15" customHeight="1" x14ac:dyDescent="0.25">
      <c r="A3" s="39" t="s">
        <v>75</v>
      </c>
    </row>
    <row r="4" spans="1:410" x14ac:dyDescent="0.25">
      <c r="A4" s="61" t="s">
        <v>126</v>
      </c>
      <c r="B4" s="42">
        <v>18.989547038327526</v>
      </c>
      <c r="C4" s="42">
        <v>22.092626497638847</v>
      </c>
      <c r="D4" s="42">
        <v>19.98709006559509</v>
      </c>
      <c r="E4" s="42">
        <v>21.809092001114887</v>
      </c>
      <c r="F4" s="42">
        <v>19.262462228146205</v>
      </c>
      <c r="G4" s="42">
        <v>21.369197514952205</v>
      </c>
    </row>
    <row r="5" spans="1:410" x14ac:dyDescent="0.25">
      <c r="A5" s="61" t="s">
        <v>127</v>
      </c>
      <c r="B5" s="42">
        <v>13.205574912891985</v>
      </c>
      <c r="C5" s="42">
        <v>16.413972408730402</v>
      </c>
      <c r="D5" s="42">
        <v>14.194840714211724</v>
      </c>
      <c r="E5" s="42">
        <v>14.870297901752972</v>
      </c>
      <c r="F5" s="42">
        <v>13.331924525603805</v>
      </c>
      <c r="G5" s="42">
        <v>14.891671380844809</v>
      </c>
    </row>
    <row r="6" spans="1:410" x14ac:dyDescent="0.25">
      <c r="A6" s="61" t="s">
        <v>128</v>
      </c>
      <c r="B6" s="42">
        <v>9.5818815331010452</v>
      </c>
      <c r="C6" s="42">
        <v>11.012667908796697</v>
      </c>
      <c r="D6" s="42">
        <v>9.8886191538920887</v>
      </c>
      <c r="E6" s="42">
        <v>9.3839064131853487</v>
      </c>
      <c r="F6" s="42">
        <v>9.1720963574939471</v>
      </c>
      <c r="G6" s="42">
        <v>9.7862619575594767</v>
      </c>
    </row>
    <row r="7" spans="1:410" x14ac:dyDescent="0.25">
      <c r="A7" s="61" t="s">
        <v>129</v>
      </c>
      <c r="B7" s="42">
        <v>4.3554006968641117</v>
      </c>
      <c r="C7" s="42">
        <v>4.9108090898008276</v>
      </c>
      <c r="D7" s="42">
        <v>4.3561793177506125</v>
      </c>
      <c r="E7" s="42">
        <v>3.804820791889362</v>
      </c>
      <c r="F7" s="42">
        <v>3.8756719936314923</v>
      </c>
      <c r="G7" s="42">
        <v>3.5986373344597062</v>
      </c>
    </row>
    <row r="9" spans="1:410" ht="31.5" x14ac:dyDescent="0.25">
      <c r="A9" s="39" t="s">
        <v>83</v>
      </c>
    </row>
    <row r="10" spans="1:410" x14ac:dyDescent="0.25">
      <c r="A10" s="61" t="s">
        <v>126</v>
      </c>
      <c r="B10" s="42">
        <v>23.902439024390244</v>
      </c>
      <c r="C10" s="42">
        <v>27.124558770972751</v>
      </c>
      <c r="D10" s="42">
        <v>25.179001374524638</v>
      </c>
      <c r="E10" s="42">
        <v>28.128751077480612</v>
      </c>
      <c r="F10" s="42">
        <v>25.110150186446372</v>
      </c>
      <c r="G10" s="42">
        <v>26.87684077298319</v>
      </c>
    </row>
    <row r="11" spans="1:410" x14ac:dyDescent="0.25">
      <c r="A11" s="61" t="s">
        <v>127</v>
      </c>
      <c r="B11" s="42">
        <v>18.641114982578397</v>
      </c>
      <c r="C11" s="42">
        <v>21.493154091174784</v>
      </c>
      <c r="D11" s="42">
        <v>19.63986973265575</v>
      </c>
      <c r="E11" s="42">
        <v>22.142887117053899</v>
      </c>
      <c r="F11" s="42">
        <v>18.78329954891549</v>
      </c>
      <c r="G11" s="42">
        <v>20.682909190530726</v>
      </c>
    </row>
    <row r="12" spans="1:410" x14ac:dyDescent="0.25">
      <c r="A12" s="61" t="s">
        <v>128</v>
      </c>
      <c r="B12" s="42">
        <v>14.494773519163765</v>
      </c>
      <c r="C12" s="42">
        <v>17.116489587940023</v>
      </c>
      <c r="D12" s="42">
        <v>15.297844318031636</v>
      </c>
      <c r="E12" s="42">
        <v>17.271397825908881</v>
      </c>
      <c r="F12" s="42">
        <v>14.049330856348647</v>
      </c>
      <c r="G12" s="42">
        <v>16.033736803708283</v>
      </c>
    </row>
    <row r="13" spans="1:410" x14ac:dyDescent="0.25">
      <c r="A13" s="61" t="s">
        <v>129</v>
      </c>
      <c r="B13" s="42">
        <v>9.2682926829268286</v>
      </c>
      <c r="C13" s="42">
        <v>11.293933138222551</v>
      </c>
      <c r="D13" s="42">
        <v>9.8853614612107936</v>
      </c>
      <c r="E13" s="42">
        <v>10.39049916618505</v>
      </c>
      <c r="F13" s="42">
        <v>8.8811998597182544</v>
      </c>
      <c r="G13" s="42">
        <v>10.046171296350252</v>
      </c>
    </row>
    <row r="15" spans="1:410" x14ac:dyDescent="0.25">
      <c r="A15" s="39" t="s">
        <v>85</v>
      </c>
    </row>
    <row r="16" spans="1:410" x14ac:dyDescent="0.25">
      <c r="A16" s="61" t="s">
        <v>126</v>
      </c>
      <c r="B16" s="42">
        <v>7.3170731707317067</v>
      </c>
      <c r="C16" s="42">
        <v>8.4438121067580205</v>
      </c>
      <c r="D16" s="42">
        <v>7.8174659673053748</v>
      </c>
      <c r="E16" s="42">
        <v>8.4679098764723939</v>
      </c>
      <c r="F16" s="42">
        <v>8.4737903821643084</v>
      </c>
      <c r="G16" s="42">
        <v>8.9125088260137577</v>
      </c>
    </row>
    <row r="17" spans="1:7" x14ac:dyDescent="0.25">
      <c r="A17" s="61" t="s">
        <v>127</v>
      </c>
      <c r="B17" s="42">
        <v>3.3101045296167246</v>
      </c>
      <c r="C17" s="42">
        <v>4.0975667986108748</v>
      </c>
      <c r="D17" s="42">
        <v>4.6735240811026753</v>
      </c>
      <c r="E17" s="42">
        <v>4.576517198646278</v>
      </c>
      <c r="F17" s="42">
        <v>4.7119934044286857</v>
      </c>
      <c r="G17" s="42">
        <v>4.5756050422009817</v>
      </c>
    </row>
    <row r="18" spans="1:7" x14ac:dyDescent="0.25">
      <c r="A18" s="61" t="s">
        <v>128</v>
      </c>
      <c r="B18" s="42">
        <v>1.254355400696864</v>
      </c>
      <c r="C18" s="42">
        <v>1.981002860764093</v>
      </c>
      <c r="D18" s="42">
        <v>2.8104954128863877</v>
      </c>
      <c r="E18" s="42">
        <v>2.2689245779138436</v>
      </c>
      <c r="F18" s="42">
        <v>2.4552668691732715</v>
      </c>
      <c r="G18" s="42">
        <v>2.7694855342881719</v>
      </c>
    </row>
    <row r="19" spans="1:7" x14ac:dyDescent="0.25">
      <c r="A19" s="61" t="s">
        <v>129</v>
      </c>
      <c r="B19" s="42">
        <v>0.20905923344947736</v>
      </c>
      <c r="C19" s="42">
        <v>0.67172555212011154</v>
      </c>
      <c r="D19" s="42">
        <v>0.82567732279540762</v>
      </c>
      <c r="E19" s="42">
        <v>0.62110141608100644</v>
      </c>
      <c r="F19" s="42">
        <v>0.77292567560653236</v>
      </c>
      <c r="G19" s="42">
        <v>1.1231176743919182</v>
      </c>
    </row>
    <row r="21" spans="1:7" x14ac:dyDescent="0.25">
      <c r="A21" s="39" t="s">
        <v>87</v>
      </c>
    </row>
    <row r="22" spans="1:7" x14ac:dyDescent="0.25">
      <c r="A22" s="61" t="s">
        <v>126</v>
      </c>
      <c r="B22" s="42">
        <v>30.975609756097562</v>
      </c>
      <c r="C22" s="42">
        <v>35.106519696806373</v>
      </c>
      <c r="D22" s="42">
        <v>33.822270250143227</v>
      </c>
      <c r="E22" s="42">
        <v>35.750235721856107</v>
      </c>
      <c r="F22" s="42">
        <v>35.201370248501213</v>
      </c>
      <c r="G22" s="42">
        <v>36.069039168577795</v>
      </c>
    </row>
    <row r="23" spans="1:7" x14ac:dyDescent="0.25">
      <c r="A23" s="61" t="s">
        <v>127</v>
      </c>
      <c r="B23" s="42">
        <v>26.341463414634148</v>
      </c>
      <c r="C23" s="42">
        <v>28.795756139666938</v>
      </c>
      <c r="D23" s="42">
        <v>28.700751783139651</v>
      </c>
      <c r="E23" s="42">
        <v>29.515885090523124</v>
      </c>
      <c r="F23" s="42">
        <v>29.124404974331412</v>
      </c>
      <c r="G23" s="42">
        <v>30.440637471268627</v>
      </c>
    </row>
    <row r="24" spans="1:7" x14ac:dyDescent="0.25">
      <c r="A24" s="61" t="s">
        <v>128</v>
      </c>
      <c r="B24" s="42">
        <v>21.811846689895471</v>
      </c>
      <c r="C24" s="42">
        <v>23.905095654139831</v>
      </c>
      <c r="D24" s="42">
        <v>24.572195502889873</v>
      </c>
      <c r="E24" s="42">
        <v>26.04621168015424</v>
      </c>
      <c r="F24" s="42">
        <v>25.343088865767342</v>
      </c>
      <c r="G24" s="42">
        <v>26.444883659644731</v>
      </c>
    </row>
    <row r="25" spans="1:7" x14ac:dyDescent="0.25">
      <c r="A25" s="61" t="s">
        <v>129</v>
      </c>
      <c r="B25" s="42">
        <v>16.724738675958189</v>
      </c>
      <c r="C25" s="42">
        <v>17.851153946869637</v>
      </c>
      <c r="D25" s="42">
        <v>18.290402888030059</v>
      </c>
      <c r="E25" s="42">
        <v>18.84968022475773</v>
      </c>
      <c r="F25" s="42">
        <v>18.100001638790424</v>
      </c>
      <c r="G25" s="42">
        <v>19.228090240818371</v>
      </c>
    </row>
    <row r="27" spans="1:7" ht="31.5" x14ac:dyDescent="0.25">
      <c r="A27" s="78" t="s">
        <v>130</v>
      </c>
    </row>
    <row r="28" spans="1:7" x14ac:dyDescent="0.25">
      <c r="A28" s="39" t="s">
        <v>75</v>
      </c>
    </row>
    <row r="29" spans="1:7" x14ac:dyDescent="0.25">
      <c r="A29" s="61" t="s">
        <v>126</v>
      </c>
      <c r="B29" s="42">
        <v>560.88807339449545</v>
      </c>
      <c r="C29" s="42">
        <v>896.84521264993305</v>
      </c>
      <c r="D29" s="42">
        <v>1202.7782645944656</v>
      </c>
      <c r="E29" s="42">
        <v>1326.8790661173778</v>
      </c>
      <c r="F29" s="42">
        <v>1481.3969483810961</v>
      </c>
      <c r="G29" s="42">
        <v>1449.097459154651</v>
      </c>
    </row>
    <row r="30" spans="1:7" x14ac:dyDescent="0.25">
      <c r="A30" s="61" t="s">
        <v>127</v>
      </c>
      <c r="B30" s="42">
        <v>615.88390501319259</v>
      </c>
      <c r="C30" s="42">
        <v>979.28223120530936</v>
      </c>
      <c r="D30" s="42">
        <v>1342.249451373669</v>
      </c>
      <c r="E30" s="42">
        <v>1509.1629710915574</v>
      </c>
      <c r="F30" s="42">
        <v>1693.8439572956513</v>
      </c>
      <c r="G30" s="42">
        <v>1630.6391571671052</v>
      </c>
    </row>
    <row r="31" spans="1:7" x14ac:dyDescent="0.25">
      <c r="A31" s="61" t="s">
        <v>128</v>
      </c>
      <c r="B31" s="42">
        <v>639.05818181818177</v>
      </c>
      <c r="C31" s="42">
        <v>1064.1989088234814</v>
      </c>
      <c r="D31" s="42">
        <v>1509.8799906090962</v>
      </c>
      <c r="E31" s="42">
        <v>1805.0066611935727</v>
      </c>
      <c r="F31" s="42">
        <v>1858.6553237798553</v>
      </c>
      <c r="G31" s="42">
        <v>1943.6737153652916</v>
      </c>
    </row>
    <row r="32" spans="1:7" x14ac:dyDescent="0.25">
      <c r="A32" s="61" t="s">
        <v>129</v>
      </c>
      <c r="B32" s="42">
        <v>716.89599999999996</v>
      </c>
      <c r="C32" s="42">
        <v>1226.6270332948973</v>
      </c>
      <c r="D32" s="42">
        <v>2094.004919972248</v>
      </c>
      <c r="E32" s="42">
        <v>2465.9790004004344</v>
      </c>
      <c r="F32" s="42">
        <v>2398.4067362808232</v>
      </c>
      <c r="G32" s="42">
        <v>2835.4099035657459</v>
      </c>
    </row>
    <row r="34" spans="1:7" ht="31.5" x14ac:dyDescent="0.25">
      <c r="A34" s="39" t="s">
        <v>83</v>
      </c>
    </row>
    <row r="35" spans="1:7" x14ac:dyDescent="0.25">
      <c r="A35" s="61" t="s">
        <v>126</v>
      </c>
      <c r="B35" s="42">
        <v>480.47667638483966</v>
      </c>
      <c r="C35" s="42">
        <v>791.09735827065458</v>
      </c>
      <c r="D35" s="42">
        <v>1052.0991785707386</v>
      </c>
      <c r="E35" s="42">
        <v>1130.3859000160803</v>
      </c>
      <c r="F35" s="42">
        <v>1265.7034528790623</v>
      </c>
      <c r="G35" s="42">
        <v>1255.3741414054248</v>
      </c>
    </row>
    <row r="36" spans="1:7" x14ac:dyDescent="0.25">
      <c r="A36" s="61" t="s">
        <v>127</v>
      </c>
      <c r="B36" s="42">
        <v>492.37009345794394</v>
      </c>
      <c r="C36" s="42">
        <v>819.11807234763421</v>
      </c>
      <c r="D36" s="42">
        <v>1100.5447587424164</v>
      </c>
      <c r="E36" s="42">
        <v>1183.0612697962904</v>
      </c>
      <c r="F36" s="42">
        <v>1352.6320117419107</v>
      </c>
      <c r="G36" s="42">
        <v>1334.5312872554518</v>
      </c>
    </row>
    <row r="37" spans="1:7" x14ac:dyDescent="0.25">
      <c r="A37" s="61" t="s">
        <v>128</v>
      </c>
      <c r="B37" s="42">
        <v>495.88221153846155</v>
      </c>
      <c r="C37" s="42">
        <v>823.2194995954552</v>
      </c>
      <c r="D37" s="42">
        <v>1154.2541410536658</v>
      </c>
      <c r="E37" s="42">
        <v>1252.9288392433355</v>
      </c>
      <c r="F37" s="42">
        <v>1400.0387935969138</v>
      </c>
      <c r="G37" s="42">
        <v>1406.5252124281672</v>
      </c>
    </row>
    <row r="38" spans="1:7" x14ac:dyDescent="0.25">
      <c r="A38" s="61" t="s">
        <v>129</v>
      </c>
      <c r="B38" s="42">
        <v>442.55263157894734</v>
      </c>
      <c r="C38" s="42">
        <v>745.57304315199076</v>
      </c>
      <c r="D38" s="42">
        <v>1214.3119951147874</v>
      </c>
      <c r="E38" s="42">
        <v>1326.0090999725835</v>
      </c>
      <c r="F38" s="42">
        <v>1426.8025678424317</v>
      </c>
      <c r="G38" s="42">
        <v>1513.7638323945127</v>
      </c>
    </row>
    <row r="40" spans="1:7" x14ac:dyDescent="0.25">
      <c r="A40" s="39" t="s">
        <v>85</v>
      </c>
    </row>
    <row r="41" spans="1:7" x14ac:dyDescent="0.25">
      <c r="A41" s="61" t="s">
        <v>126</v>
      </c>
      <c r="B41" s="42">
        <v>791.61904761904759</v>
      </c>
      <c r="C41" s="42">
        <v>1355.0402029686068</v>
      </c>
      <c r="D41" s="42">
        <v>1865.6521132775033</v>
      </c>
      <c r="E41" s="42">
        <v>2029.0564297293602</v>
      </c>
      <c r="F41" s="42">
        <v>2200.4037026570113</v>
      </c>
      <c r="G41" s="42">
        <v>2200.6405502386588</v>
      </c>
    </row>
    <row r="42" spans="1:7" x14ac:dyDescent="0.25">
      <c r="A42" s="61" t="s">
        <v>127</v>
      </c>
      <c r="B42" s="42">
        <v>933.04210526315785</v>
      </c>
      <c r="C42" s="42">
        <v>1649.0723723559818</v>
      </c>
      <c r="D42" s="42">
        <v>2194.480331208908</v>
      </c>
      <c r="E42" s="42">
        <v>2600.305463753773</v>
      </c>
      <c r="F42" s="42">
        <v>2629.3931173554079</v>
      </c>
      <c r="G42" s="42">
        <v>2955.5767220549446</v>
      </c>
    </row>
    <row r="43" spans="1:7" x14ac:dyDescent="0.25">
      <c r="A43" s="61" t="s">
        <v>128</v>
      </c>
      <c r="B43" s="42">
        <v>1283.0555555555557</v>
      </c>
      <c r="C43" s="42">
        <v>2000.1862526539123</v>
      </c>
      <c r="D43" s="42">
        <v>2745.4826640596489</v>
      </c>
      <c r="E43" s="42">
        <v>3367.8600228331252</v>
      </c>
      <c r="F43" s="42">
        <v>3298.2987735785987</v>
      </c>
      <c r="G43" s="42">
        <v>3607.0684696109124</v>
      </c>
    </row>
    <row r="44" spans="1:7" x14ac:dyDescent="0.25">
      <c r="A44" s="61" t="s">
        <v>129</v>
      </c>
      <c r="B44" s="42">
        <v>2604.6666666666665</v>
      </c>
      <c r="C44" s="42">
        <v>2480.5779695854999</v>
      </c>
      <c r="D44" s="42">
        <v>4287.0505198150013</v>
      </c>
      <c r="E44" s="42">
        <v>6645.7582927885951</v>
      </c>
      <c r="F44" s="42">
        <v>5167.0986355467076</v>
      </c>
      <c r="G44" s="42">
        <v>4956.1640921943599</v>
      </c>
    </row>
    <row r="45" spans="1:7" x14ac:dyDescent="0.25">
      <c r="B45" s="42"/>
      <c r="C45" s="42"/>
      <c r="D45" s="42"/>
      <c r="E45" s="42"/>
      <c r="F45" s="42"/>
      <c r="G45" s="42"/>
    </row>
    <row r="46" spans="1:7" x14ac:dyDescent="0.25">
      <c r="A46" s="39" t="s">
        <v>87</v>
      </c>
    </row>
    <row r="47" spans="1:7" x14ac:dyDescent="0.25">
      <c r="A47" s="61" t="s">
        <v>126</v>
      </c>
      <c r="B47" s="42">
        <v>420.70528683914512</v>
      </c>
      <c r="C47" s="42">
        <v>710.14927179658207</v>
      </c>
      <c r="D47" s="42">
        <v>912.2449546338554</v>
      </c>
      <c r="E47" s="42">
        <v>998.81656506880313</v>
      </c>
      <c r="F47" s="42">
        <v>1057.9076287496168</v>
      </c>
      <c r="G47" s="42">
        <v>1082.8225085339257</v>
      </c>
    </row>
    <row r="48" spans="1:7" x14ac:dyDescent="0.25">
      <c r="A48" s="61" t="s">
        <v>127</v>
      </c>
      <c r="B48" s="42">
        <v>421.43518518518516</v>
      </c>
      <c r="C48" s="42">
        <v>716.49825930455495</v>
      </c>
      <c r="D48" s="42">
        <v>926.60344534361411</v>
      </c>
      <c r="E48" s="42">
        <v>1028.8814582248453</v>
      </c>
      <c r="F48" s="42">
        <v>1073.1982642584171</v>
      </c>
      <c r="G48" s="42">
        <v>1117.0954348255311</v>
      </c>
    </row>
    <row r="49" spans="1:7" x14ac:dyDescent="0.25">
      <c r="A49" s="61" t="s">
        <v>128</v>
      </c>
      <c r="B49" s="42">
        <v>422.05431309904151</v>
      </c>
      <c r="C49" s="42">
        <v>718.27891653788311</v>
      </c>
      <c r="D49" s="42">
        <v>928.56092331482921</v>
      </c>
      <c r="E49" s="42">
        <v>1046.0600990606906</v>
      </c>
      <c r="F49" s="42">
        <v>1086.4371787743885</v>
      </c>
      <c r="G49" s="42">
        <v>1135.9248882423465</v>
      </c>
    </row>
    <row r="50" spans="1:7" x14ac:dyDescent="0.25">
      <c r="A50" s="61" t="s">
        <v>129</v>
      </c>
      <c r="B50" s="42">
        <v>387.89166666666665</v>
      </c>
      <c r="C50" s="42">
        <v>665.66502015703986</v>
      </c>
      <c r="D50" s="42">
        <v>935.36490760901938</v>
      </c>
      <c r="E50" s="42">
        <v>1013.9662237718024</v>
      </c>
      <c r="F50" s="42">
        <v>1025.3322234468687</v>
      </c>
      <c r="G50" s="42">
        <v>1136.9534262822244</v>
      </c>
    </row>
  </sheetData>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BC61"/>
  <sheetViews>
    <sheetView zoomScaleNormal="100" workbookViewId="0">
      <pane xSplit="1" ySplit="3" topLeftCell="B4" activePane="bottomRight" state="frozen"/>
      <selection activeCell="G16" sqref="G16"/>
      <selection pane="topRight" activeCell="G16" sqref="G16"/>
      <selection pane="bottomLeft" activeCell="G16" sqref="G16"/>
      <selection pane="bottomRight" sqref="A1:XFD1"/>
    </sheetView>
  </sheetViews>
  <sheetFormatPr defaultColWidth="12.5703125" defaultRowHeight="15.75" x14ac:dyDescent="0.25"/>
  <cols>
    <col min="1" max="1" width="74" style="61" customWidth="1"/>
    <col min="2" max="31" width="8.5703125" style="48" customWidth="1"/>
    <col min="32" max="55" width="8.5703125" style="20" customWidth="1"/>
    <col min="56" max="16384" width="12.5703125" style="20"/>
  </cols>
  <sheetData>
    <row r="1" spans="1:55" s="81" customFormat="1" ht="16.5" thickBot="1" x14ac:dyDescent="0.3">
      <c r="A1" s="79" t="s">
        <v>17</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row>
    <row r="2" spans="1:55" x14ac:dyDescent="0.25">
      <c r="A2" s="43"/>
      <c r="B2" s="178">
        <v>2005</v>
      </c>
      <c r="C2" s="178"/>
      <c r="D2" s="178"/>
      <c r="E2" s="178"/>
      <c r="F2" s="178"/>
      <c r="G2" s="178">
        <v>2010</v>
      </c>
      <c r="H2" s="178"/>
      <c r="I2" s="178"/>
      <c r="J2" s="178"/>
      <c r="K2" s="178"/>
      <c r="L2" s="178">
        <v>2015</v>
      </c>
      <c r="M2" s="178"/>
      <c r="N2" s="178"/>
      <c r="O2" s="178"/>
      <c r="P2" s="178"/>
      <c r="Q2" s="178">
        <v>2016</v>
      </c>
      <c r="R2" s="178"/>
      <c r="S2" s="178"/>
      <c r="T2" s="178"/>
      <c r="U2" s="178"/>
      <c r="V2" s="178">
        <v>2017</v>
      </c>
      <c r="W2" s="178"/>
      <c r="X2" s="178"/>
      <c r="Y2" s="178"/>
      <c r="Z2" s="178"/>
      <c r="AA2" s="178">
        <v>2018</v>
      </c>
      <c r="AB2" s="178"/>
      <c r="AC2" s="178"/>
      <c r="AD2" s="178"/>
      <c r="AE2" s="178"/>
      <c r="AF2" s="176"/>
      <c r="AG2" s="176"/>
      <c r="AH2" s="176"/>
      <c r="AI2" s="176"/>
      <c r="AJ2" s="176"/>
      <c r="AK2" s="176"/>
      <c r="AL2" s="176"/>
      <c r="AM2" s="176"/>
      <c r="AN2" s="176"/>
      <c r="AO2" s="176"/>
      <c r="AP2" s="176"/>
      <c r="AQ2" s="176"/>
      <c r="AR2" s="176"/>
      <c r="AS2" s="176"/>
      <c r="AT2" s="176"/>
      <c r="AU2" s="176"/>
      <c r="AV2" s="176"/>
      <c r="AW2" s="176"/>
      <c r="AX2" s="176"/>
      <c r="AY2" s="176"/>
      <c r="AZ2" s="176"/>
      <c r="BA2" s="177"/>
      <c r="BB2" s="177"/>
      <c r="BC2" s="177"/>
    </row>
    <row r="3" spans="1:55" s="86" customFormat="1" x14ac:dyDescent="0.25">
      <c r="A3" s="83"/>
      <c r="B3" s="84" t="s">
        <v>45</v>
      </c>
      <c r="C3" s="84" t="s">
        <v>46</v>
      </c>
      <c r="D3" s="84" t="s">
        <v>47</v>
      </c>
      <c r="E3" s="84" t="s">
        <v>48</v>
      </c>
      <c r="F3" s="84" t="s">
        <v>49</v>
      </c>
      <c r="G3" s="84" t="s">
        <v>45</v>
      </c>
      <c r="H3" s="84" t="s">
        <v>46</v>
      </c>
      <c r="I3" s="84" t="s">
        <v>47</v>
      </c>
      <c r="J3" s="84" t="s">
        <v>48</v>
      </c>
      <c r="K3" s="84" t="s">
        <v>49</v>
      </c>
      <c r="L3" s="84" t="s">
        <v>45</v>
      </c>
      <c r="M3" s="84" t="s">
        <v>46</v>
      </c>
      <c r="N3" s="84" t="s">
        <v>47</v>
      </c>
      <c r="O3" s="84" t="s">
        <v>48</v>
      </c>
      <c r="P3" s="84" t="s">
        <v>49</v>
      </c>
      <c r="Q3" s="84" t="s">
        <v>45</v>
      </c>
      <c r="R3" s="84" t="s">
        <v>46</v>
      </c>
      <c r="S3" s="84" t="s">
        <v>47</v>
      </c>
      <c r="T3" s="84" t="s">
        <v>48</v>
      </c>
      <c r="U3" s="84" t="s">
        <v>49</v>
      </c>
      <c r="V3" s="84" t="s">
        <v>45</v>
      </c>
      <c r="W3" s="84" t="s">
        <v>46</v>
      </c>
      <c r="X3" s="84" t="s">
        <v>47</v>
      </c>
      <c r="Y3" s="84" t="s">
        <v>48</v>
      </c>
      <c r="Z3" s="84" t="s">
        <v>49</v>
      </c>
      <c r="AA3" s="84" t="s">
        <v>45</v>
      </c>
      <c r="AB3" s="84" t="s">
        <v>46</v>
      </c>
      <c r="AC3" s="84" t="s">
        <v>47</v>
      </c>
      <c r="AD3" s="84" t="s">
        <v>48</v>
      </c>
      <c r="AE3" s="84" t="s">
        <v>49</v>
      </c>
      <c r="AF3" s="85"/>
      <c r="AG3" s="85"/>
      <c r="AH3" s="85"/>
      <c r="AI3" s="85"/>
      <c r="AJ3" s="85"/>
      <c r="AK3" s="85"/>
      <c r="AL3" s="85"/>
      <c r="AM3" s="85"/>
      <c r="AN3" s="85"/>
      <c r="AO3" s="85"/>
      <c r="AP3" s="85"/>
      <c r="AQ3" s="85"/>
      <c r="AR3" s="85"/>
      <c r="AS3" s="85"/>
      <c r="AT3" s="85"/>
      <c r="AU3" s="85"/>
      <c r="AV3" s="85"/>
      <c r="AW3" s="85"/>
      <c r="AX3" s="85"/>
      <c r="AY3" s="85"/>
      <c r="AZ3" s="85"/>
      <c r="BA3" s="85"/>
      <c r="BB3" s="85"/>
      <c r="BC3" s="85"/>
    </row>
    <row r="4" spans="1:55" x14ac:dyDescent="0.25">
      <c r="A4" s="39" t="s">
        <v>75</v>
      </c>
    </row>
    <row r="5" spans="1:55" x14ac:dyDescent="0.25">
      <c r="A5" s="61" t="s">
        <v>109</v>
      </c>
      <c r="B5" s="46">
        <v>0</v>
      </c>
      <c r="C5" s="46"/>
      <c r="D5" s="46"/>
      <c r="E5" s="46"/>
      <c r="F5" s="46"/>
      <c r="G5" s="46">
        <v>0</v>
      </c>
      <c r="H5" s="46"/>
      <c r="I5" s="46"/>
      <c r="J5" s="46"/>
      <c r="K5" s="46"/>
      <c r="L5" s="46">
        <v>0</v>
      </c>
      <c r="M5" s="46"/>
      <c r="N5" s="46"/>
      <c r="O5" s="46"/>
      <c r="P5" s="46"/>
      <c r="Q5" s="46">
        <v>0</v>
      </c>
      <c r="R5" s="46"/>
      <c r="S5" s="46"/>
      <c r="T5" s="46"/>
      <c r="U5" s="46"/>
      <c r="V5" s="46">
        <v>0</v>
      </c>
      <c r="W5" s="46"/>
      <c r="X5" s="46"/>
      <c r="Y5" s="46"/>
      <c r="Z5" s="46"/>
      <c r="AA5" s="46">
        <v>0</v>
      </c>
      <c r="AB5" s="46"/>
      <c r="AC5" s="46"/>
      <c r="AD5" s="46"/>
      <c r="AE5" s="46"/>
      <c r="AF5" s="16"/>
      <c r="AG5" s="16"/>
      <c r="AH5" s="16"/>
      <c r="AI5" s="16"/>
      <c r="AJ5" s="16"/>
      <c r="AK5" s="16"/>
      <c r="AL5" s="16"/>
      <c r="AM5" s="16"/>
      <c r="AN5" s="16"/>
      <c r="AO5" s="16"/>
      <c r="AP5" s="16"/>
      <c r="AQ5" s="16"/>
      <c r="AR5" s="16"/>
      <c r="AS5" s="16"/>
      <c r="AT5" s="16"/>
      <c r="AU5" s="16"/>
      <c r="AV5" s="16"/>
      <c r="AW5" s="16"/>
      <c r="AX5" s="16"/>
      <c r="AY5" s="16"/>
      <c r="AZ5" s="16"/>
      <c r="BA5" s="16"/>
      <c r="BB5" s="16"/>
      <c r="BC5" s="16"/>
    </row>
    <row r="6" spans="1:55" x14ac:dyDescent="0.25">
      <c r="A6" s="61" t="s">
        <v>110</v>
      </c>
      <c r="B6" s="46">
        <v>0</v>
      </c>
      <c r="C6" s="46">
        <v>0</v>
      </c>
      <c r="D6" s="75"/>
      <c r="E6" s="46"/>
      <c r="F6" s="46"/>
      <c r="G6" s="46">
        <v>0</v>
      </c>
      <c r="H6" s="46">
        <v>0</v>
      </c>
      <c r="I6" s="75">
        <v>0</v>
      </c>
      <c r="J6" s="46"/>
      <c r="K6" s="46"/>
      <c r="L6" s="46">
        <v>0</v>
      </c>
      <c r="M6" s="46">
        <v>0</v>
      </c>
      <c r="N6" s="75">
        <v>0</v>
      </c>
      <c r="O6" s="46">
        <v>0</v>
      </c>
      <c r="P6" s="46"/>
      <c r="Q6" s="46">
        <v>0</v>
      </c>
      <c r="R6" s="46">
        <v>0</v>
      </c>
      <c r="S6" s="75">
        <v>0</v>
      </c>
      <c r="T6" s="46"/>
      <c r="U6" s="46"/>
      <c r="V6" s="46">
        <v>0</v>
      </c>
      <c r="W6" s="46">
        <v>0</v>
      </c>
      <c r="X6" s="75"/>
      <c r="Y6" s="46"/>
      <c r="Z6" s="46"/>
      <c r="AA6" s="46">
        <v>0</v>
      </c>
      <c r="AB6" s="46">
        <v>0</v>
      </c>
      <c r="AC6" s="75">
        <v>0</v>
      </c>
      <c r="AD6" s="46"/>
      <c r="AE6" s="46"/>
      <c r="AF6" s="16"/>
      <c r="AG6" s="16"/>
      <c r="AH6" s="14"/>
      <c r="AI6" s="16"/>
      <c r="AJ6" s="16"/>
      <c r="AK6" s="16"/>
      <c r="AL6" s="16"/>
      <c r="AM6" s="14"/>
      <c r="AN6" s="16"/>
      <c r="AO6" s="16"/>
      <c r="AP6" s="16"/>
      <c r="AQ6" s="16"/>
      <c r="AR6" s="14"/>
      <c r="AS6" s="16"/>
      <c r="AT6" s="16"/>
      <c r="AU6" s="16"/>
      <c r="AV6" s="16"/>
      <c r="AW6" s="14"/>
      <c r="AX6" s="16"/>
      <c r="AY6" s="16"/>
      <c r="AZ6" s="16"/>
      <c r="BA6" s="16"/>
      <c r="BB6" s="14"/>
      <c r="BC6" s="16"/>
    </row>
    <row r="7" spans="1:55" x14ac:dyDescent="0.25">
      <c r="A7" s="61" t="s">
        <v>111</v>
      </c>
      <c r="B7" s="46"/>
      <c r="C7" s="46"/>
      <c r="E7" s="46"/>
      <c r="F7" s="46"/>
      <c r="G7" s="46"/>
      <c r="H7" s="46"/>
      <c r="J7" s="46"/>
      <c r="K7" s="46"/>
      <c r="L7" s="46"/>
      <c r="M7" s="46"/>
      <c r="O7" s="46"/>
      <c r="P7" s="46"/>
      <c r="Q7" s="46"/>
      <c r="R7" s="46"/>
      <c r="T7" s="46"/>
      <c r="U7" s="46"/>
      <c r="V7" s="46"/>
      <c r="W7" s="46"/>
      <c r="Y7" s="46"/>
      <c r="Z7" s="46"/>
      <c r="AA7" s="46"/>
      <c r="AB7" s="46"/>
      <c r="AD7" s="46"/>
      <c r="AE7" s="46"/>
      <c r="AF7" s="16"/>
      <c r="AG7" s="16"/>
      <c r="AI7" s="16"/>
      <c r="AJ7" s="16"/>
      <c r="AK7" s="16"/>
      <c r="AL7" s="16"/>
      <c r="AN7" s="16"/>
      <c r="AO7" s="16"/>
      <c r="AP7" s="16"/>
      <c r="AQ7" s="16"/>
      <c r="AS7" s="16"/>
      <c r="AT7" s="16"/>
      <c r="AU7" s="16"/>
      <c r="AV7" s="16"/>
      <c r="AX7" s="16"/>
      <c r="AY7" s="16"/>
      <c r="AZ7" s="16"/>
      <c r="BA7" s="16"/>
      <c r="BC7" s="16"/>
    </row>
    <row r="8" spans="1:55" x14ac:dyDescent="0.25">
      <c r="A8" s="61" t="s">
        <v>112</v>
      </c>
      <c r="B8" s="46">
        <v>0.17421602787456447</v>
      </c>
      <c r="C8" s="75">
        <v>0</v>
      </c>
      <c r="D8" s="75">
        <v>0</v>
      </c>
      <c r="E8" s="46"/>
      <c r="F8" s="46"/>
      <c r="G8" s="46">
        <v>0.14854673146291081</v>
      </c>
      <c r="H8" s="75">
        <v>0</v>
      </c>
      <c r="I8" s="75">
        <v>0</v>
      </c>
      <c r="J8" s="46"/>
      <c r="K8" s="46"/>
      <c r="L8" s="46">
        <v>0</v>
      </c>
      <c r="M8" s="75">
        <v>0</v>
      </c>
      <c r="N8" s="75">
        <v>0</v>
      </c>
      <c r="O8" s="46">
        <v>0</v>
      </c>
      <c r="P8" s="46"/>
      <c r="Q8" s="46">
        <v>0</v>
      </c>
      <c r="R8" s="75">
        <v>0</v>
      </c>
      <c r="S8" s="75">
        <v>0</v>
      </c>
      <c r="T8" s="46"/>
      <c r="U8" s="46"/>
      <c r="V8" s="46">
        <v>0</v>
      </c>
      <c r="W8" s="75">
        <v>0</v>
      </c>
      <c r="X8" s="75">
        <v>0</v>
      </c>
      <c r="Y8" s="46"/>
      <c r="Z8" s="46"/>
      <c r="AA8" s="46">
        <v>0</v>
      </c>
      <c r="AB8" s="75">
        <v>0</v>
      </c>
      <c r="AC8" s="75">
        <v>0</v>
      </c>
      <c r="AD8" s="46">
        <v>0</v>
      </c>
      <c r="AE8" s="46">
        <v>0</v>
      </c>
      <c r="AF8" s="16"/>
      <c r="AG8" s="14"/>
      <c r="AH8" s="14"/>
      <c r="AI8" s="16"/>
      <c r="AJ8" s="16"/>
      <c r="AK8" s="16"/>
      <c r="AL8" s="14"/>
      <c r="AM8" s="14"/>
      <c r="AN8" s="16"/>
      <c r="AO8" s="16"/>
      <c r="AP8" s="16"/>
      <c r="AQ8" s="14"/>
      <c r="AR8" s="14"/>
      <c r="AS8" s="16"/>
      <c r="AT8" s="16"/>
      <c r="AU8" s="16"/>
      <c r="AV8" s="14"/>
      <c r="AW8" s="14"/>
      <c r="AX8" s="16"/>
      <c r="AY8" s="16"/>
      <c r="AZ8" s="16"/>
      <c r="BA8" s="14"/>
      <c r="BB8" s="14"/>
      <c r="BC8" s="16"/>
    </row>
    <row r="9" spans="1:55" x14ac:dyDescent="0.25">
      <c r="A9" s="61" t="s">
        <v>113</v>
      </c>
      <c r="B9" s="46">
        <v>0.69686411149825789</v>
      </c>
      <c r="C9" s="75">
        <v>0</v>
      </c>
      <c r="D9" s="75">
        <v>0</v>
      </c>
      <c r="E9" s="46"/>
      <c r="F9" s="46"/>
      <c r="G9" s="46">
        <v>0.26949663632066817</v>
      </c>
      <c r="H9" s="75">
        <v>0</v>
      </c>
      <c r="I9" s="75">
        <v>0</v>
      </c>
      <c r="J9" s="46"/>
      <c r="K9" s="46"/>
      <c r="L9" s="46">
        <v>0</v>
      </c>
      <c r="M9" s="75">
        <v>0</v>
      </c>
      <c r="N9" s="75">
        <v>0</v>
      </c>
      <c r="O9" s="46">
        <v>0</v>
      </c>
      <c r="P9" s="46"/>
      <c r="Q9" s="46">
        <v>0</v>
      </c>
      <c r="R9" s="75">
        <v>0</v>
      </c>
      <c r="S9" s="75">
        <v>0</v>
      </c>
      <c r="T9" s="46"/>
      <c r="U9" s="46"/>
      <c r="V9" s="46">
        <v>0</v>
      </c>
      <c r="W9" s="75">
        <v>0</v>
      </c>
      <c r="X9" s="75">
        <v>0</v>
      </c>
      <c r="Y9" s="46"/>
      <c r="Z9" s="46"/>
      <c r="AA9" s="46">
        <v>0</v>
      </c>
      <c r="AB9" s="75">
        <v>0</v>
      </c>
      <c r="AC9" s="75">
        <v>0</v>
      </c>
      <c r="AD9" s="46">
        <v>0</v>
      </c>
      <c r="AE9" s="46">
        <v>0</v>
      </c>
      <c r="AF9" s="16"/>
      <c r="AG9" s="14"/>
      <c r="AH9" s="14"/>
      <c r="AI9" s="16"/>
      <c r="AJ9" s="16"/>
      <c r="AK9" s="16"/>
      <c r="AL9" s="14"/>
      <c r="AM9" s="14"/>
      <c r="AN9" s="16"/>
      <c r="AO9" s="16"/>
      <c r="AP9" s="16"/>
      <c r="AQ9" s="14"/>
      <c r="AR9" s="14"/>
      <c r="AS9" s="16"/>
      <c r="AT9" s="16"/>
      <c r="AU9" s="16"/>
      <c r="AV9" s="14"/>
      <c r="AW9" s="14"/>
      <c r="AX9" s="16"/>
      <c r="AY9" s="16"/>
      <c r="AZ9" s="16"/>
      <c r="BA9" s="14"/>
      <c r="BB9" s="14"/>
      <c r="BC9" s="16"/>
    </row>
    <row r="10" spans="1:55" x14ac:dyDescent="0.25">
      <c r="A10" s="61" t="s">
        <v>114</v>
      </c>
      <c r="B10" s="46">
        <v>2.6132404181184667</v>
      </c>
      <c r="C10" s="75">
        <v>0.17421602787456447</v>
      </c>
      <c r="D10" s="75">
        <v>0</v>
      </c>
      <c r="E10" s="46"/>
      <c r="F10" s="46"/>
      <c r="G10" s="46">
        <v>1.9619904975978955</v>
      </c>
      <c r="H10" s="75">
        <v>0</v>
      </c>
      <c r="I10" s="75">
        <v>0</v>
      </c>
      <c r="J10" s="46"/>
      <c r="K10" s="46"/>
      <c r="L10" s="46">
        <v>0.41284063905054241</v>
      </c>
      <c r="M10" s="75">
        <v>0</v>
      </c>
      <c r="N10" s="75">
        <v>0</v>
      </c>
      <c r="O10" s="46">
        <v>0</v>
      </c>
      <c r="P10" s="46"/>
      <c r="Q10" s="46">
        <v>0.22364703011528714</v>
      </c>
      <c r="R10" s="75">
        <v>0</v>
      </c>
      <c r="S10" s="75">
        <v>0</v>
      </c>
      <c r="T10" s="46"/>
      <c r="U10" s="46"/>
      <c r="V10" s="46">
        <v>0.13382190615734671</v>
      </c>
      <c r="W10" s="75">
        <v>0</v>
      </c>
      <c r="X10" s="75">
        <v>0</v>
      </c>
      <c r="Y10" s="46"/>
      <c r="Z10" s="46"/>
      <c r="AA10" s="46">
        <v>0.24904292838580283</v>
      </c>
      <c r="AB10" s="75">
        <v>0</v>
      </c>
      <c r="AC10" s="75">
        <v>0</v>
      </c>
      <c r="AD10" s="46">
        <v>0</v>
      </c>
      <c r="AE10" s="46">
        <v>0</v>
      </c>
      <c r="AF10" s="16"/>
      <c r="AG10" s="14"/>
      <c r="AH10" s="14"/>
      <c r="AI10" s="16"/>
      <c r="AJ10" s="16"/>
      <c r="AK10" s="16"/>
      <c r="AL10" s="14"/>
      <c r="AM10" s="14"/>
      <c r="AN10" s="16"/>
      <c r="AO10" s="16"/>
      <c r="AP10" s="16"/>
      <c r="AQ10" s="14"/>
      <c r="AR10" s="14"/>
      <c r="AS10" s="16"/>
      <c r="AT10" s="16"/>
      <c r="AU10" s="16"/>
      <c r="AV10" s="14"/>
      <c r="AW10" s="14"/>
      <c r="AX10" s="16"/>
      <c r="AY10" s="16"/>
      <c r="AZ10" s="16"/>
      <c r="BA10" s="14"/>
      <c r="BB10" s="14"/>
      <c r="BC10" s="16"/>
    </row>
    <row r="11" spans="1:55" x14ac:dyDescent="0.25">
      <c r="A11" s="61" t="s">
        <v>115</v>
      </c>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row>
    <row r="12" spans="1:55" x14ac:dyDescent="0.25">
      <c r="A12" s="61" t="s">
        <v>116</v>
      </c>
      <c r="B12" s="46">
        <v>82.752613240418114</v>
      </c>
      <c r="C12" s="75">
        <v>95.121951219512198</v>
      </c>
      <c r="D12" s="75">
        <v>94.947735191637634</v>
      </c>
      <c r="E12" s="75">
        <v>96.341463414634148</v>
      </c>
      <c r="F12" s="75">
        <v>97.909407665505228</v>
      </c>
      <c r="G12" s="46">
        <v>75.868533042828815</v>
      </c>
      <c r="H12" s="75">
        <v>87.906209390775857</v>
      </c>
      <c r="I12" s="75">
        <v>88.916943897478902</v>
      </c>
      <c r="J12" s="75">
        <v>92.039988988159365</v>
      </c>
      <c r="K12" s="75">
        <v>92.362320485172589</v>
      </c>
      <c r="L12" s="46">
        <v>83.74292671684475</v>
      </c>
      <c r="M12" s="75">
        <v>90.776463571352238</v>
      </c>
      <c r="N12" s="75">
        <v>92.959394106269158</v>
      </c>
      <c r="O12" s="75">
        <v>95.570549593020033</v>
      </c>
      <c r="P12" s="75">
        <v>91.993672171999549</v>
      </c>
      <c r="Q12" s="46">
        <v>87.612303371213002</v>
      </c>
      <c r="R12" s="75">
        <v>93.180956507136827</v>
      </c>
      <c r="S12" s="75">
        <v>93.644209931555068</v>
      </c>
      <c r="T12" s="75">
        <v>95.18940510624887</v>
      </c>
      <c r="U12" s="75">
        <v>93.512371638423318</v>
      </c>
      <c r="V12" s="46">
        <v>90.381419726574393</v>
      </c>
      <c r="W12" s="75">
        <v>93.122547044079511</v>
      </c>
      <c r="X12" s="75">
        <v>94.589362433261272</v>
      </c>
      <c r="Y12" s="75">
        <v>95.082281435385951</v>
      </c>
      <c r="Z12" s="75">
        <v>92.821400196594652</v>
      </c>
      <c r="AA12" s="46">
        <v>91.968253443199927</v>
      </c>
      <c r="AB12" s="75">
        <v>94.834235243003121</v>
      </c>
      <c r="AC12" s="75">
        <v>97.984028773043974</v>
      </c>
      <c r="AD12" s="75">
        <v>93.369993016211723</v>
      </c>
      <c r="AE12" s="75">
        <v>93.579800035573953</v>
      </c>
      <c r="AF12" s="16"/>
      <c r="AG12" s="14"/>
      <c r="AH12" s="14"/>
      <c r="AI12" s="14"/>
      <c r="AJ12" s="14"/>
      <c r="AK12" s="16"/>
      <c r="AL12" s="14"/>
      <c r="AM12" s="14"/>
      <c r="AN12" s="14"/>
      <c r="AO12" s="14"/>
      <c r="AP12" s="16"/>
      <c r="AQ12" s="14"/>
      <c r="AR12" s="14"/>
      <c r="AS12" s="14"/>
      <c r="AT12" s="14"/>
      <c r="AU12" s="16"/>
      <c r="AV12" s="14"/>
      <c r="AW12" s="14"/>
      <c r="AX12" s="14"/>
      <c r="AY12" s="14"/>
      <c r="AZ12" s="16"/>
      <c r="BA12" s="14"/>
      <c r="BB12" s="14"/>
      <c r="BC12" s="14"/>
    </row>
    <row r="13" spans="1:55" x14ac:dyDescent="0.25">
      <c r="A13" s="61" t="s">
        <v>117</v>
      </c>
      <c r="B13" s="46">
        <v>82.229965156794421</v>
      </c>
      <c r="C13" s="75">
        <v>95.121951219512198</v>
      </c>
      <c r="D13" s="75">
        <v>94.947735191637634</v>
      </c>
      <c r="E13" s="75">
        <v>96.341463414634148</v>
      </c>
      <c r="F13" s="75">
        <v>97.909407665505228</v>
      </c>
      <c r="G13" s="46">
        <v>75.747583137971048</v>
      </c>
      <c r="H13" s="75">
        <v>87.906209390775857</v>
      </c>
      <c r="I13" s="75">
        <v>88.916943897478902</v>
      </c>
      <c r="J13" s="75">
        <v>92.039988988159365</v>
      </c>
      <c r="K13" s="75">
        <v>92.362320485172589</v>
      </c>
      <c r="L13" s="46">
        <v>83.74292671684475</v>
      </c>
      <c r="M13" s="75">
        <v>90.776463571352238</v>
      </c>
      <c r="N13" s="75">
        <v>92.959394106269158</v>
      </c>
      <c r="O13" s="75">
        <v>95.570549593020033</v>
      </c>
      <c r="P13" s="75">
        <v>91.993672171999549</v>
      </c>
      <c r="Q13" s="46">
        <v>87.612303371213002</v>
      </c>
      <c r="R13" s="75">
        <v>93.180956507136827</v>
      </c>
      <c r="S13" s="75">
        <v>93.644209931555068</v>
      </c>
      <c r="T13" s="75">
        <v>95.18940510624887</v>
      </c>
      <c r="U13" s="75">
        <v>93.512371638423318</v>
      </c>
      <c r="V13" s="46">
        <v>90.381419726574393</v>
      </c>
      <c r="W13" s="75">
        <v>93.122547044079511</v>
      </c>
      <c r="X13" s="75">
        <v>94.589362433261272</v>
      </c>
      <c r="Y13" s="75">
        <v>95.082281435385951</v>
      </c>
      <c r="Z13" s="75">
        <v>92.821400196594652</v>
      </c>
      <c r="AA13" s="46">
        <v>91.968253443199927</v>
      </c>
      <c r="AB13" s="75">
        <v>94.834235243003121</v>
      </c>
      <c r="AC13" s="75">
        <v>97.984028773043974</v>
      </c>
      <c r="AD13" s="75">
        <v>93.369993016211723</v>
      </c>
      <c r="AE13" s="75">
        <v>93.579800035573953</v>
      </c>
      <c r="AF13" s="16"/>
      <c r="AG13" s="14"/>
      <c r="AH13" s="14"/>
      <c r="AI13" s="14"/>
      <c r="AJ13" s="14"/>
      <c r="AK13" s="16"/>
      <c r="AL13" s="14"/>
      <c r="AM13" s="14"/>
      <c r="AN13" s="14"/>
      <c r="AO13" s="14"/>
      <c r="AP13" s="16"/>
      <c r="AQ13" s="14"/>
      <c r="AR13" s="14"/>
      <c r="AS13" s="14"/>
      <c r="AT13" s="14"/>
      <c r="AU13" s="16"/>
      <c r="AV13" s="14"/>
      <c r="AW13" s="14"/>
      <c r="AX13" s="14"/>
      <c r="AY13" s="14"/>
      <c r="AZ13" s="16"/>
      <c r="BA13" s="14"/>
      <c r="BB13" s="14"/>
      <c r="BC13" s="14"/>
    </row>
    <row r="14" spans="1:55" x14ac:dyDescent="0.25">
      <c r="A14" s="61" t="s">
        <v>118</v>
      </c>
      <c r="B14" s="46">
        <v>80.313588850174213</v>
      </c>
      <c r="C14" s="75">
        <v>94.947735191637634</v>
      </c>
      <c r="D14" s="75">
        <v>94.947735191637634</v>
      </c>
      <c r="E14" s="75">
        <v>96.341463414634148</v>
      </c>
      <c r="F14" s="75">
        <v>97.909407665505228</v>
      </c>
      <c r="G14" s="46">
        <v>74.055089276693835</v>
      </c>
      <c r="H14" s="75">
        <v>87.906209390775857</v>
      </c>
      <c r="I14" s="75">
        <v>88.916943897478902</v>
      </c>
      <c r="J14" s="75">
        <v>92.039988988159365</v>
      </c>
      <c r="K14" s="75">
        <v>92.362320485172589</v>
      </c>
      <c r="L14" s="46">
        <v>83.330086077794192</v>
      </c>
      <c r="M14" s="75">
        <v>90.776463571352238</v>
      </c>
      <c r="N14" s="75">
        <v>92.959394106269158</v>
      </c>
      <c r="O14" s="75">
        <v>95.570549593020033</v>
      </c>
      <c r="P14" s="75">
        <v>91.993672171999549</v>
      </c>
      <c r="Q14" s="46">
        <v>87.388656341097715</v>
      </c>
      <c r="R14" s="75">
        <v>93.180956507136827</v>
      </c>
      <c r="S14" s="75">
        <v>93.644209931555068</v>
      </c>
      <c r="T14" s="75">
        <v>95.18940510624887</v>
      </c>
      <c r="U14" s="75">
        <v>93.512371638423318</v>
      </c>
      <c r="V14" s="46">
        <v>90.247597820417027</v>
      </c>
      <c r="W14" s="75">
        <v>93.122547044079511</v>
      </c>
      <c r="X14" s="75">
        <v>94.589362433261272</v>
      </c>
      <c r="Y14" s="75">
        <v>95.082281435385951</v>
      </c>
      <c r="Z14" s="75">
        <v>92.821400196594652</v>
      </c>
      <c r="AA14" s="46">
        <v>91.719210514814137</v>
      </c>
      <c r="AB14" s="75">
        <v>94.834235243003121</v>
      </c>
      <c r="AC14" s="75">
        <v>97.984028773043974</v>
      </c>
      <c r="AD14" s="75">
        <v>93.369993016211723</v>
      </c>
      <c r="AE14" s="75">
        <v>93.579800035573953</v>
      </c>
      <c r="AF14" s="16"/>
      <c r="AG14" s="14"/>
      <c r="AH14" s="14"/>
      <c r="AI14" s="14"/>
      <c r="AJ14" s="14"/>
      <c r="AK14" s="16"/>
      <c r="AL14" s="14"/>
      <c r="AM14" s="14"/>
      <c r="AN14" s="14"/>
      <c r="AO14" s="14"/>
      <c r="AP14" s="16"/>
      <c r="AQ14" s="14"/>
      <c r="AR14" s="14"/>
      <c r="AS14" s="14"/>
      <c r="AT14" s="14"/>
      <c r="AU14" s="16"/>
      <c r="AV14" s="14"/>
      <c r="AW14" s="14"/>
      <c r="AX14" s="14"/>
      <c r="AY14" s="14"/>
      <c r="AZ14" s="16"/>
      <c r="BA14" s="14"/>
      <c r="BB14" s="14"/>
      <c r="BC14" s="14"/>
    </row>
    <row r="15" spans="1:55" x14ac:dyDescent="0.25">
      <c r="A15" s="61" t="s">
        <v>119</v>
      </c>
      <c r="B15" s="46">
        <v>17.073170731707318</v>
      </c>
      <c r="C15" s="75">
        <v>4.8780487804878048</v>
      </c>
      <c r="D15" s="75">
        <v>5.0522648083623691</v>
      </c>
      <c r="E15" s="75">
        <v>3.6585365853658534</v>
      </c>
      <c r="F15" s="75">
        <v>2.0905923344947737</v>
      </c>
      <c r="G15" s="46">
        <v>23.982920225708266</v>
      </c>
      <c r="H15" s="75">
        <v>12.093790609224133</v>
      </c>
      <c r="I15" s="75">
        <v>11.0830561025211</v>
      </c>
      <c r="J15" s="75">
        <v>7.9600110118406331</v>
      </c>
      <c r="K15" s="75">
        <v>7.6376795148274192</v>
      </c>
      <c r="L15" s="46">
        <v>16.25707328315525</v>
      </c>
      <c r="M15" s="75">
        <v>9.2235364286477566</v>
      </c>
      <c r="N15" s="75">
        <v>7.040605893730838</v>
      </c>
      <c r="O15" s="75">
        <v>4.4294504069799663</v>
      </c>
      <c r="P15" s="75">
        <v>8.0063278280004404</v>
      </c>
      <c r="Q15" s="46">
        <v>12.387696628787003</v>
      </c>
      <c r="R15" s="75">
        <v>6.8190434928631625</v>
      </c>
      <c r="S15" s="75">
        <v>6.3557900684449447</v>
      </c>
      <c r="T15" s="75">
        <v>4.8105948937511256</v>
      </c>
      <c r="U15" s="75">
        <v>6.4876283615766823</v>
      </c>
      <c r="V15" s="46">
        <v>9.6185802734256232</v>
      </c>
      <c r="W15" s="75">
        <v>6.8774529559204991</v>
      </c>
      <c r="X15" s="75">
        <v>5.4106375667387416</v>
      </c>
      <c r="Y15" s="75">
        <v>4.9177185646140504</v>
      </c>
      <c r="Z15" s="75">
        <v>7.1785998034053558</v>
      </c>
      <c r="AA15" s="46">
        <v>8.0317465568000568</v>
      </c>
      <c r="AB15" s="75">
        <v>5.1657647569968894</v>
      </c>
      <c r="AC15" s="75">
        <v>2.0159712269560446</v>
      </c>
      <c r="AD15" s="75">
        <v>6.6300069837882756</v>
      </c>
      <c r="AE15" s="75">
        <v>6.4201999644260415</v>
      </c>
      <c r="AF15" s="16"/>
      <c r="AG15" s="14"/>
      <c r="AH15" s="14"/>
      <c r="AI15" s="14"/>
      <c r="AJ15" s="14"/>
      <c r="AK15" s="16"/>
      <c r="AL15" s="14"/>
      <c r="AM15" s="14"/>
      <c r="AN15" s="14"/>
      <c r="AO15" s="14"/>
      <c r="AP15" s="16"/>
      <c r="AQ15" s="14"/>
      <c r="AR15" s="14"/>
      <c r="AS15" s="14"/>
      <c r="AT15" s="14"/>
      <c r="AU15" s="16"/>
      <c r="AV15" s="14"/>
      <c r="AW15" s="14"/>
      <c r="AX15" s="14"/>
      <c r="AY15" s="14"/>
      <c r="AZ15" s="16"/>
      <c r="BA15" s="14"/>
      <c r="BB15" s="14"/>
      <c r="BC15" s="14"/>
    </row>
    <row r="16" spans="1:55" x14ac:dyDescent="0.25">
      <c r="B16" s="46"/>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row>
    <row r="17" spans="1:55" ht="18" customHeight="1" x14ac:dyDescent="0.25">
      <c r="A17" s="39" t="s">
        <v>83</v>
      </c>
      <c r="B17" s="46"/>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row>
    <row r="18" spans="1:55" x14ac:dyDescent="0.25">
      <c r="A18" s="61" t="s">
        <v>109</v>
      </c>
      <c r="B18" s="75">
        <v>11.149825783972126</v>
      </c>
      <c r="C18" s="46"/>
      <c r="D18" s="46"/>
      <c r="E18" s="46"/>
      <c r="F18" s="46"/>
      <c r="G18" s="75">
        <v>13.068440642047721</v>
      </c>
      <c r="H18" s="46"/>
      <c r="I18" s="46"/>
      <c r="J18" s="46"/>
      <c r="K18" s="46"/>
      <c r="L18" s="75">
        <v>7.2276191548059767</v>
      </c>
      <c r="M18" s="46"/>
      <c r="N18" s="46"/>
      <c r="O18" s="46"/>
      <c r="P18" s="46"/>
      <c r="Q18" s="75">
        <v>8.1834111395558384</v>
      </c>
      <c r="R18" s="46"/>
      <c r="S18" s="46"/>
      <c r="T18" s="46"/>
      <c r="U18" s="46"/>
      <c r="V18" s="75">
        <v>7.7121682197085288</v>
      </c>
      <c r="W18" s="46"/>
      <c r="X18" s="46"/>
      <c r="Y18" s="46"/>
      <c r="Z18" s="46"/>
      <c r="AA18" s="75">
        <v>8.2745415241112461</v>
      </c>
      <c r="AB18" s="46"/>
      <c r="AC18" s="46"/>
      <c r="AD18" s="46"/>
      <c r="AE18" s="46"/>
      <c r="AF18" s="14"/>
      <c r="AG18" s="16"/>
      <c r="AH18" s="16"/>
      <c r="AI18" s="16"/>
      <c r="AJ18" s="16"/>
      <c r="AK18" s="14"/>
      <c r="AL18" s="16"/>
      <c r="AM18" s="16"/>
      <c r="AN18" s="16"/>
      <c r="AO18" s="16"/>
      <c r="AP18" s="14"/>
      <c r="AQ18" s="16"/>
      <c r="AR18" s="16"/>
      <c r="AS18" s="16"/>
      <c r="AT18" s="16"/>
      <c r="AU18" s="14"/>
      <c r="AV18" s="16"/>
      <c r="AW18" s="16"/>
      <c r="AX18" s="16"/>
      <c r="AY18" s="16"/>
      <c r="AZ18" s="14"/>
      <c r="BA18" s="16"/>
      <c r="BB18" s="16"/>
      <c r="BC18" s="16"/>
    </row>
    <row r="19" spans="1:55" x14ac:dyDescent="0.25">
      <c r="A19" s="61" t="s">
        <v>110</v>
      </c>
      <c r="B19" s="75">
        <v>4.529616724738676</v>
      </c>
      <c r="C19" s="75">
        <v>0</v>
      </c>
      <c r="D19" s="75"/>
      <c r="E19" s="46"/>
      <c r="F19" s="46"/>
      <c r="G19" s="75">
        <v>8.1175591469675972</v>
      </c>
      <c r="H19" s="75">
        <v>0.16169522362703073</v>
      </c>
      <c r="I19" s="75">
        <v>0</v>
      </c>
      <c r="J19" s="46"/>
      <c r="K19" s="46"/>
      <c r="L19" s="75">
        <v>4.4766426293895334</v>
      </c>
      <c r="M19" s="75">
        <v>0</v>
      </c>
      <c r="N19" s="75">
        <v>0</v>
      </c>
      <c r="O19" s="46">
        <v>0.14896195199837212</v>
      </c>
      <c r="P19" s="46"/>
      <c r="Q19" s="75">
        <v>3.8437360567278596</v>
      </c>
      <c r="R19" s="75">
        <v>0</v>
      </c>
      <c r="S19" s="75">
        <v>0</v>
      </c>
      <c r="T19" s="46"/>
      <c r="U19" s="46"/>
      <c r="V19" s="75">
        <v>2.5740562985180335</v>
      </c>
      <c r="W19" s="75">
        <v>0</v>
      </c>
      <c r="X19" s="75"/>
      <c r="Y19" s="46"/>
      <c r="Z19" s="46"/>
      <c r="AA19" s="75">
        <v>3.8134415069373784</v>
      </c>
      <c r="AB19" s="75">
        <v>0</v>
      </c>
      <c r="AC19" s="75">
        <v>0</v>
      </c>
      <c r="AD19" s="46"/>
      <c r="AE19" s="46"/>
      <c r="AF19" s="14"/>
      <c r="AG19" s="14"/>
      <c r="AH19" s="14"/>
      <c r="AI19" s="16"/>
      <c r="AJ19" s="16"/>
      <c r="AK19" s="14"/>
      <c r="AL19" s="14"/>
      <c r="AM19" s="14"/>
      <c r="AN19" s="16"/>
      <c r="AO19" s="16"/>
      <c r="AP19" s="14"/>
      <c r="AQ19" s="14"/>
      <c r="AR19" s="14"/>
      <c r="AS19" s="16"/>
      <c r="AT19" s="16"/>
      <c r="AU19" s="14"/>
      <c r="AV19" s="14"/>
      <c r="AW19" s="14"/>
      <c r="AX19" s="16"/>
      <c r="AY19" s="16"/>
      <c r="AZ19" s="14"/>
      <c r="BA19" s="14"/>
      <c r="BB19" s="14"/>
      <c r="BC19" s="16"/>
    </row>
    <row r="20" spans="1:55" x14ac:dyDescent="0.25">
      <c r="A20" s="61" t="s">
        <v>111</v>
      </c>
      <c r="B20" s="46"/>
      <c r="C20" s="46"/>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row>
    <row r="21" spans="1:55" x14ac:dyDescent="0.25">
      <c r="A21" s="61" t="s">
        <v>112</v>
      </c>
      <c r="B21" s="75">
        <v>3.3101045296167246</v>
      </c>
      <c r="C21" s="75">
        <v>0</v>
      </c>
      <c r="D21" s="75">
        <v>0</v>
      </c>
      <c r="E21" s="46"/>
      <c r="F21" s="46"/>
      <c r="G21" s="75">
        <v>3.8046741355094502</v>
      </c>
      <c r="H21" s="75">
        <v>0.15762267801132601</v>
      </c>
      <c r="I21" s="75">
        <v>0</v>
      </c>
      <c r="J21" s="46"/>
      <c r="K21" s="46"/>
      <c r="L21" s="75">
        <v>4.5867074617651964</v>
      </c>
      <c r="M21" s="75">
        <v>0</v>
      </c>
      <c r="N21" s="75">
        <v>0</v>
      </c>
      <c r="O21" s="46">
        <v>0</v>
      </c>
      <c r="P21" s="46"/>
      <c r="Q21" s="75">
        <v>1.5141701950353679</v>
      </c>
      <c r="R21" s="75">
        <v>0.16287278795208474</v>
      </c>
      <c r="S21" s="75">
        <v>0</v>
      </c>
      <c r="T21" s="46"/>
      <c r="U21" s="46"/>
      <c r="V21" s="75">
        <v>3.1438923910232659</v>
      </c>
      <c r="W21" s="75">
        <v>0.16846101692428536</v>
      </c>
      <c r="X21" s="75">
        <v>0</v>
      </c>
      <c r="Y21" s="46"/>
      <c r="Z21" s="46"/>
      <c r="AA21" s="75">
        <v>2.536064472478043</v>
      </c>
      <c r="AB21" s="75">
        <v>0.17057764179648649</v>
      </c>
      <c r="AC21" s="75">
        <v>0.16674449631385987</v>
      </c>
      <c r="AD21" s="46">
        <v>0</v>
      </c>
      <c r="AE21" s="46">
        <v>0</v>
      </c>
      <c r="AF21" s="14"/>
      <c r="AG21" s="14"/>
      <c r="AH21" s="14"/>
      <c r="AI21" s="16"/>
      <c r="AJ21" s="16"/>
      <c r="AK21" s="14"/>
      <c r="AL21" s="14"/>
      <c r="AM21" s="14"/>
      <c r="AN21" s="16"/>
      <c r="AO21" s="16"/>
      <c r="AP21" s="14"/>
      <c r="AQ21" s="14"/>
      <c r="AR21" s="14"/>
      <c r="AS21" s="16"/>
      <c r="AT21" s="16"/>
      <c r="AU21" s="14"/>
      <c r="AV21" s="14"/>
      <c r="AW21" s="14"/>
      <c r="AX21" s="16"/>
      <c r="AY21" s="16"/>
      <c r="AZ21" s="14"/>
      <c r="BA21" s="14"/>
      <c r="BB21" s="14"/>
      <c r="BC21" s="16"/>
    </row>
    <row r="22" spans="1:55" x14ac:dyDescent="0.25">
      <c r="A22" s="61" t="s">
        <v>113</v>
      </c>
      <c r="B22" s="75">
        <v>7.8397212543553998</v>
      </c>
      <c r="C22" s="75">
        <v>0.17421602787456447</v>
      </c>
      <c r="D22" s="75">
        <v>0</v>
      </c>
      <c r="E22" s="46"/>
      <c r="F22" s="46"/>
      <c r="G22" s="75">
        <v>7.9396719211412448</v>
      </c>
      <c r="H22" s="75">
        <v>0.15762267801132601</v>
      </c>
      <c r="I22" s="75">
        <v>0.13629736462011929</v>
      </c>
      <c r="J22" s="46"/>
      <c r="K22" s="46"/>
      <c r="L22" s="75">
        <v>8.7692899347127859</v>
      </c>
      <c r="M22" s="75">
        <v>0.15195217667837399</v>
      </c>
      <c r="N22" s="75">
        <v>0</v>
      </c>
      <c r="O22" s="46">
        <v>0</v>
      </c>
      <c r="P22" s="46"/>
      <c r="Q22" s="75">
        <v>5.4415455424372476</v>
      </c>
      <c r="R22" s="75">
        <v>0.16287278795208474</v>
      </c>
      <c r="S22" s="75">
        <v>0</v>
      </c>
      <c r="T22" s="46"/>
      <c r="U22" s="46"/>
      <c r="V22" s="75">
        <v>6.7214495110478518</v>
      </c>
      <c r="W22" s="75">
        <v>0.16846101692428536</v>
      </c>
      <c r="X22" s="75">
        <v>0</v>
      </c>
      <c r="Y22" s="46"/>
      <c r="Z22" s="46"/>
      <c r="AA22" s="75">
        <v>4.5153783306177742</v>
      </c>
      <c r="AB22" s="75">
        <v>0.3231127957695169</v>
      </c>
      <c r="AC22" s="75">
        <v>0.16674449631385987</v>
      </c>
      <c r="AD22" s="46">
        <v>0</v>
      </c>
      <c r="AE22" s="46">
        <v>0</v>
      </c>
      <c r="AF22" s="14"/>
      <c r="AG22" s="14"/>
      <c r="AH22" s="14"/>
      <c r="AI22" s="16"/>
      <c r="AJ22" s="16"/>
      <c r="AK22" s="14"/>
      <c r="AL22" s="14"/>
      <c r="AM22" s="14"/>
      <c r="AN22" s="16"/>
      <c r="AO22" s="16"/>
      <c r="AP22" s="14"/>
      <c r="AQ22" s="14"/>
      <c r="AR22" s="14"/>
      <c r="AS22" s="16"/>
      <c r="AT22" s="16"/>
      <c r="AU22" s="14"/>
      <c r="AV22" s="14"/>
      <c r="AW22" s="14"/>
      <c r="AX22" s="16"/>
      <c r="AY22" s="16"/>
      <c r="AZ22" s="14"/>
      <c r="BA22" s="14"/>
      <c r="BB22" s="14"/>
      <c r="BC22" s="16"/>
    </row>
    <row r="23" spans="1:55" x14ac:dyDescent="0.25">
      <c r="A23" s="61" t="s">
        <v>114</v>
      </c>
      <c r="B23" s="75">
        <v>20.209059233449477</v>
      </c>
      <c r="C23" s="75">
        <v>0.69686411149825789</v>
      </c>
      <c r="D23" s="75">
        <v>0</v>
      </c>
      <c r="E23" s="46"/>
      <c r="F23" s="46"/>
      <c r="G23" s="75">
        <v>17.725850104946748</v>
      </c>
      <c r="H23" s="75">
        <v>0.86721800930258541</v>
      </c>
      <c r="I23" s="75">
        <v>0.262469400548349</v>
      </c>
      <c r="J23" s="46"/>
      <c r="K23" s="46"/>
      <c r="L23" s="75">
        <v>16.635102054251508</v>
      </c>
      <c r="M23" s="75">
        <v>0.47495019190234489</v>
      </c>
      <c r="N23" s="75">
        <v>0</v>
      </c>
      <c r="O23" s="46">
        <v>0</v>
      </c>
      <c r="P23" s="46"/>
      <c r="Q23" s="75">
        <v>14.592767343225526</v>
      </c>
      <c r="R23" s="75">
        <v>0.61666843701964602</v>
      </c>
      <c r="S23" s="75">
        <v>0</v>
      </c>
      <c r="T23" s="46"/>
      <c r="U23" s="46"/>
      <c r="V23" s="75">
        <v>13.479239590902036</v>
      </c>
      <c r="W23" s="75">
        <v>0.16846101692428536</v>
      </c>
      <c r="X23" s="75">
        <v>0</v>
      </c>
      <c r="Y23" s="46"/>
      <c r="Z23" s="46"/>
      <c r="AA23" s="75">
        <v>11.761211854224998</v>
      </c>
      <c r="AB23" s="75">
        <v>0.3231127957695169</v>
      </c>
      <c r="AC23" s="75">
        <v>0.33348899262771975</v>
      </c>
      <c r="AD23" s="46">
        <v>0</v>
      </c>
      <c r="AE23" s="46">
        <v>0</v>
      </c>
      <c r="AF23" s="14"/>
      <c r="AG23" s="14"/>
      <c r="AH23" s="14"/>
      <c r="AI23" s="16"/>
      <c r="AJ23" s="16"/>
      <c r="AK23" s="14"/>
      <c r="AL23" s="14"/>
      <c r="AM23" s="14"/>
      <c r="AN23" s="16"/>
      <c r="AO23" s="16"/>
      <c r="AP23" s="14"/>
      <c r="AQ23" s="14"/>
      <c r="AR23" s="14"/>
      <c r="AS23" s="16"/>
      <c r="AT23" s="16"/>
      <c r="AU23" s="14"/>
      <c r="AV23" s="14"/>
      <c r="AW23" s="14"/>
      <c r="AX23" s="16"/>
      <c r="AY23" s="16"/>
      <c r="AZ23" s="14"/>
      <c r="BA23" s="14"/>
      <c r="BB23" s="14"/>
      <c r="BC23" s="16"/>
    </row>
    <row r="24" spans="1:55" x14ac:dyDescent="0.25">
      <c r="A24" s="61" t="s">
        <v>115</v>
      </c>
      <c r="B24" s="46"/>
      <c r="C24" s="46"/>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row>
    <row r="25" spans="1:55" x14ac:dyDescent="0.25">
      <c r="A25" s="61" t="s">
        <v>116</v>
      </c>
      <c r="B25" s="75">
        <v>63.937282229965156</v>
      </c>
      <c r="C25" s="75">
        <v>95.121951219512198</v>
      </c>
      <c r="D25" s="75">
        <v>94.947735191637634</v>
      </c>
      <c r="E25" s="75">
        <v>96.341463414634148</v>
      </c>
      <c r="F25" s="75">
        <v>97.909407665505228</v>
      </c>
      <c r="G25" s="75">
        <v>51.026405849766952</v>
      </c>
      <c r="H25" s="75">
        <v>87.5868914891375</v>
      </c>
      <c r="I25" s="75">
        <v>88.916943897478902</v>
      </c>
      <c r="J25" s="75">
        <v>92.039988988159365</v>
      </c>
      <c r="K25" s="75">
        <v>92.362320485172589</v>
      </c>
      <c r="L25" s="75">
        <v>67.451957470884039</v>
      </c>
      <c r="M25" s="75">
        <v>90.776463571352238</v>
      </c>
      <c r="N25" s="75">
        <v>92.959394106269158</v>
      </c>
      <c r="O25" s="75">
        <v>95.421587641021674</v>
      </c>
      <c r="P25" s="75">
        <v>91.993672171999549</v>
      </c>
      <c r="Q25" s="75">
        <v>74.070985979893933</v>
      </c>
      <c r="R25" s="75">
        <v>93.018083719184744</v>
      </c>
      <c r="S25" s="75">
        <v>93.644209931555068</v>
      </c>
      <c r="T25" s="75">
        <v>95.18940510624887</v>
      </c>
      <c r="U25" s="75">
        <v>93.512371638423318</v>
      </c>
      <c r="V25" s="75">
        <v>76.951302817324546</v>
      </c>
      <c r="W25" s="75">
        <v>92.954086027155228</v>
      </c>
      <c r="X25" s="75">
        <v>94.589362433261272</v>
      </c>
      <c r="Y25" s="75">
        <v>95.082281435385951</v>
      </c>
      <c r="Z25" s="75">
        <v>92.821400196594652</v>
      </c>
      <c r="AA25" s="75">
        <v>77.344205939673273</v>
      </c>
      <c r="AB25" s="75">
        <v>94.663657601206637</v>
      </c>
      <c r="AC25" s="75">
        <v>97.817284276730106</v>
      </c>
      <c r="AD25" s="75">
        <v>93.369993016211723</v>
      </c>
      <c r="AE25" s="75">
        <v>93.579800035573953</v>
      </c>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row>
    <row r="26" spans="1:55" x14ac:dyDescent="0.25">
      <c r="A26" s="61" t="s">
        <v>117</v>
      </c>
      <c r="B26" s="75">
        <v>59.407665505226483</v>
      </c>
      <c r="C26" s="75">
        <v>94.947735191637634</v>
      </c>
      <c r="D26" s="75">
        <v>94.947735191637634</v>
      </c>
      <c r="E26" s="75">
        <v>96.341463414634148</v>
      </c>
      <c r="F26" s="75">
        <v>97.909407665505228</v>
      </c>
      <c r="G26" s="75">
        <v>46.891408064135156</v>
      </c>
      <c r="H26" s="75">
        <v>87.5868914891375</v>
      </c>
      <c r="I26" s="75">
        <v>88.780646532858782</v>
      </c>
      <c r="J26" s="75">
        <v>92.039988988159365</v>
      </c>
      <c r="K26" s="75">
        <v>92.362320485172589</v>
      </c>
      <c r="L26" s="75">
        <v>63.269374997936431</v>
      </c>
      <c r="M26" s="75">
        <v>90.624511394673874</v>
      </c>
      <c r="N26" s="75">
        <v>92.959394106269158</v>
      </c>
      <c r="O26" s="75">
        <v>95.421587641021674</v>
      </c>
      <c r="P26" s="75">
        <v>91.993672171999549</v>
      </c>
      <c r="Q26" s="75">
        <v>70.143610632492042</v>
      </c>
      <c r="R26" s="75">
        <v>93.018083719184744</v>
      </c>
      <c r="S26" s="75">
        <v>93.644209931555068</v>
      </c>
      <c r="T26" s="75">
        <v>95.18940510624887</v>
      </c>
      <c r="U26" s="75">
        <v>93.512371638423318</v>
      </c>
      <c r="V26" s="75">
        <v>73.373745697299967</v>
      </c>
      <c r="W26" s="75">
        <v>92.954086027155228</v>
      </c>
      <c r="X26" s="75">
        <v>94.589362433261272</v>
      </c>
      <c r="Y26" s="75">
        <v>95.082281435385951</v>
      </c>
      <c r="Z26" s="75">
        <v>92.821400196594652</v>
      </c>
      <c r="AA26" s="75">
        <v>75.36489208153354</v>
      </c>
      <c r="AB26" s="75">
        <v>94.511122447233603</v>
      </c>
      <c r="AC26" s="75">
        <v>97.817284276730106</v>
      </c>
      <c r="AD26" s="75">
        <v>93.369993016211723</v>
      </c>
      <c r="AE26" s="75">
        <v>93.579800035573953</v>
      </c>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row>
    <row r="27" spans="1:55" x14ac:dyDescent="0.25">
      <c r="A27" s="61" t="s">
        <v>118</v>
      </c>
      <c r="B27" s="75">
        <v>47.038327526132406</v>
      </c>
      <c r="C27" s="75">
        <v>94.42508710801394</v>
      </c>
      <c r="D27" s="75">
        <v>94.947735191637634</v>
      </c>
      <c r="E27" s="75">
        <v>96.341463414634148</v>
      </c>
      <c r="F27" s="75">
        <v>97.909407665505228</v>
      </c>
      <c r="G27" s="75">
        <v>37.105229880329652</v>
      </c>
      <c r="H27" s="75">
        <v>86.87729615784626</v>
      </c>
      <c r="I27" s="75">
        <v>88.654474496930533</v>
      </c>
      <c r="J27" s="75">
        <v>92.039988988159365</v>
      </c>
      <c r="K27" s="75">
        <v>92.362320485172589</v>
      </c>
      <c r="L27" s="75">
        <v>55.403562878397715</v>
      </c>
      <c r="M27" s="75">
        <v>90.301513379449887</v>
      </c>
      <c r="N27" s="75">
        <v>92.959394106269158</v>
      </c>
      <c r="O27" s="75">
        <v>95.421587641021674</v>
      </c>
      <c r="P27" s="75">
        <v>91.993672171999549</v>
      </c>
      <c r="Q27" s="75">
        <v>60.992388831703771</v>
      </c>
      <c r="R27" s="75">
        <v>92.564288070117186</v>
      </c>
      <c r="S27" s="75">
        <v>93.644209931555068</v>
      </c>
      <c r="T27" s="75">
        <v>95.18940510624887</v>
      </c>
      <c r="U27" s="75">
        <v>93.512371638423318</v>
      </c>
      <c r="V27" s="75">
        <v>66.615955617445778</v>
      </c>
      <c r="W27" s="75">
        <v>92.954086027155228</v>
      </c>
      <c r="X27" s="75">
        <v>94.589362433261272</v>
      </c>
      <c r="Y27" s="75">
        <v>95.082281435385951</v>
      </c>
      <c r="Z27" s="75">
        <v>92.821400196594652</v>
      </c>
      <c r="AA27" s="75">
        <v>68.119058557926309</v>
      </c>
      <c r="AB27" s="75">
        <v>94.511122447233603</v>
      </c>
      <c r="AC27" s="75">
        <v>97.650539780416239</v>
      </c>
      <c r="AD27" s="75">
        <v>93.369993016211723</v>
      </c>
      <c r="AE27" s="75">
        <v>93.579800035573953</v>
      </c>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row>
    <row r="28" spans="1:55" x14ac:dyDescent="0.25">
      <c r="A28" s="61" t="s">
        <v>119</v>
      </c>
      <c r="B28" s="75">
        <v>17.073170731707318</v>
      </c>
      <c r="C28" s="75">
        <v>4.8780487804878048</v>
      </c>
      <c r="D28" s="75">
        <v>5.0522648083623691</v>
      </c>
      <c r="E28" s="75">
        <v>3.6585365853658534</v>
      </c>
      <c r="F28" s="75">
        <v>2.0905923344947737</v>
      </c>
      <c r="G28" s="75">
        <v>23.982920225708266</v>
      </c>
      <c r="H28" s="75">
        <v>12.093790609224133</v>
      </c>
      <c r="I28" s="75">
        <v>11.0830561025211</v>
      </c>
      <c r="J28" s="75">
        <v>7.9600110118406331</v>
      </c>
      <c r="K28" s="75">
        <v>7.6376795148274192</v>
      </c>
      <c r="L28" s="75">
        <v>16.25707328315525</v>
      </c>
      <c r="M28" s="75">
        <v>9.2235364286477566</v>
      </c>
      <c r="N28" s="75">
        <v>7.040605893730838</v>
      </c>
      <c r="O28" s="75">
        <v>4.4294504069799663</v>
      </c>
      <c r="P28" s="75">
        <v>8.0063278280004404</v>
      </c>
      <c r="Q28" s="75">
        <v>12.387696628787003</v>
      </c>
      <c r="R28" s="75">
        <v>6.8190434928631625</v>
      </c>
      <c r="S28" s="75">
        <v>6.3557900684449447</v>
      </c>
      <c r="T28" s="75">
        <v>4.8105948937511256</v>
      </c>
      <c r="U28" s="75">
        <v>6.4876283615766823</v>
      </c>
      <c r="V28" s="75">
        <v>9.6185802734256232</v>
      </c>
      <c r="W28" s="75">
        <v>6.8774529559204991</v>
      </c>
      <c r="X28" s="75">
        <v>5.4106375667387416</v>
      </c>
      <c r="Y28" s="75">
        <v>4.9177185646140504</v>
      </c>
      <c r="Z28" s="75">
        <v>7.1785998034053558</v>
      </c>
      <c r="AA28" s="75">
        <v>8.0317465568000568</v>
      </c>
      <c r="AB28" s="75">
        <v>5.1657647569968894</v>
      </c>
      <c r="AC28" s="75">
        <v>2.0159712269560446</v>
      </c>
      <c r="AD28" s="75">
        <v>6.6300069837882756</v>
      </c>
      <c r="AE28" s="75">
        <v>6.4201999644260415</v>
      </c>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row>
    <row r="29" spans="1:55" x14ac:dyDescent="0.25">
      <c r="B29" s="46"/>
      <c r="C29" s="46"/>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row>
    <row r="30" spans="1:55" x14ac:dyDescent="0.25">
      <c r="A30" s="39" t="s">
        <v>85</v>
      </c>
      <c r="B30" s="46"/>
      <c r="C30" s="46"/>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row>
    <row r="31" spans="1:55" x14ac:dyDescent="0.25">
      <c r="A31" s="61" t="s">
        <v>109</v>
      </c>
      <c r="B31" s="75">
        <v>0</v>
      </c>
      <c r="C31" s="46"/>
      <c r="D31" s="46"/>
      <c r="E31" s="46"/>
      <c r="F31" s="46"/>
      <c r="G31" s="75">
        <v>0</v>
      </c>
      <c r="H31" s="46"/>
      <c r="I31" s="46"/>
      <c r="J31" s="46"/>
      <c r="K31" s="46"/>
      <c r="L31" s="75">
        <v>0</v>
      </c>
      <c r="M31" s="46"/>
      <c r="N31" s="46"/>
      <c r="O31" s="46"/>
      <c r="P31" s="46"/>
      <c r="Q31" s="75">
        <v>0</v>
      </c>
      <c r="R31" s="46"/>
      <c r="S31" s="46"/>
      <c r="T31" s="46"/>
      <c r="U31" s="46"/>
      <c r="V31" s="75">
        <v>0</v>
      </c>
      <c r="W31" s="46"/>
      <c r="X31" s="46"/>
      <c r="Y31" s="46"/>
      <c r="Z31" s="46"/>
      <c r="AA31" s="75">
        <v>0</v>
      </c>
      <c r="AB31" s="46"/>
      <c r="AC31" s="46"/>
      <c r="AD31" s="46"/>
      <c r="AE31" s="46"/>
      <c r="AF31" s="14"/>
      <c r="AG31" s="16"/>
      <c r="AH31" s="16"/>
      <c r="AI31" s="16"/>
      <c r="AJ31" s="16"/>
      <c r="AK31" s="14"/>
      <c r="AL31" s="16"/>
      <c r="AM31" s="16"/>
      <c r="AN31" s="16"/>
      <c r="AO31" s="16"/>
      <c r="AP31" s="14"/>
      <c r="AQ31" s="16"/>
      <c r="AR31" s="16"/>
      <c r="AS31" s="16"/>
      <c r="AT31" s="16"/>
      <c r="AU31" s="14"/>
      <c r="AV31" s="16"/>
      <c r="AW31" s="16"/>
      <c r="AX31" s="16"/>
      <c r="AY31" s="16"/>
      <c r="AZ31" s="14"/>
      <c r="BA31" s="16"/>
      <c r="BB31" s="16"/>
      <c r="BC31" s="16"/>
    </row>
    <row r="32" spans="1:55" x14ac:dyDescent="0.25">
      <c r="A32" s="61" t="s">
        <v>110</v>
      </c>
      <c r="B32" s="75">
        <v>0</v>
      </c>
      <c r="C32" s="75">
        <v>0</v>
      </c>
      <c r="D32" s="75"/>
      <c r="E32" s="46"/>
      <c r="F32" s="46"/>
      <c r="G32" s="75">
        <v>0</v>
      </c>
      <c r="H32" s="75">
        <v>0</v>
      </c>
      <c r="I32" s="75">
        <v>0</v>
      </c>
      <c r="J32" s="46"/>
      <c r="K32" s="46"/>
      <c r="L32" s="75">
        <v>0</v>
      </c>
      <c r="M32" s="75">
        <v>0</v>
      </c>
      <c r="N32" s="75">
        <v>0</v>
      </c>
      <c r="O32" s="46">
        <v>0</v>
      </c>
      <c r="P32" s="46"/>
      <c r="Q32" s="75">
        <v>0</v>
      </c>
      <c r="R32" s="75">
        <v>0</v>
      </c>
      <c r="S32" s="75">
        <v>0</v>
      </c>
      <c r="T32" s="46"/>
      <c r="U32" s="46"/>
      <c r="V32" s="75">
        <v>0</v>
      </c>
      <c r="W32" s="75">
        <v>0</v>
      </c>
      <c r="X32" s="75"/>
      <c r="Y32" s="46"/>
      <c r="Z32" s="46"/>
      <c r="AA32" s="75">
        <v>0</v>
      </c>
      <c r="AB32" s="75">
        <v>0</v>
      </c>
      <c r="AC32" s="75">
        <v>0</v>
      </c>
      <c r="AD32" s="46"/>
      <c r="AE32" s="46"/>
      <c r="AF32" s="14"/>
      <c r="AG32" s="14"/>
      <c r="AH32" s="14"/>
      <c r="AI32" s="16"/>
      <c r="AJ32" s="16"/>
      <c r="AK32" s="14"/>
      <c r="AL32" s="14"/>
      <c r="AM32" s="14"/>
      <c r="AN32" s="16"/>
      <c r="AO32" s="16"/>
      <c r="AP32" s="14"/>
      <c r="AQ32" s="14"/>
      <c r="AR32" s="14"/>
      <c r="AS32" s="16"/>
      <c r="AT32" s="16"/>
      <c r="AU32" s="14"/>
      <c r="AV32" s="14"/>
      <c r="AW32" s="14"/>
      <c r="AX32" s="16"/>
      <c r="AY32" s="16"/>
      <c r="AZ32" s="14"/>
      <c r="BA32" s="14"/>
      <c r="BB32" s="14"/>
      <c r="BC32" s="16"/>
    </row>
    <row r="33" spans="1:55" x14ac:dyDescent="0.25">
      <c r="A33" s="61" t="s">
        <v>111</v>
      </c>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row>
    <row r="34" spans="1:55" x14ac:dyDescent="0.25">
      <c r="A34" s="61" t="s">
        <v>112</v>
      </c>
      <c r="B34" s="75">
        <v>0</v>
      </c>
      <c r="C34" s="75">
        <v>0</v>
      </c>
      <c r="D34" s="75">
        <v>0</v>
      </c>
      <c r="E34" s="46"/>
      <c r="F34" s="46"/>
      <c r="G34" s="75">
        <v>0</v>
      </c>
      <c r="H34" s="75">
        <v>0</v>
      </c>
      <c r="I34" s="75">
        <v>0</v>
      </c>
      <c r="J34" s="46"/>
      <c r="K34" s="46"/>
      <c r="L34" s="75">
        <v>0</v>
      </c>
      <c r="M34" s="75">
        <v>0</v>
      </c>
      <c r="N34" s="75">
        <v>0</v>
      </c>
      <c r="O34" s="46">
        <v>0</v>
      </c>
      <c r="P34" s="46"/>
      <c r="Q34" s="75">
        <v>0</v>
      </c>
      <c r="R34" s="75">
        <v>0</v>
      </c>
      <c r="S34" s="75">
        <v>0</v>
      </c>
      <c r="T34" s="46"/>
      <c r="U34" s="46"/>
      <c r="V34" s="75">
        <v>0</v>
      </c>
      <c r="W34" s="75">
        <v>0</v>
      </c>
      <c r="X34" s="75">
        <v>0</v>
      </c>
      <c r="Y34" s="46"/>
      <c r="Z34" s="46"/>
      <c r="AA34" s="75">
        <v>0</v>
      </c>
      <c r="AB34" s="75">
        <v>0</v>
      </c>
      <c r="AC34" s="75">
        <v>0</v>
      </c>
      <c r="AD34" s="46">
        <v>0</v>
      </c>
      <c r="AE34" s="46">
        <v>0</v>
      </c>
      <c r="AF34" s="14"/>
      <c r="AG34" s="14"/>
      <c r="AH34" s="14"/>
      <c r="AI34" s="16"/>
      <c r="AJ34" s="16"/>
      <c r="AK34" s="14"/>
      <c r="AL34" s="14"/>
      <c r="AM34" s="14"/>
      <c r="AN34" s="16"/>
      <c r="AO34" s="16"/>
      <c r="AP34" s="14"/>
      <c r="AQ34" s="14"/>
      <c r="AR34" s="14"/>
      <c r="AS34" s="16"/>
      <c r="AT34" s="16"/>
      <c r="AU34" s="14"/>
      <c r="AV34" s="14"/>
      <c r="AW34" s="14"/>
      <c r="AX34" s="16"/>
      <c r="AY34" s="16"/>
      <c r="AZ34" s="14"/>
      <c r="BA34" s="14"/>
      <c r="BB34" s="14"/>
      <c r="BC34" s="16"/>
    </row>
    <row r="35" spans="1:55" x14ac:dyDescent="0.25">
      <c r="A35" s="61" t="s">
        <v>113</v>
      </c>
      <c r="B35" s="75">
        <v>0</v>
      </c>
      <c r="C35" s="75">
        <v>0</v>
      </c>
      <c r="D35" s="75">
        <v>0</v>
      </c>
      <c r="E35" s="46"/>
      <c r="F35" s="46"/>
      <c r="G35" s="75">
        <v>0</v>
      </c>
      <c r="H35" s="75">
        <v>0</v>
      </c>
      <c r="I35" s="75">
        <v>0</v>
      </c>
      <c r="J35" s="46"/>
      <c r="K35" s="46"/>
      <c r="L35" s="75">
        <v>0</v>
      </c>
      <c r="M35" s="75">
        <v>0</v>
      </c>
      <c r="N35" s="75">
        <v>0</v>
      </c>
      <c r="O35" s="46">
        <v>0</v>
      </c>
      <c r="P35" s="46"/>
      <c r="Q35" s="75">
        <v>0</v>
      </c>
      <c r="R35" s="75">
        <v>0</v>
      </c>
      <c r="S35" s="75">
        <v>0</v>
      </c>
      <c r="T35" s="46"/>
      <c r="U35" s="46"/>
      <c r="V35" s="75">
        <v>0</v>
      </c>
      <c r="W35" s="75">
        <v>0</v>
      </c>
      <c r="X35" s="75">
        <v>0</v>
      </c>
      <c r="Y35" s="46"/>
      <c r="Z35" s="46"/>
      <c r="AA35" s="75">
        <v>0</v>
      </c>
      <c r="AB35" s="75">
        <v>0</v>
      </c>
      <c r="AC35" s="75">
        <v>0</v>
      </c>
      <c r="AD35" s="46">
        <v>0</v>
      </c>
      <c r="AE35" s="46">
        <v>0</v>
      </c>
      <c r="AF35" s="14"/>
      <c r="AG35" s="14"/>
      <c r="AH35" s="14"/>
      <c r="AI35" s="16"/>
      <c r="AJ35" s="16"/>
      <c r="AK35" s="14"/>
      <c r="AL35" s="14"/>
      <c r="AM35" s="14"/>
      <c r="AN35" s="16"/>
      <c r="AO35" s="16"/>
      <c r="AP35" s="14"/>
      <c r="AQ35" s="14"/>
      <c r="AR35" s="14"/>
      <c r="AS35" s="16"/>
      <c r="AT35" s="16"/>
      <c r="AU35" s="14"/>
      <c r="AV35" s="14"/>
      <c r="AW35" s="14"/>
      <c r="AX35" s="16"/>
      <c r="AY35" s="16"/>
      <c r="AZ35" s="14"/>
      <c r="BA35" s="14"/>
      <c r="BB35" s="14"/>
      <c r="BC35" s="16"/>
    </row>
    <row r="36" spans="1:55" x14ac:dyDescent="0.25">
      <c r="A36" s="61" t="s">
        <v>114</v>
      </c>
      <c r="B36" s="75">
        <v>0</v>
      </c>
      <c r="C36" s="75">
        <v>0</v>
      </c>
      <c r="D36" s="75">
        <v>0</v>
      </c>
      <c r="E36" s="46"/>
      <c r="F36" s="46"/>
      <c r="G36" s="75">
        <v>0</v>
      </c>
      <c r="H36" s="75">
        <v>0</v>
      </c>
      <c r="I36" s="75">
        <v>0</v>
      </c>
      <c r="J36" s="46"/>
      <c r="K36" s="46"/>
      <c r="L36" s="75">
        <v>0</v>
      </c>
      <c r="M36" s="75">
        <v>0</v>
      </c>
      <c r="N36" s="75">
        <v>0</v>
      </c>
      <c r="O36" s="46">
        <v>0</v>
      </c>
      <c r="P36" s="46"/>
      <c r="Q36" s="75">
        <v>0</v>
      </c>
      <c r="R36" s="75">
        <v>0</v>
      </c>
      <c r="S36" s="75">
        <v>0</v>
      </c>
      <c r="T36" s="46"/>
      <c r="U36" s="46"/>
      <c r="V36" s="75">
        <v>0</v>
      </c>
      <c r="W36" s="75">
        <v>0</v>
      </c>
      <c r="X36" s="75">
        <v>0</v>
      </c>
      <c r="Y36" s="46"/>
      <c r="Z36" s="46"/>
      <c r="AA36" s="75">
        <v>0</v>
      </c>
      <c r="AB36" s="75">
        <v>0</v>
      </c>
      <c r="AC36" s="75">
        <v>0</v>
      </c>
      <c r="AD36" s="46">
        <v>0</v>
      </c>
      <c r="AE36" s="46">
        <v>0</v>
      </c>
      <c r="AF36" s="14"/>
      <c r="AG36" s="14"/>
      <c r="AH36" s="14"/>
      <c r="AI36" s="16"/>
      <c r="AJ36" s="16"/>
      <c r="AK36" s="14"/>
      <c r="AL36" s="14"/>
      <c r="AM36" s="14"/>
      <c r="AN36" s="16"/>
      <c r="AO36" s="16"/>
      <c r="AP36" s="14"/>
      <c r="AQ36" s="14"/>
      <c r="AR36" s="14"/>
      <c r="AS36" s="16"/>
      <c r="AT36" s="16"/>
      <c r="AU36" s="14"/>
      <c r="AV36" s="14"/>
      <c r="AW36" s="14"/>
      <c r="AX36" s="16"/>
      <c r="AY36" s="16"/>
      <c r="AZ36" s="14"/>
      <c r="BA36" s="14"/>
      <c r="BB36" s="14"/>
      <c r="BC36" s="16"/>
    </row>
    <row r="37" spans="1:55" x14ac:dyDescent="0.25">
      <c r="A37" s="61" t="s">
        <v>115</v>
      </c>
      <c r="B37" s="46"/>
      <c r="C37" s="46"/>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row>
    <row r="38" spans="1:55" x14ac:dyDescent="0.25">
      <c r="A38" s="61" t="s">
        <v>116</v>
      </c>
      <c r="B38" s="75">
        <v>82.926829268292678</v>
      </c>
      <c r="C38" s="75">
        <v>95.121951219512198</v>
      </c>
      <c r="D38" s="75">
        <v>94.947735191637634</v>
      </c>
      <c r="E38" s="75">
        <v>96.341463414634148</v>
      </c>
      <c r="F38" s="75">
        <v>97.909407665505228</v>
      </c>
      <c r="G38" s="75">
        <v>76.017079774291716</v>
      </c>
      <c r="H38" s="75">
        <v>87.906209390775857</v>
      </c>
      <c r="I38" s="75">
        <v>88.916943897478902</v>
      </c>
      <c r="J38" s="75">
        <v>92.039988988159365</v>
      </c>
      <c r="K38" s="75">
        <v>92.362320485172589</v>
      </c>
      <c r="L38" s="75">
        <v>83.74292671684475</v>
      </c>
      <c r="M38" s="75">
        <v>90.776463571352238</v>
      </c>
      <c r="N38" s="75">
        <v>92.959394106269158</v>
      </c>
      <c r="O38" s="75">
        <v>95.570549593020033</v>
      </c>
      <c r="P38" s="75">
        <v>91.993672171999549</v>
      </c>
      <c r="Q38" s="75">
        <v>87.612303371213002</v>
      </c>
      <c r="R38" s="75">
        <v>93.180956507136827</v>
      </c>
      <c r="S38" s="75">
        <v>93.644209931555068</v>
      </c>
      <c r="T38" s="75">
        <v>95.18940510624887</v>
      </c>
      <c r="U38" s="75">
        <v>93.512371638423318</v>
      </c>
      <c r="V38" s="75">
        <v>90.381419726574393</v>
      </c>
      <c r="W38" s="75">
        <v>93.122547044079511</v>
      </c>
      <c r="X38" s="75">
        <v>94.589362433261272</v>
      </c>
      <c r="Y38" s="75">
        <v>95.082281435385951</v>
      </c>
      <c r="Z38" s="75">
        <v>92.821400196594652</v>
      </c>
      <c r="AA38" s="75">
        <v>91.968253443199927</v>
      </c>
      <c r="AB38" s="75">
        <v>94.834235243003121</v>
      </c>
      <c r="AC38" s="75">
        <v>97.984028773043974</v>
      </c>
      <c r="AD38" s="75">
        <v>93.369993016211723</v>
      </c>
      <c r="AE38" s="75">
        <v>93.579800035573953</v>
      </c>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row>
    <row r="39" spans="1:55" x14ac:dyDescent="0.25">
      <c r="A39" s="61" t="s">
        <v>117</v>
      </c>
      <c r="B39" s="75">
        <v>82.926829268292678</v>
      </c>
      <c r="C39" s="75">
        <v>95.121951219512198</v>
      </c>
      <c r="D39" s="75">
        <v>94.947735191637634</v>
      </c>
      <c r="E39" s="75">
        <v>96.341463414634148</v>
      </c>
      <c r="F39" s="75">
        <v>97.909407665505228</v>
      </c>
      <c r="G39" s="75">
        <v>76.017079774291716</v>
      </c>
      <c r="H39" s="75">
        <v>87.906209390775857</v>
      </c>
      <c r="I39" s="75">
        <v>88.916943897478902</v>
      </c>
      <c r="J39" s="75">
        <v>92.039988988159365</v>
      </c>
      <c r="K39" s="75">
        <v>92.362320485172589</v>
      </c>
      <c r="L39" s="75">
        <v>83.74292671684475</v>
      </c>
      <c r="M39" s="75">
        <v>90.776463571352238</v>
      </c>
      <c r="N39" s="75">
        <v>92.959394106269158</v>
      </c>
      <c r="O39" s="75">
        <v>95.570549593020033</v>
      </c>
      <c r="P39" s="75">
        <v>91.993672171999549</v>
      </c>
      <c r="Q39" s="75">
        <v>87.612303371213002</v>
      </c>
      <c r="R39" s="75">
        <v>93.180956507136827</v>
      </c>
      <c r="S39" s="75">
        <v>93.644209931555068</v>
      </c>
      <c r="T39" s="75">
        <v>95.18940510624887</v>
      </c>
      <c r="U39" s="75">
        <v>93.512371638423318</v>
      </c>
      <c r="V39" s="75">
        <v>90.381419726574393</v>
      </c>
      <c r="W39" s="75">
        <v>93.122547044079511</v>
      </c>
      <c r="X39" s="75">
        <v>94.589362433261272</v>
      </c>
      <c r="Y39" s="75">
        <v>95.082281435385951</v>
      </c>
      <c r="Z39" s="75">
        <v>92.821400196594652</v>
      </c>
      <c r="AA39" s="75">
        <v>91.968253443199927</v>
      </c>
      <c r="AB39" s="75">
        <v>94.834235243003121</v>
      </c>
      <c r="AC39" s="75">
        <v>97.984028773043974</v>
      </c>
      <c r="AD39" s="75">
        <v>93.369993016211723</v>
      </c>
      <c r="AE39" s="75">
        <v>93.579800035573953</v>
      </c>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row>
    <row r="40" spans="1:55" x14ac:dyDescent="0.25">
      <c r="A40" s="61" t="s">
        <v>118</v>
      </c>
      <c r="B40" s="75">
        <v>82.926829268292678</v>
      </c>
      <c r="C40" s="75">
        <v>95.121951219512198</v>
      </c>
      <c r="D40" s="75">
        <v>94.947735191637634</v>
      </c>
      <c r="E40" s="75">
        <v>96.341463414634148</v>
      </c>
      <c r="F40" s="75">
        <v>97.909407665505228</v>
      </c>
      <c r="G40" s="75">
        <v>76.017079774291716</v>
      </c>
      <c r="H40" s="75">
        <v>87.906209390775857</v>
      </c>
      <c r="I40" s="75">
        <v>88.916943897478902</v>
      </c>
      <c r="J40" s="75">
        <v>92.039988988159365</v>
      </c>
      <c r="K40" s="75">
        <v>92.362320485172589</v>
      </c>
      <c r="L40" s="75">
        <v>83.74292671684475</v>
      </c>
      <c r="M40" s="75">
        <v>90.776463571352238</v>
      </c>
      <c r="N40" s="75">
        <v>92.959394106269158</v>
      </c>
      <c r="O40" s="75">
        <v>95.570549593020033</v>
      </c>
      <c r="P40" s="75">
        <v>91.993672171999549</v>
      </c>
      <c r="Q40" s="75">
        <v>87.612303371213002</v>
      </c>
      <c r="R40" s="75">
        <v>93.180956507136827</v>
      </c>
      <c r="S40" s="75">
        <v>93.644209931555068</v>
      </c>
      <c r="T40" s="75">
        <v>95.18940510624887</v>
      </c>
      <c r="U40" s="75">
        <v>93.512371638423318</v>
      </c>
      <c r="V40" s="75">
        <v>90.381419726574393</v>
      </c>
      <c r="W40" s="75">
        <v>93.122547044079511</v>
      </c>
      <c r="X40" s="75">
        <v>94.589362433261272</v>
      </c>
      <c r="Y40" s="75">
        <v>95.082281435385951</v>
      </c>
      <c r="Z40" s="75">
        <v>92.821400196594652</v>
      </c>
      <c r="AA40" s="75">
        <v>91.968253443199927</v>
      </c>
      <c r="AB40" s="75">
        <v>94.834235243003121</v>
      </c>
      <c r="AC40" s="75">
        <v>97.984028773043974</v>
      </c>
      <c r="AD40" s="75">
        <v>93.369993016211723</v>
      </c>
      <c r="AE40" s="75">
        <v>93.579800035573953</v>
      </c>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row>
    <row r="41" spans="1:55" x14ac:dyDescent="0.25">
      <c r="A41" s="61" t="s">
        <v>119</v>
      </c>
      <c r="B41" s="75">
        <v>17.073170731707318</v>
      </c>
      <c r="C41" s="75">
        <v>4.8780487804878048</v>
      </c>
      <c r="D41" s="75">
        <v>5.0522648083623691</v>
      </c>
      <c r="E41" s="75">
        <v>3.6585365853658534</v>
      </c>
      <c r="F41" s="75">
        <v>2.0905923344947737</v>
      </c>
      <c r="G41" s="75">
        <v>23.982920225708266</v>
      </c>
      <c r="H41" s="75">
        <v>12.093790609224133</v>
      </c>
      <c r="I41" s="75">
        <v>11.0830561025211</v>
      </c>
      <c r="J41" s="75">
        <v>7.9600110118406331</v>
      </c>
      <c r="K41" s="75">
        <v>7.6376795148274192</v>
      </c>
      <c r="L41" s="75">
        <v>16.25707328315525</v>
      </c>
      <c r="M41" s="75">
        <v>9.2235364286477566</v>
      </c>
      <c r="N41" s="75">
        <v>7.040605893730838</v>
      </c>
      <c r="O41" s="75">
        <v>4.4294504069799663</v>
      </c>
      <c r="P41" s="75">
        <v>8.0063278280004404</v>
      </c>
      <c r="Q41" s="75">
        <v>12.387696628787003</v>
      </c>
      <c r="R41" s="75">
        <v>6.8190434928631625</v>
      </c>
      <c r="S41" s="75">
        <v>6.3557900684449447</v>
      </c>
      <c r="T41" s="75">
        <v>4.8105948937511256</v>
      </c>
      <c r="U41" s="75">
        <v>6.4876283615766823</v>
      </c>
      <c r="V41" s="75">
        <v>9.6185802734256232</v>
      </c>
      <c r="W41" s="75">
        <v>6.8774529559204991</v>
      </c>
      <c r="X41" s="75">
        <v>5.4106375667387416</v>
      </c>
      <c r="Y41" s="75">
        <v>4.9177185646140504</v>
      </c>
      <c r="Z41" s="75">
        <v>7.1785998034053558</v>
      </c>
      <c r="AA41" s="75">
        <v>8.0317465568000568</v>
      </c>
      <c r="AB41" s="75">
        <v>5.1657647569968894</v>
      </c>
      <c r="AC41" s="75">
        <v>2.0159712269560446</v>
      </c>
      <c r="AD41" s="75">
        <v>6.6300069837882756</v>
      </c>
      <c r="AE41" s="75">
        <v>6.4201999644260415</v>
      </c>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row>
    <row r="42" spans="1:55" x14ac:dyDescent="0.25">
      <c r="B42" s="46"/>
      <c r="C42" s="46"/>
      <c r="D42" s="46"/>
      <c r="E42" s="46"/>
      <c r="F42" s="46"/>
      <c r="G42" s="46"/>
      <c r="H42" s="46"/>
      <c r="I42" s="46"/>
      <c r="J42" s="46"/>
      <c r="K42" s="46"/>
      <c r="L42" s="46"/>
      <c r="M42" s="46"/>
      <c r="N42" s="46"/>
      <c r="O42" s="46"/>
      <c r="P42" s="46"/>
      <c r="Q42" s="46"/>
      <c r="R42" s="46"/>
      <c r="S42" s="46"/>
      <c r="T42" s="46"/>
      <c r="U42" s="46"/>
      <c r="V42" s="46"/>
      <c r="W42" s="46"/>
      <c r="X42" s="46"/>
      <c r="Y42" s="46"/>
      <c r="Z42" s="46"/>
      <c r="AA42" s="46"/>
      <c r="AB42" s="46"/>
      <c r="AC42" s="46"/>
      <c r="AD42" s="46"/>
      <c r="AE42" s="4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row>
    <row r="43" spans="1:55" x14ac:dyDescent="0.25">
      <c r="A43" s="39" t="s">
        <v>87</v>
      </c>
      <c r="B43" s="46"/>
      <c r="C43" s="46"/>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row>
    <row r="44" spans="1:55" x14ac:dyDescent="0.25">
      <c r="A44" s="61" t="s">
        <v>109</v>
      </c>
      <c r="B44" s="75">
        <v>24.564459930313589</v>
      </c>
      <c r="D44" s="46"/>
      <c r="E44" s="46"/>
      <c r="F44" s="46"/>
      <c r="G44" s="75">
        <v>28.112569572409047</v>
      </c>
      <c r="I44" s="46"/>
      <c r="J44" s="46"/>
      <c r="K44" s="46"/>
      <c r="L44" s="75">
        <v>24.362345377152646</v>
      </c>
      <c r="N44" s="46"/>
      <c r="O44" s="46"/>
      <c r="P44" s="46"/>
      <c r="Q44" s="75">
        <v>20.839107093126987</v>
      </c>
      <c r="S44" s="46"/>
      <c r="T44" s="46"/>
      <c r="U44" s="46"/>
      <c r="V44" s="75">
        <v>24.867513319659384</v>
      </c>
      <c r="X44" s="46"/>
      <c r="Y44" s="46"/>
      <c r="Z44" s="46"/>
      <c r="AA44" s="75">
        <v>21.678366055054681</v>
      </c>
      <c r="AC44" s="46"/>
      <c r="AD44" s="46"/>
      <c r="AE44" s="46"/>
      <c r="AF44" s="14"/>
      <c r="AH44" s="16"/>
      <c r="AI44" s="16"/>
      <c r="AJ44" s="16"/>
      <c r="AK44" s="14"/>
      <c r="AM44" s="16"/>
      <c r="AN44" s="16"/>
      <c r="AO44" s="16"/>
      <c r="AP44" s="14"/>
      <c r="AR44" s="16"/>
      <c r="AS44" s="16"/>
      <c r="AT44" s="16"/>
      <c r="AU44" s="14"/>
      <c r="AW44" s="16"/>
      <c r="AX44" s="16"/>
      <c r="AY44" s="16"/>
      <c r="AZ44" s="14"/>
      <c r="BB44" s="16"/>
      <c r="BC44" s="16"/>
    </row>
    <row r="45" spans="1:55" x14ac:dyDescent="0.25">
      <c r="A45" s="61" t="s">
        <v>110</v>
      </c>
      <c r="B45" s="75">
        <v>11.672473867595819</v>
      </c>
      <c r="C45" s="75">
        <v>0.69686411149825789</v>
      </c>
      <c r="D45" s="75"/>
      <c r="E45" s="46"/>
      <c r="F45" s="46"/>
      <c r="G45" s="75">
        <v>11.695925808833497</v>
      </c>
      <c r="H45" s="75">
        <v>1.1633408205794564</v>
      </c>
      <c r="I45" s="75">
        <v>0.262469400548349</v>
      </c>
      <c r="J45" s="46"/>
      <c r="K45" s="46"/>
      <c r="L45" s="75">
        <v>11.894598854638016</v>
      </c>
      <c r="M45" s="75">
        <v>1.2692356686745376</v>
      </c>
      <c r="N45" s="75">
        <v>0.31250920732454829</v>
      </c>
      <c r="O45" s="46">
        <v>0.14896195199837212</v>
      </c>
      <c r="P45" s="46"/>
      <c r="Q45" s="75">
        <v>13.243355157034099</v>
      </c>
      <c r="R45" s="75">
        <v>0.78508112613544456</v>
      </c>
      <c r="S45" s="75">
        <v>0.13403364866801376</v>
      </c>
      <c r="T45" s="46"/>
      <c r="U45" s="46"/>
      <c r="V45" s="75">
        <v>11.599338503724205</v>
      </c>
      <c r="W45" s="75">
        <v>0.77172398622369109</v>
      </c>
      <c r="X45" s="75"/>
      <c r="Y45" s="46"/>
      <c r="Z45" s="46"/>
      <c r="AA45" s="75">
        <v>16.433808166910456</v>
      </c>
      <c r="AB45" s="75">
        <v>1.1641338218497372</v>
      </c>
      <c r="AC45" s="75">
        <v>0.49427876934270409</v>
      </c>
      <c r="AD45" s="46"/>
      <c r="AE45" s="46"/>
      <c r="AF45" s="14"/>
      <c r="AG45" s="14"/>
      <c r="AH45" s="14"/>
      <c r="AI45" s="16"/>
      <c r="AJ45" s="16"/>
      <c r="AK45" s="14"/>
      <c r="AL45" s="14"/>
      <c r="AM45" s="14"/>
      <c r="AN45" s="16"/>
      <c r="AO45" s="16"/>
      <c r="AP45" s="14"/>
      <c r="AQ45" s="14"/>
      <c r="AR45" s="14"/>
      <c r="AS45" s="16"/>
      <c r="AT45" s="16"/>
      <c r="AU45" s="14"/>
      <c r="AV45" s="14"/>
      <c r="AW45" s="14"/>
      <c r="AX45" s="16"/>
      <c r="AY45" s="16"/>
      <c r="AZ45" s="14"/>
      <c r="BA45" s="14"/>
      <c r="BB45" s="14"/>
      <c r="BC45" s="16"/>
    </row>
    <row r="46" spans="1:55" x14ac:dyDescent="0.25">
      <c r="A46" s="61" t="s">
        <v>111</v>
      </c>
      <c r="B46" s="46"/>
      <c r="D46" s="46"/>
      <c r="E46" s="46"/>
      <c r="F46" s="46"/>
      <c r="G46" s="46"/>
      <c r="I46" s="46"/>
      <c r="J46" s="46"/>
      <c r="K46" s="46"/>
      <c r="L46" s="46"/>
      <c r="N46" s="46"/>
      <c r="O46" s="46"/>
      <c r="P46" s="46"/>
      <c r="Q46" s="46"/>
      <c r="S46" s="46"/>
      <c r="T46" s="46"/>
      <c r="U46" s="46"/>
      <c r="V46" s="46"/>
      <c r="X46" s="46"/>
      <c r="Y46" s="46"/>
      <c r="Z46" s="46"/>
      <c r="AA46" s="46"/>
      <c r="AC46" s="46"/>
      <c r="AD46" s="46"/>
      <c r="AE46" s="46"/>
      <c r="AF46" s="16"/>
      <c r="AH46" s="16"/>
      <c r="AI46" s="16"/>
      <c r="AJ46" s="16"/>
      <c r="AK46" s="16"/>
      <c r="AM46" s="16"/>
      <c r="AN46" s="16"/>
      <c r="AO46" s="16"/>
      <c r="AP46" s="16"/>
      <c r="AR46" s="16"/>
      <c r="AS46" s="16"/>
      <c r="AT46" s="16"/>
      <c r="AU46" s="16"/>
      <c r="AW46" s="16"/>
      <c r="AX46" s="16"/>
      <c r="AY46" s="16"/>
      <c r="AZ46" s="16"/>
      <c r="BB46" s="16"/>
      <c r="BC46" s="16"/>
    </row>
    <row r="47" spans="1:55" x14ac:dyDescent="0.25">
      <c r="A47" s="61" t="s">
        <v>112</v>
      </c>
      <c r="B47" s="75">
        <v>6.4459930313588849</v>
      </c>
      <c r="C47" s="75">
        <v>0.34843205574912894</v>
      </c>
      <c r="D47" s="75">
        <v>0</v>
      </c>
      <c r="E47" s="46"/>
      <c r="F47" s="46"/>
      <c r="G47" s="75">
        <v>7.5624369833781264</v>
      </c>
      <c r="H47" s="75">
        <v>1.0059695650865688</v>
      </c>
      <c r="I47" s="75">
        <v>0</v>
      </c>
      <c r="J47" s="46"/>
      <c r="K47" s="46"/>
      <c r="L47" s="75">
        <v>7.4177866909963779</v>
      </c>
      <c r="M47" s="75">
        <v>0.57901563766580721</v>
      </c>
      <c r="N47" s="75">
        <v>0</v>
      </c>
      <c r="O47" s="46">
        <v>0.13886340890068155</v>
      </c>
      <c r="P47" s="46"/>
      <c r="Q47" s="75">
        <v>9.0792240654176481</v>
      </c>
      <c r="R47" s="75">
        <v>0.3783017602683359</v>
      </c>
      <c r="S47" s="75">
        <v>0</v>
      </c>
      <c r="T47" s="46"/>
      <c r="U47" s="46"/>
      <c r="V47" s="75">
        <v>7.9681987651609498</v>
      </c>
      <c r="W47" s="75">
        <v>0.49847145543992749</v>
      </c>
      <c r="X47" s="75">
        <v>0</v>
      </c>
      <c r="Y47" s="46"/>
      <c r="Z47" s="46"/>
      <c r="AA47" s="75">
        <v>8.0345381427084437</v>
      </c>
      <c r="AB47" s="75">
        <v>0.38744013308771885</v>
      </c>
      <c r="AC47" s="75">
        <v>0</v>
      </c>
      <c r="AD47" s="46">
        <v>0</v>
      </c>
      <c r="AE47" s="46">
        <v>0</v>
      </c>
      <c r="AF47" s="14"/>
      <c r="AG47" s="14"/>
      <c r="AH47" s="14"/>
      <c r="AI47" s="16"/>
      <c r="AJ47" s="16"/>
      <c r="AK47" s="14"/>
      <c r="AL47" s="14"/>
      <c r="AM47" s="14"/>
      <c r="AN47" s="16"/>
      <c r="AO47" s="16"/>
      <c r="AP47" s="14"/>
      <c r="AQ47" s="14"/>
      <c r="AR47" s="14"/>
      <c r="AS47" s="16"/>
      <c r="AT47" s="16"/>
      <c r="AU47" s="14"/>
      <c r="AV47" s="14"/>
      <c r="AW47" s="14"/>
      <c r="AX47" s="16"/>
      <c r="AY47" s="16"/>
      <c r="AZ47" s="14"/>
      <c r="BA47" s="14"/>
      <c r="BB47" s="14"/>
      <c r="BC47" s="16"/>
    </row>
    <row r="48" spans="1:55" x14ac:dyDescent="0.25">
      <c r="A48" s="61" t="s">
        <v>113</v>
      </c>
      <c r="B48" s="75">
        <v>13.414634146341465</v>
      </c>
      <c r="C48" s="75">
        <v>1.3937282229965158</v>
      </c>
      <c r="D48" s="75">
        <v>0</v>
      </c>
      <c r="E48" s="46"/>
      <c r="F48" s="46"/>
      <c r="G48" s="75">
        <v>14.147651051882876</v>
      </c>
      <c r="H48" s="75">
        <v>2.8191415235606025</v>
      </c>
      <c r="I48" s="75">
        <v>0</v>
      </c>
      <c r="J48" s="46"/>
      <c r="K48" s="46"/>
      <c r="L48" s="75">
        <v>14.763915110865586</v>
      </c>
      <c r="M48" s="75">
        <v>2.6887956200703731</v>
      </c>
      <c r="N48" s="75">
        <v>0.15362861820329038</v>
      </c>
      <c r="O48" s="46">
        <v>0.13886340890068155</v>
      </c>
      <c r="P48" s="46"/>
      <c r="Q48" s="75">
        <v>17.175407855687702</v>
      </c>
      <c r="R48" s="75">
        <v>1.0435765757030042</v>
      </c>
      <c r="S48" s="75">
        <v>0</v>
      </c>
      <c r="T48" s="46"/>
      <c r="U48" s="46"/>
      <c r="V48" s="75">
        <v>16.869534404647592</v>
      </c>
      <c r="W48" s="75">
        <v>1.8662297444308795</v>
      </c>
      <c r="X48" s="75">
        <v>0.13223236420976028</v>
      </c>
      <c r="Y48" s="46"/>
      <c r="Z48" s="46"/>
      <c r="AA48" s="75">
        <v>15.038169572425142</v>
      </c>
      <c r="AB48" s="75">
        <v>1.4781046560006983</v>
      </c>
      <c r="AC48" s="75">
        <v>0.32058679636650234</v>
      </c>
      <c r="AD48" s="46">
        <v>0.17002105394612413</v>
      </c>
      <c r="AE48" s="46">
        <v>0</v>
      </c>
      <c r="AF48" s="14"/>
      <c r="AG48" s="14"/>
      <c r="AH48" s="14"/>
      <c r="AI48" s="16"/>
      <c r="AJ48" s="16"/>
      <c r="AK48" s="14"/>
      <c r="AL48" s="14"/>
      <c r="AM48" s="14"/>
      <c r="AN48" s="16"/>
      <c r="AO48" s="16"/>
      <c r="AP48" s="14"/>
      <c r="AQ48" s="14"/>
      <c r="AR48" s="14"/>
      <c r="AS48" s="16"/>
      <c r="AT48" s="16"/>
      <c r="AU48" s="14"/>
      <c r="AV48" s="14"/>
      <c r="AW48" s="14"/>
      <c r="AX48" s="16"/>
      <c r="AY48" s="16"/>
      <c r="AZ48" s="14"/>
      <c r="BA48" s="14"/>
      <c r="BB48" s="14"/>
      <c r="BC48" s="16"/>
    </row>
    <row r="49" spans="1:55" x14ac:dyDescent="0.25">
      <c r="A49" s="61" t="s">
        <v>114</v>
      </c>
      <c r="B49" s="75">
        <v>30.836236933797913</v>
      </c>
      <c r="C49" s="75">
        <v>9.0592334494773521</v>
      </c>
      <c r="D49" s="75">
        <v>0.17421602787456447</v>
      </c>
      <c r="E49" s="46"/>
      <c r="F49" s="46"/>
      <c r="G49" s="75">
        <v>29.323376305289845</v>
      </c>
      <c r="H49" s="75">
        <v>8.4263525158252861</v>
      </c>
      <c r="I49" s="75">
        <v>0.15792493470177107</v>
      </c>
      <c r="J49" s="46"/>
      <c r="K49" s="46"/>
      <c r="L49" s="75">
        <v>32.01277580524458</v>
      </c>
      <c r="M49" s="75">
        <v>5.9903005609422548</v>
      </c>
      <c r="N49" s="75">
        <v>0.15362861820329038</v>
      </c>
      <c r="O49" s="46">
        <v>0.13886340890068155</v>
      </c>
      <c r="P49" s="46"/>
      <c r="Q49" s="75">
        <v>31.731149712981278</v>
      </c>
      <c r="R49" s="75">
        <v>4.1494564116745796</v>
      </c>
      <c r="S49" s="75">
        <v>0.49658596327671567</v>
      </c>
      <c r="T49" s="46"/>
      <c r="U49" s="46"/>
      <c r="V49" s="75">
        <v>34.655896924157361</v>
      </c>
      <c r="W49" s="75">
        <v>6.3971778953511267</v>
      </c>
      <c r="X49" s="75">
        <v>0.88153383803562624</v>
      </c>
      <c r="Y49" s="46"/>
      <c r="Z49" s="46"/>
      <c r="AA49" s="75">
        <v>34.257614299975586</v>
      </c>
      <c r="AB49" s="75">
        <v>4.7789741020612606</v>
      </c>
      <c r="AC49" s="75">
        <v>0.95344836965046675</v>
      </c>
      <c r="AD49" s="46">
        <v>0.17002105394612413</v>
      </c>
      <c r="AE49" s="46">
        <v>0.33064901362109861</v>
      </c>
      <c r="AF49" s="14"/>
      <c r="AG49" s="14"/>
      <c r="AH49" s="14"/>
      <c r="AI49" s="16"/>
      <c r="AJ49" s="16"/>
      <c r="AK49" s="14"/>
      <c r="AL49" s="14"/>
      <c r="AM49" s="14"/>
      <c r="AN49" s="16"/>
      <c r="AO49" s="16"/>
      <c r="AP49" s="14"/>
      <c r="AQ49" s="14"/>
      <c r="AR49" s="14"/>
      <c r="AS49" s="16"/>
      <c r="AT49" s="16"/>
      <c r="AU49" s="14"/>
      <c r="AV49" s="14"/>
      <c r="AW49" s="14"/>
      <c r="AX49" s="16"/>
      <c r="AY49" s="16"/>
      <c r="AZ49" s="14"/>
      <c r="BA49" s="14"/>
      <c r="BB49" s="14"/>
      <c r="BC49" s="16"/>
    </row>
    <row r="50" spans="1:55" x14ac:dyDescent="0.25">
      <c r="A50" s="61" t="s">
        <v>115</v>
      </c>
      <c r="B50" s="46"/>
      <c r="D50" s="46"/>
      <c r="E50" s="46"/>
      <c r="F50" s="46"/>
      <c r="G50" s="46"/>
      <c r="I50" s="46"/>
      <c r="J50" s="46"/>
      <c r="K50" s="46"/>
      <c r="L50" s="46"/>
      <c r="N50" s="46"/>
      <c r="O50" s="46"/>
      <c r="P50" s="46"/>
      <c r="Q50" s="46"/>
      <c r="S50" s="46"/>
      <c r="T50" s="46"/>
      <c r="U50" s="46"/>
      <c r="V50" s="46"/>
      <c r="X50" s="46"/>
      <c r="Y50" s="46"/>
      <c r="Z50" s="46"/>
      <c r="AA50" s="46"/>
      <c r="AC50" s="46"/>
      <c r="AD50" s="46"/>
      <c r="AE50" s="46"/>
      <c r="AF50" s="16"/>
      <c r="AH50" s="16"/>
      <c r="AI50" s="16"/>
      <c r="AJ50" s="16"/>
      <c r="AK50" s="16"/>
      <c r="AM50" s="16"/>
      <c r="AN50" s="16"/>
      <c r="AO50" s="16"/>
      <c r="AP50" s="16"/>
      <c r="AR50" s="16"/>
      <c r="AS50" s="16"/>
      <c r="AT50" s="16"/>
      <c r="AU50" s="16"/>
      <c r="AW50" s="16"/>
      <c r="AX50" s="16"/>
      <c r="AY50" s="16"/>
      <c r="AZ50" s="16"/>
      <c r="BB50" s="16"/>
      <c r="BC50" s="16"/>
    </row>
    <row r="51" spans="1:55" x14ac:dyDescent="0.25">
      <c r="A51" s="61" t="s">
        <v>116</v>
      </c>
      <c r="B51" s="75">
        <v>40.243902439024396</v>
      </c>
      <c r="C51" s="75">
        <v>94.076655052264812</v>
      </c>
      <c r="D51" s="75">
        <v>94.947735191637634</v>
      </c>
      <c r="E51" s="75">
        <v>96.341463414634148</v>
      </c>
      <c r="F51" s="75">
        <v>97.909407665505228</v>
      </c>
      <c r="G51" s="75">
        <v>28.646147409671052</v>
      </c>
      <c r="H51" s="75">
        <v>85.736899005109848</v>
      </c>
      <c r="I51" s="75">
        <v>88.654474496930533</v>
      </c>
      <c r="J51" s="75">
        <v>92.039988988159365</v>
      </c>
      <c r="K51" s="75">
        <v>92.362320485172589</v>
      </c>
      <c r="L51" s="75">
        <v>40.068195794057701</v>
      </c>
      <c r="M51" s="75">
        <v>88.928212265011894</v>
      </c>
      <c r="N51" s="75">
        <v>92.646884898944606</v>
      </c>
      <c r="O51" s="75">
        <v>95.28272423212097</v>
      </c>
      <c r="P51" s="75">
        <v>91.993672171999549</v>
      </c>
      <c r="Q51" s="75">
        <v>44.450617055634261</v>
      </c>
      <c r="R51" s="75">
        <v>92.017573620733046</v>
      </c>
      <c r="S51" s="75">
        <v>93.510176282887059</v>
      </c>
      <c r="T51" s="75">
        <v>95.18940510624887</v>
      </c>
      <c r="U51" s="75">
        <v>93.512371638423318</v>
      </c>
      <c r="V51" s="75">
        <v>45.946369138029844</v>
      </c>
      <c r="W51" s="75">
        <v>91.852351602415894</v>
      </c>
      <c r="X51" s="75">
        <v>94.589362433261272</v>
      </c>
      <c r="Y51" s="75">
        <v>95.082281435385951</v>
      </c>
      <c r="Z51" s="75">
        <v>92.821400196594652</v>
      </c>
      <c r="AA51" s="75">
        <v>45.821541078526366</v>
      </c>
      <c r="AB51" s="75">
        <v>93.282661288065668</v>
      </c>
      <c r="AC51" s="75">
        <v>97.489750003701261</v>
      </c>
      <c r="AD51" s="75">
        <v>93.369993016211723</v>
      </c>
      <c r="AE51" s="75">
        <v>93.579800035573953</v>
      </c>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row>
    <row r="52" spans="1:55" x14ac:dyDescent="0.25">
      <c r="A52" s="61" t="s">
        <v>117</v>
      </c>
      <c r="B52" s="75">
        <v>33.275261324041807</v>
      </c>
      <c r="C52" s="75">
        <v>93.031358885017426</v>
      </c>
      <c r="D52" s="75">
        <v>94.947735191637634</v>
      </c>
      <c r="E52" s="75">
        <v>96.341463414634148</v>
      </c>
      <c r="F52" s="75">
        <v>97.909407665505228</v>
      </c>
      <c r="G52" s="75">
        <v>22.060933341166304</v>
      </c>
      <c r="H52" s="75">
        <v>83.923727046635804</v>
      </c>
      <c r="I52" s="75">
        <v>88.654474496930533</v>
      </c>
      <c r="J52" s="75">
        <v>92.039988988159365</v>
      </c>
      <c r="K52" s="75">
        <v>92.362320485172589</v>
      </c>
      <c r="L52" s="75">
        <v>32.722067374188491</v>
      </c>
      <c r="M52" s="75">
        <v>86.818432282607333</v>
      </c>
      <c r="N52" s="75">
        <v>92.493256280741335</v>
      </c>
      <c r="O52" s="75">
        <v>95.28272423212097</v>
      </c>
      <c r="P52" s="75">
        <v>91.993672171999549</v>
      </c>
      <c r="Q52" s="75">
        <v>36.354433265364207</v>
      </c>
      <c r="R52" s="75">
        <v>91.352298805298389</v>
      </c>
      <c r="S52" s="75">
        <v>93.510176282887059</v>
      </c>
      <c r="T52" s="75">
        <v>95.18940510624887</v>
      </c>
      <c r="U52" s="75">
        <v>93.512371638423318</v>
      </c>
      <c r="V52" s="75">
        <v>37.045033498543205</v>
      </c>
      <c r="W52" s="75">
        <v>90.484593313424938</v>
      </c>
      <c r="X52" s="75">
        <v>94.457130069051502</v>
      </c>
      <c r="Y52" s="75">
        <v>95.082281435385951</v>
      </c>
      <c r="Z52" s="75">
        <v>92.821400196594652</v>
      </c>
      <c r="AA52" s="75">
        <v>38.81790964880966</v>
      </c>
      <c r="AB52" s="75">
        <v>92.191996765152666</v>
      </c>
      <c r="AC52" s="75">
        <v>97.169163207334748</v>
      </c>
      <c r="AD52" s="75">
        <v>93.199971962265607</v>
      </c>
      <c r="AE52" s="75">
        <v>93.579800035573953</v>
      </c>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row>
    <row r="53" spans="1:55" x14ac:dyDescent="0.25">
      <c r="A53" s="61" t="s">
        <v>118</v>
      </c>
      <c r="B53" s="75">
        <v>15.853658536585366</v>
      </c>
      <c r="C53" s="75">
        <v>85.365853658536579</v>
      </c>
      <c r="D53" s="75">
        <v>94.773519163763069</v>
      </c>
      <c r="E53" s="75">
        <v>96.341463414634148</v>
      </c>
      <c r="F53" s="75">
        <v>97.909407665505228</v>
      </c>
      <c r="G53" s="75">
        <v>6.8852080877593371</v>
      </c>
      <c r="H53" s="75">
        <v>78.316516054371135</v>
      </c>
      <c r="I53" s="75">
        <v>88.496549562228779</v>
      </c>
      <c r="J53" s="75">
        <v>92.039988988159365</v>
      </c>
      <c r="K53" s="75">
        <v>92.362320485172589</v>
      </c>
      <c r="L53" s="75">
        <v>15.473206679809493</v>
      </c>
      <c r="M53" s="75">
        <v>83.516927341735439</v>
      </c>
      <c r="N53" s="75">
        <v>92.493256280741335</v>
      </c>
      <c r="O53" s="75">
        <v>95.28272423212097</v>
      </c>
      <c r="P53" s="75">
        <v>91.993672171999549</v>
      </c>
      <c r="Q53" s="75">
        <v>21.798691408070631</v>
      </c>
      <c r="R53" s="75">
        <v>88.246418969326797</v>
      </c>
      <c r="S53" s="75">
        <v>93.013590319610344</v>
      </c>
      <c r="T53" s="75">
        <v>95.18940510624887</v>
      </c>
      <c r="U53" s="75">
        <v>93.512371638423318</v>
      </c>
      <c r="V53" s="75">
        <v>19.25867097903344</v>
      </c>
      <c r="W53" s="75">
        <v>85.953645162504685</v>
      </c>
      <c r="X53" s="75">
        <v>93.707828595225635</v>
      </c>
      <c r="Y53" s="75">
        <v>95.082281435385951</v>
      </c>
      <c r="Z53" s="75">
        <v>92.821400196594652</v>
      </c>
      <c r="AA53" s="75">
        <v>19.598464921259211</v>
      </c>
      <c r="AB53" s="75">
        <v>88.891127319092121</v>
      </c>
      <c r="AC53" s="75">
        <v>96.536301634050787</v>
      </c>
      <c r="AD53" s="75">
        <v>93.199971962265607</v>
      </c>
      <c r="AE53" s="75">
        <v>93.249151021952855</v>
      </c>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row>
    <row r="54" spans="1:55" x14ac:dyDescent="0.25">
      <c r="A54" s="61" t="s">
        <v>119</v>
      </c>
      <c r="B54" s="75">
        <v>17.073170731707318</v>
      </c>
      <c r="C54" s="75">
        <v>4.8780487804878048</v>
      </c>
      <c r="D54" s="75">
        <v>5.0522648083623691</v>
      </c>
      <c r="E54" s="75">
        <v>3.6585365853658534</v>
      </c>
      <c r="F54" s="75">
        <v>2.0905923344947737</v>
      </c>
      <c r="G54" s="75">
        <v>23.982920225708266</v>
      </c>
      <c r="H54" s="75">
        <v>12.093790609224133</v>
      </c>
      <c r="I54" s="75">
        <v>11.0830561025211</v>
      </c>
      <c r="J54" s="75">
        <v>7.9600110118406331</v>
      </c>
      <c r="K54" s="75">
        <v>7.6376795148274192</v>
      </c>
      <c r="L54" s="75">
        <v>16.25707328315525</v>
      </c>
      <c r="M54" s="75">
        <v>9.2235364286477566</v>
      </c>
      <c r="N54" s="75">
        <v>7.040605893730838</v>
      </c>
      <c r="O54" s="75">
        <v>4.4294504069799663</v>
      </c>
      <c r="P54" s="75">
        <v>8.0063278280004404</v>
      </c>
      <c r="Q54" s="75">
        <v>12.387696628787003</v>
      </c>
      <c r="R54" s="75">
        <v>6.8190434928631625</v>
      </c>
      <c r="S54" s="75">
        <v>6.3557900684449447</v>
      </c>
      <c r="T54" s="75">
        <v>4.8105948937511256</v>
      </c>
      <c r="U54" s="75">
        <v>6.4876283615766823</v>
      </c>
      <c r="V54" s="75">
        <v>9.6185802734256232</v>
      </c>
      <c r="W54" s="75">
        <v>6.8774529559204991</v>
      </c>
      <c r="X54" s="75">
        <v>5.4106375667387416</v>
      </c>
      <c r="Y54" s="75">
        <v>4.9177185646140504</v>
      </c>
      <c r="Z54" s="75">
        <v>7.1785998034053558</v>
      </c>
      <c r="AA54" s="75">
        <v>8.0317465568000568</v>
      </c>
      <c r="AB54" s="75">
        <v>5.1657647569968894</v>
      </c>
      <c r="AC54" s="75">
        <v>2.0159712269560446</v>
      </c>
      <c r="AD54" s="75">
        <v>6.6300069837882756</v>
      </c>
      <c r="AE54" s="75">
        <v>6.4201999644260415</v>
      </c>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row>
    <row r="55" spans="1:55" x14ac:dyDescent="0.25">
      <c r="B55" s="46"/>
      <c r="C55" s="46"/>
      <c r="D55" s="46"/>
      <c r="E55" s="46"/>
      <c r="F55" s="46"/>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row>
    <row r="56" spans="1:55" x14ac:dyDescent="0.25">
      <c r="A56" s="76" t="s">
        <v>120</v>
      </c>
      <c r="B56" s="46"/>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row>
    <row r="57" spans="1:55" x14ac:dyDescent="0.25">
      <c r="A57" s="49" t="s">
        <v>121</v>
      </c>
      <c r="B57" s="46"/>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row>
    <row r="58" spans="1:55" x14ac:dyDescent="0.25">
      <c r="A58" s="49" t="s">
        <v>122</v>
      </c>
      <c r="B58" s="46">
        <v>9.4799418677575881E-2</v>
      </c>
      <c r="C58" s="46"/>
      <c r="D58" s="46"/>
      <c r="E58" s="46"/>
      <c r="F58" s="46"/>
      <c r="G58" s="46">
        <v>0.12637482837383737</v>
      </c>
      <c r="H58" s="46">
        <v>0.73568129539489746</v>
      </c>
      <c r="I58" s="46"/>
      <c r="J58" s="46"/>
      <c r="K58" s="46"/>
      <c r="L58" s="46">
        <v>0.14122747242424638</v>
      </c>
      <c r="M58" s="46"/>
      <c r="N58" s="46"/>
      <c r="O58" s="46">
        <v>2.3511590957641602</v>
      </c>
      <c r="P58" s="46"/>
      <c r="Q58" s="46">
        <v>9.9232974577654273E-2</v>
      </c>
      <c r="R58" s="46"/>
      <c r="S58" s="46"/>
      <c r="T58" s="46"/>
      <c r="U58" s="46"/>
      <c r="V58" s="46">
        <v>0.12924910441516282</v>
      </c>
      <c r="W58" s="46"/>
      <c r="X58" s="46"/>
      <c r="Y58" s="46"/>
      <c r="Z58" s="46"/>
      <c r="AA58" s="46">
        <v>0.12571240326018365</v>
      </c>
      <c r="AB58" s="46"/>
      <c r="AC58" s="46"/>
      <c r="AD58" s="46"/>
      <c r="AE58" s="46"/>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row>
    <row r="59" spans="1:55" x14ac:dyDescent="0.25">
      <c r="A59" s="49" t="s">
        <v>123</v>
      </c>
      <c r="B59" s="46"/>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row>
    <row r="60" spans="1:55" x14ac:dyDescent="0.25">
      <c r="A60" s="49" t="s">
        <v>124</v>
      </c>
      <c r="B60" s="46">
        <v>8.4821080455255396E-2</v>
      </c>
      <c r="C60" s="46">
        <v>0.51127556711435318</v>
      </c>
      <c r="D60" s="46"/>
      <c r="E60" s="46"/>
      <c r="F60" s="46"/>
      <c r="G60" s="46">
        <v>0.10590491378591954</v>
      </c>
      <c r="H60" s="46">
        <v>0.56035715139486952</v>
      </c>
      <c r="I60" s="46">
        <v>0.95631491460103069</v>
      </c>
      <c r="J60" s="46"/>
      <c r="K60" s="46"/>
      <c r="L60" s="46">
        <v>0.10976199075688116</v>
      </c>
      <c r="M60" s="46">
        <v>0.52024742290454806</v>
      </c>
      <c r="N60" s="46">
        <v>1.0355111956596375</v>
      </c>
      <c r="O60" s="46">
        <v>1.8172465562820435</v>
      </c>
      <c r="P60" s="46"/>
      <c r="Q60" s="46">
        <v>0.10597751930065839</v>
      </c>
      <c r="R60" s="46">
        <v>0.61329317813255313</v>
      </c>
      <c r="S60" s="46">
        <v>0.87311005592346191</v>
      </c>
      <c r="T60" s="46"/>
      <c r="U60" s="46"/>
      <c r="V60" s="46">
        <v>0.1141975076908484</v>
      </c>
      <c r="W60" s="46">
        <v>0.60052087167835344</v>
      </c>
      <c r="X60" s="46"/>
      <c r="Y60" s="46"/>
      <c r="Z60" s="46"/>
      <c r="AA60" s="46">
        <v>0.13333373586131833</v>
      </c>
      <c r="AB60" s="46">
        <v>0.70520734195594637</v>
      </c>
      <c r="AC60" s="46">
        <v>1.2532381339479011</v>
      </c>
      <c r="AD60" s="46"/>
      <c r="AE60" s="46"/>
    </row>
    <row r="61" spans="1:55" x14ac:dyDescent="0.25">
      <c r="B61" s="20"/>
      <c r="C61" s="20"/>
      <c r="D61" s="20"/>
      <c r="E61" s="20"/>
      <c r="F61" s="20"/>
      <c r="G61" s="82"/>
      <c r="H61" s="82"/>
      <c r="I61" s="82"/>
      <c r="J61" s="82"/>
      <c r="K61" s="82"/>
      <c r="L61" s="162"/>
      <c r="M61" s="162"/>
      <c r="N61" s="162"/>
      <c r="O61" s="162"/>
      <c r="P61" s="162"/>
      <c r="Q61" s="165"/>
      <c r="R61" s="165"/>
      <c r="S61" s="165"/>
      <c r="T61" s="165"/>
      <c r="U61" s="165"/>
      <c r="V61" s="168"/>
      <c r="W61" s="168"/>
      <c r="X61" s="168"/>
      <c r="Y61" s="168"/>
      <c r="Z61" s="168"/>
      <c r="AA61" s="171"/>
      <c r="AB61" s="171"/>
      <c r="AC61" s="171"/>
      <c r="AD61" s="171"/>
      <c r="AE61" s="171"/>
    </row>
  </sheetData>
  <mergeCells count="11">
    <mergeCell ref="AZ2:BC2"/>
    <mergeCell ref="B2:F2"/>
    <mergeCell ref="G2:K2"/>
    <mergeCell ref="L2:P2"/>
    <mergeCell ref="Q2:U2"/>
    <mergeCell ref="V2:Z2"/>
    <mergeCell ref="AA2:AE2"/>
    <mergeCell ref="AF2:AJ2"/>
    <mergeCell ref="AK2:AO2"/>
    <mergeCell ref="AP2:AT2"/>
    <mergeCell ref="AU2:AY2"/>
  </mergeCell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AE81"/>
  <sheetViews>
    <sheetView zoomScaleNormal="100" workbookViewId="0">
      <pane xSplit="1" ySplit="3" topLeftCell="L4" activePane="bottomRight" state="frozen"/>
      <selection activeCell="G16" sqref="G16"/>
      <selection pane="topRight" activeCell="G16" sqref="G16"/>
      <selection pane="bottomLeft" activeCell="G16" sqref="G16"/>
      <selection pane="bottomRight" sqref="A1:XFD1"/>
    </sheetView>
  </sheetViews>
  <sheetFormatPr defaultColWidth="12.5703125" defaultRowHeight="15.75" x14ac:dyDescent="0.25"/>
  <cols>
    <col min="1" max="1" width="76.7109375" style="61" customWidth="1"/>
    <col min="2" max="6" width="9.28515625" style="20" customWidth="1"/>
    <col min="7" max="11" width="9.28515625" style="82" customWidth="1"/>
    <col min="12" max="16" width="9.28515625" style="162" customWidth="1"/>
    <col min="17" max="21" width="9.28515625" style="165" customWidth="1"/>
    <col min="22" max="26" width="9.28515625" style="168" customWidth="1"/>
    <col min="27" max="31" width="9.28515625" style="171" customWidth="1"/>
    <col min="32" max="16384" width="12.5703125" style="20"/>
  </cols>
  <sheetData>
    <row r="1" spans="1:31" s="34" customFormat="1" ht="16.5" thickBot="1" x14ac:dyDescent="0.3">
      <c r="A1" s="79" t="s">
        <v>19</v>
      </c>
    </row>
    <row r="2" spans="1:31" x14ac:dyDescent="0.25">
      <c r="A2" s="43"/>
      <c r="B2" s="176">
        <v>2005</v>
      </c>
      <c r="C2" s="176"/>
      <c r="D2" s="176"/>
      <c r="E2" s="176"/>
      <c r="F2" s="176"/>
      <c r="G2" s="176">
        <v>2010</v>
      </c>
      <c r="H2" s="176"/>
      <c r="I2" s="176"/>
      <c r="J2" s="176"/>
      <c r="K2" s="176"/>
      <c r="L2" s="176">
        <v>2015</v>
      </c>
      <c r="M2" s="176"/>
      <c r="N2" s="176"/>
      <c r="O2" s="176"/>
      <c r="P2" s="176"/>
      <c r="Q2" s="176">
        <v>2016</v>
      </c>
      <c r="R2" s="176"/>
      <c r="S2" s="176"/>
      <c r="T2" s="176"/>
      <c r="U2" s="176"/>
      <c r="V2" s="176">
        <v>2017</v>
      </c>
      <c r="W2" s="176"/>
      <c r="X2" s="176"/>
      <c r="Y2" s="176"/>
      <c r="Z2" s="176"/>
      <c r="AA2" s="176">
        <v>2018</v>
      </c>
      <c r="AB2" s="176"/>
      <c r="AC2" s="176"/>
      <c r="AD2" s="176"/>
      <c r="AE2" s="176"/>
    </row>
    <row r="3" spans="1:31" s="74" customFormat="1" x14ac:dyDescent="0.25">
      <c r="A3" s="72"/>
      <c r="B3" s="85" t="s">
        <v>45</v>
      </c>
      <c r="C3" s="85" t="s">
        <v>46</v>
      </c>
      <c r="D3" s="85" t="s">
        <v>47</v>
      </c>
      <c r="E3" s="85" t="s">
        <v>48</v>
      </c>
      <c r="F3" s="85" t="s">
        <v>49</v>
      </c>
      <c r="G3" s="85" t="s">
        <v>45</v>
      </c>
      <c r="H3" s="85" t="s">
        <v>46</v>
      </c>
      <c r="I3" s="85" t="s">
        <v>47</v>
      </c>
      <c r="J3" s="85" t="s">
        <v>48</v>
      </c>
      <c r="K3" s="85" t="s">
        <v>49</v>
      </c>
      <c r="L3" s="85" t="s">
        <v>45</v>
      </c>
      <c r="M3" s="85" t="s">
        <v>46</v>
      </c>
      <c r="N3" s="85" t="s">
        <v>47</v>
      </c>
      <c r="O3" s="85" t="s">
        <v>48</v>
      </c>
      <c r="P3" s="85" t="s">
        <v>49</v>
      </c>
      <c r="Q3" s="85" t="s">
        <v>45</v>
      </c>
      <c r="R3" s="85" t="s">
        <v>46</v>
      </c>
      <c r="S3" s="85" t="s">
        <v>47</v>
      </c>
      <c r="T3" s="85" t="s">
        <v>48</v>
      </c>
      <c r="U3" s="85" t="s">
        <v>49</v>
      </c>
      <c r="V3" s="85" t="s">
        <v>45</v>
      </c>
      <c r="W3" s="85" t="s">
        <v>46</v>
      </c>
      <c r="X3" s="85" t="s">
        <v>47</v>
      </c>
      <c r="Y3" s="85" t="s">
        <v>48</v>
      </c>
      <c r="Z3" s="85" t="s">
        <v>49</v>
      </c>
      <c r="AA3" s="85" t="s">
        <v>45</v>
      </c>
      <c r="AB3" s="85" t="s">
        <v>46</v>
      </c>
      <c r="AC3" s="85" t="s">
        <v>47</v>
      </c>
      <c r="AD3" s="85" t="s">
        <v>48</v>
      </c>
      <c r="AE3" s="85" t="s">
        <v>49</v>
      </c>
    </row>
    <row r="4" spans="1:31" x14ac:dyDescent="0.25">
      <c r="A4" s="39" t="s">
        <v>75</v>
      </c>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row>
    <row r="5" spans="1:31" x14ac:dyDescent="0.25">
      <c r="A5" s="61" t="s">
        <v>126</v>
      </c>
      <c r="B5" s="46">
        <v>22.648083623693381</v>
      </c>
      <c r="C5" s="46">
        <v>28.04878048780488</v>
      </c>
      <c r="D5" s="46">
        <v>21.602787456445995</v>
      </c>
      <c r="E5" s="46">
        <v>14.285714285714285</v>
      </c>
      <c r="F5" s="46">
        <v>8.3623693379790947</v>
      </c>
      <c r="G5" s="46">
        <v>27.001034261431478</v>
      </c>
      <c r="H5" s="46">
        <v>27.697296060736743</v>
      </c>
      <c r="I5" s="46">
        <v>24.138352025541636</v>
      </c>
      <c r="J5" s="46">
        <v>20.237465587311217</v>
      </c>
      <c r="K5" s="46">
        <v>11.367233920106036</v>
      </c>
      <c r="L5" s="46">
        <v>27.487247377614825</v>
      </c>
      <c r="M5" s="46">
        <v>34.349501880439519</v>
      </c>
      <c r="N5" s="46">
        <v>19.340569230516255</v>
      </c>
      <c r="O5" s="46">
        <v>11.582276074268389</v>
      </c>
      <c r="P5" s="46">
        <v>7.1379198945596256</v>
      </c>
      <c r="Q5" s="46">
        <v>27.266308670952462</v>
      </c>
      <c r="R5" s="46">
        <v>31.732723623383023</v>
      </c>
      <c r="S5" s="46">
        <v>25.641618348486183</v>
      </c>
      <c r="T5" s="46">
        <v>15.332918626323272</v>
      </c>
      <c r="U5" s="46">
        <v>9.0648000421251567</v>
      </c>
      <c r="V5" s="46">
        <v>28.023210407917766</v>
      </c>
      <c r="W5" s="46">
        <v>28.647784704511743</v>
      </c>
      <c r="X5" s="46">
        <v>19.467965715391973</v>
      </c>
      <c r="Y5" s="46">
        <v>9.2315327312329121</v>
      </c>
      <c r="Z5" s="46">
        <v>10.939562073272944</v>
      </c>
      <c r="AA5" s="46">
        <v>36.569608752312988</v>
      </c>
      <c r="AB5" s="46">
        <v>28.694355541462556</v>
      </c>
      <c r="AC5" s="46">
        <v>24.852289767473945</v>
      </c>
      <c r="AD5" s="46">
        <v>10.225810639061066</v>
      </c>
      <c r="AE5" s="46">
        <v>6.4827974212256763</v>
      </c>
    </row>
    <row r="6" spans="1:31" x14ac:dyDescent="0.25">
      <c r="A6" s="61" t="s">
        <v>127</v>
      </c>
      <c r="B6" s="46">
        <v>17.595818815331011</v>
      </c>
      <c r="C6" s="46">
        <v>18.292682926829269</v>
      </c>
      <c r="D6" s="46">
        <v>14.982578397212542</v>
      </c>
      <c r="E6" s="46">
        <v>9.5818815331010452</v>
      </c>
      <c r="F6" s="46">
        <v>5.5749128919860631</v>
      </c>
      <c r="G6" s="46">
        <v>20.90808658956545</v>
      </c>
      <c r="H6" s="46">
        <v>21.820224315619388</v>
      </c>
      <c r="I6" s="46">
        <v>17.458521871650763</v>
      </c>
      <c r="J6" s="46">
        <v>13.714546080954863</v>
      </c>
      <c r="K6" s="46">
        <v>8.1506587534773249</v>
      </c>
      <c r="L6" s="46">
        <v>21.195425159408057</v>
      </c>
      <c r="M6" s="46">
        <v>22.662240857604743</v>
      </c>
      <c r="N6" s="46">
        <v>13.215957985536383</v>
      </c>
      <c r="O6" s="46">
        <v>8.4548911756611993</v>
      </c>
      <c r="P6" s="46">
        <v>5.4202055766510941</v>
      </c>
      <c r="Q6" s="46">
        <v>18.698715835615761</v>
      </c>
      <c r="R6" s="46">
        <v>21.319893925669291</v>
      </c>
      <c r="S6" s="46">
        <v>19.067151331599881</v>
      </c>
      <c r="T6" s="46">
        <v>9.4844038862876268</v>
      </c>
      <c r="U6" s="46">
        <v>5.777352547355183</v>
      </c>
      <c r="V6" s="46">
        <v>18.854910205171084</v>
      </c>
      <c r="W6" s="46">
        <v>19.7163390140683</v>
      </c>
      <c r="X6" s="46">
        <v>14.12519559853461</v>
      </c>
      <c r="Y6" s="46">
        <v>6.4841493404251356</v>
      </c>
      <c r="Z6" s="46">
        <v>7.477975404506064</v>
      </c>
      <c r="AA6" s="46">
        <v>26.14699906063694</v>
      </c>
      <c r="AB6" s="46">
        <v>20.900471819111988</v>
      </c>
      <c r="AC6" s="46">
        <v>16.09153192237628</v>
      </c>
      <c r="AD6" s="46">
        <v>6.314545887094229</v>
      </c>
      <c r="AE6" s="46">
        <v>4.9901666317871634</v>
      </c>
    </row>
    <row r="7" spans="1:31" x14ac:dyDescent="0.25">
      <c r="A7" s="61" t="s">
        <v>128</v>
      </c>
      <c r="B7" s="46">
        <v>13.588850174216027</v>
      </c>
      <c r="C7" s="46">
        <v>14.111498257839722</v>
      </c>
      <c r="D7" s="46">
        <v>10.104529616724738</v>
      </c>
      <c r="E7" s="46">
        <v>6.968641114982578</v>
      </c>
      <c r="F7" s="46">
        <v>3.1358885017421603</v>
      </c>
      <c r="G7" s="46">
        <v>16.016187869107604</v>
      </c>
      <c r="H7" s="46">
        <v>14.145097653071323</v>
      </c>
      <c r="I7" s="46">
        <v>11.256664420182631</v>
      </c>
      <c r="J7" s="46">
        <v>8.7216061299035132</v>
      </c>
      <c r="K7" s="46">
        <v>4.9101912432358024</v>
      </c>
      <c r="L7" s="46">
        <v>15.047123005283829</v>
      </c>
      <c r="M7" s="46">
        <v>15.186773490598238</v>
      </c>
      <c r="N7" s="46">
        <v>8.7562214388283888</v>
      </c>
      <c r="O7" s="46">
        <v>6.6702719720739712</v>
      </c>
      <c r="P7" s="46">
        <v>3.7673510623598241</v>
      </c>
      <c r="Q7" s="46">
        <v>10.887499127003293</v>
      </c>
      <c r="R7" s="46">
        <v>13.894873612169818</v>
      </c>
      <c r="S7" s="46">
        <v>12.072019610017188</v>
      </c>
      <c r="T7" s="46">
        <v>5.1028033979280147</v>
      </c>
      <c r="U7" s="46">
        <v>4.9608718074665585</v>
      </c>
      <c r="V7" s="46">
        <v>14.767265383333081</v>
      </c>
      <c r="W7" s="46">
        <v>13.839500137275135</v>
      </c>
      <c r="X7" s="46">
        <v>8.2343133344093857</v>
      </c>
      <c r="Y7" s="46">
        <v>3.6004413699678479</v>
      </c>
      <c r="Z7" s="46">
        <v>5.4186527099884021</v>
      </c>
      <c r="AA7" s="46">
        <v>16.567218250537699</v>
      </c>
      <c r="AB7" s="46">
        <v>13.649244322036431</v>
      </c>
      <c r="AC7" s="46">
        <v>9.7925752509177002</v>
      </c>
      <c r="AD7" s="46">
        <v>4.6484176805910451</v>
      </c>
      <c r="AE7" s="46">
        <v>4.265409283712601</v>
      </c>
    </row>
    <row r="8" spans="1:31" x14ac:dyDescent="0.25">
      <c r="A8" s="61" t="s">
        <v>129</v>
      </c>
      <c r="B8" s="46">
        <v>6.968641114982578</v>
      </c>
      <c r="C8" s="46">
        <v>6.2717770034843205</v>
      </c>
      <c r="D8" s="46">
        <v>4.1811846689895473</v>
      </c>
      <c r="E8" s="46">
        <v>3.3101045296167246</v>
      </c>
      <c r="F8" s="46">
        <v>1.0452961672473868</v>
      </c>
      <c r="G8" s="46">
        <v>8.8482212866011913</v>
      </c>
      <c r="H8" s="46">
        <v>5.5354470124369</v>
      </c>
      <c r="I8" s="46">
        <v>4.7164899290682714</v>
      </c>
      <c r="J8" s="46">
        <v>3.4309582914929617</v>
      </c>
      <c r="K8" s="46">
        <v>2.0163976642570494</v>
      </c>
      <c r="L8" s="46">
        <v>5.9683085773579938</v>
      </c>
      <c r="M8" s="46">
        <v>5.7352155455434115</v>
      </c>
      <c r="N8" s="46">
        <v>3.4851909386406374</v>
      </c>
      <c r="O8" s="46">
        <v>3.8725006624789433</v>
      </c>
      <c r="P8" s="46">
        <v>2.7170472182155119</v>
      </c>
      <c r="Q8" s="46">
        <v>4.4415256920822106</v>
      </c>
      <c r="R8" s="46">
        <v>5.7021733591636652</v>
      </c>
      <c r="S8" s="46">
        <v>3.7381140030329352</v>
      </c>
      <c r="T8" s="46">
        <v>2.2257147517515392</v>
      </c>
      <c r="U8" s="46">
        <v>2.9154420303249213</v>
      </c>
      <c r="V8" s="46">
        <v>6.5366907803141308</v>
      </c>
      <c r="W8" s="46">
        <v>5.6901661992972228</v>
      </c>
      <c r="X8" s="46">
        <v>3.3706662318687117</v>
      </c>
      <c r="Y8" s="46">
        <v>1.1578323837827844</v>
      </c>
      <c r="Z8" s="46">
        <v>2.6245733665574575</v>
      </c>
      <c r="AA8" s="46">
        <v>5.6040090086503422</v>
      </c>
      <c r="AB8" s="46">
        <v>4.7618076260357824</v>
      </c>
      <c r="AC8" s="46">
        <v>3.1041859071275111</v>
      </c>
      <c r="AD8" s="46">
        <v>2.3200434933163714</v>
      </c>
      <c r="AE8" s="46">
        <v>2.2008102622067507</v>
      </c>
    </row>
    <row r="9" spans="1:31" x14ac:dyDescent="0.25">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row>
    <row r="10" spans="1:31" x14ac:dyDescent="0.25">
      <c r="A10" s="39" t="s">
        <v>83</v>
      </c>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row>
    <row r="11" spans="1:31" x14ac:dyDescent="0.25">
      <c r="A11" s="61" t="s">
        <v>126</v>
      </c>
      <c r="B11" s="46">
        <v>43.902439024390247</v>
      </c>
      <c r="C11" s="46">
        <v>32.229965156794428</v>
      </c>
      <c r="D11" s="46">
        <v>21.080139372822298</v>
      </c>
      <c r="E11" s="46">
        <v>13.763066202090593</v>
      </c>
      <c r="F11" s="46">
        <v>8.536585365853659</v>
      </c>
      <c r="G11" s="46">
        <v>47.915022514609269</v>
      </c>
      <c r="H11" s="46">
        <v>29.975475854342616</v>
      </c>
      <c r="I11" s="46">
        <v>26.052845552686971</v>
      </c>
      <c r="J11" s="46">
        <v>20.276692844371937</v>
      </c>
      <c r="K11" s="46">
        <v>11.367233920106036</v>
      </c>
      <c r="L11" s="46">
        <v>48.851729120862423</v>
      </c>
      <c r="M11" s="46">
        <v>37.95745473310167</v>
      </c>
      <c r="N11" s="46">
        <v>20.693307557793716</v>
      </c>
      <c r="O11" s="46">
        <v>11.198072576007732</v>
      </c>
      <c r="P11" s="46">
        <v>7.1383613340003471</v>
      </c>
      <c r="Q11" s="46">
        <v>54.529952488532309</v>
      </c>
      <c r="R11" s="46">
        <v>36.740351262491295</v>
      </c>
      <c r="S11" s="46">
        <v>26.342910049659135</v>
      </c>
      <c r="T11" s="46">
        <v>13.936092836675929</v>
      </c>
      <c r="U11" s="46">
        <v>9.0648000421251567</v>
      </c>
      <c r="V11" s="46">
        <v>51.13949349184972</v>
      </c>
      <c r="W11" s="46">
        <v>33.928468922715219</v>
      </c>
      <c r="X11" s="46">
        <v>19.964508261874126</v>
      </c>
      <c r="Y11" s="46">
        <v>9.2299369470877544</v>
      </c>
      <c r="Z11" s="46">
        <v>11.265722464498715</v>
      </c>
      <c r="AA11" s="46">
        <v>58.876962718964819</v>
      </c>
      <c r="AB11" s="46">
        <v>31.76939866583454</v>
      </c>
      <c r="AC11" s="46">
        <v>26.653434250289003</v>
      </c>
      <c r="AD11" s="46">
        <v>10.405478601869348</v>
      </c>
      <c r="AE11" s="46">
        <v>6.6427295884159037</v>
      </c>
    </row>
    <row r="12" spans="1:31" x14ac:dyDescent="0.25">
      <c r="A12" s="61" t="s">
        <v>127</v>
      </c>
      <c r="B12" s="46">
        <v>39.024390243902438</v>
      </c>
      <c r="C12" s="46">
        <v>24.041811846689896</v>
      </c>
      <c r="D12" s="46">
        <v>15.156794425087108</v>
      </c>
      <c r="E12" s="46">
        <v>9.9303135888501739</v>
      </c>
      <c r="F12" s="46">
        <v>5.0522648083623691</v>
      </c>
      <c r="G12" s="46">
        <v>43.372409792770824</v>
      </c>
      <c r="H12" s="46">
        <v>25.037536978462498</v>
      </c>
      <c r="I12" s="46">
        <v>17.918258897633315</v>
      </c>
      <c r="J12" s="46">
        <v>12.862460079880176</v>
      </c>
      <c r="K12" s="46">
        <v>8.2410866439370896</v>
      </c>
      <c r="L12" s="46">
        <v>43.01998840957004</v>
      </c>
      <c r="M12" s="46">
        <v>28.439815179273193</v>
      </c>
      <c r="N12" s="46">
        <v>12.869107621714981</v>
      </c>
      <c r="O12" s="46">
        <v>8.572486453657282</v>
      </c>
      <c r="P12" s="46">
        <v>5.2561714806940154</v>
      </c>
      <c r="Q12" s="46">
        <v>47.59086567433264</v>
      </c>
      <c r="R12" s="46">
        <v>27.301678102518039</v>
      </c>
      <c r="S12" s="46">
        <v>20.128996790048877</v>
      </c>
      <c r="T12" s="46">
        <v>9.7284417003655559</v>
      </c>
      <c r="U12" s="46">
        <v>5.9367803184098529</v>
      </c>
      <c r="V12" s="46">
        <v>42.305513470614372</v>
      </c>
      <c r="W12" s="46">
        <v>23.963228049572198</v>
      </c>
      <c r="X12" s="46">
        <v>14.048390138046528</v>
      </c>
      <c r="Y12" s="46">
        <v>6.4276748320342527</v>
      </c>
      <c r="Z12" s="46">
        <v>7.147548161164015</v>
      </c>
      <c r="AA12" s="46">
        <v>49.539348343286186</v>
      </c>
      <c r="AB12" s="46">
        <v>24.256713175578199</v>
      </c>
      <c r="AC12" s="46">
        <v>18.692910006084681</v>
      </c>
      <c r="AD12" s="46">
        <v>6.2352229618879695</v>
      </c>
      <c r="AE12" s="46">
        <v>4.6595176181660651</v>
      </c>
    </row>
    <row r="13" spans="1:31" x14ac:dyDescent="0.25">
      <c r="A13" s="61" t="s">
        <v>128</v>
      </c>
      <c r="B13" s="46">
        <v>33.797909407665507</v>
      </c>
      <c r="C13" s="46">
        <v>17.421602787456447</v>
      </c>
      <c r="D13" s="46">
        <v>11.324041811846691</v>
      </c>
      <c r="E13" s="46">
        <v>7.3170731707317067</v>
      </c>
      <c r="F13" s="46">
        <v>2.6132404181184667</v>
      </c>
      <c r="G13" s="46">
        <v>39.598316849712887</v>
      </c>
      <c r="H13" s="46">
        <v>19.268211765956696</v>
      </c>
      <c r="I13" s="46">
        <v>12.6468740224683</v>
      </c>
      <c r="J13" s="46">
        <v>8.9606240711420515</v>
      </c>
      <c r="K13" s="46">
        <v>5.0761101394277928</v>
      </c>
      <c r="L13" s="46">
        <v>37.473253073885793</v>
      </c>
      <c r="M13" s="46">
        <v>19.230403986739375</v>
      </c>
      <c r="N13" s="46">
        <v>8.9906287663907367</v>
      </c>
      <c r="O13" s="46">
        <v>7.1403130451588765</v>
      </c>
      <c r="P13" s="46">
        <v>3.6234710287903544</v>
      </c>
      <c r="Q13" s="46">
        <v>41.328193441784592</v>
      </c>
      <c r="R13" s="46">
        <v>19.836337563327181</v>
      </c>
      <c r="S13" s="46">
        <v>14.660575859236296</v>
      </c>
      <c r="T13" s="46">
        <v>5.5455550181308668</v>
      </c>
      <c r="U13" s="46">
        <v>4.9608718074665585</v>
      </c>
      <c r="V13" s="46">
        <v>36.056478006856636</v>
      </c>
      <c r="W13" s="46">
        <v>17.226019930482263</v>
      </c>
      <c r="X13" s="46">
        <v>8.2036250857464914</v>
      </c>
      <c r="Y13" s="46">
        <v>3.6312802274491114</v>
      </c>
      <c r="Z13" s="46">
        <v>5.1076890649574542</v>
      </c>
      <c r="AA13" s="46">
        <v>43.816628506454215</v>
      </c>
      <c r="AB13" s="46">
        <v>17.762241327208493</v>
      </c>
      <c r="AC13" s="46">
        <v>10.428141575121469</v>
      </c>
      <c r="AD13" s="46">
        <v>3.8694075899723588</v>
      </c>
      <c r="AE13" s="46">
        <v>4.265409283712601</v>
      </c>
    </row>
    <row r="14" spans="1:31" x14ac:dyDescent="0.25">
      <c r="A14" s="61" t="s">
        <v>129</v>
      </c>
      <c r="B14" s="46">
        <v>28.745644599303137</v>
      </c>
      <c r="C14" s="46">
        <v>9.5818815331010452</v>
      </c>
      <c r="D14" s="46">
        <v>4.529616724738676</v>
      </c>
      <c r="E14" s="46">
        <v>2.7874564459930316</v>
      </c>
      <c r="F14" s="46">
        <v>0.69686411149825789</v>
      </c>
      <c r="G14" s="46">
        <v>36.259754196799349</v>
      </c>
      <c r="H14" s="46">
        <v>10.382599936842487</v>
      </c>
      <c r="I14" s="46">
        <v>4.5469955927529231</v>
      </c>
      <c r="J14" s="46">
        <v>3.1167045343924502</v>
      </c>
      <c r="K14" s="46">
        <v>2.1351871929737443</v>
      </c>
      <c r="L14" s="46">
        <v>29.723593174798857</v>
      </c>
      <c r="M14" s="46">
        <v>9.4934418325276706</v>
      </c>
      <c r="N14" s="46">
        <v>4.5187110520661591</v>
      </c>
      <c r="O14" s="46">
        <v>3.274901773483506</v>
      </c>
      <c r="P14" s="46">
        <v>2.3936312551843355</v>
      </c>
      <c r="Q14" s="46">
        <v>30.844733810218798</v>
      </c>
      <c r="R14" s="46">
        <v>9.8403126575450468</v>
      </c>
      <c r="S14" s="46">
        <v>6.0865046290626381</v>
      </c>
      <c r="T14" s="46">
        <v>2.0998157058669991</v>
      </c>
      <c r="U14" s="46">
        <v>3.0594285081830286</v>
      </c>
      <c r="V14" s="46">
        <v>26.919209798596004</v>
      </c>
      <c r="W14" s="46">
        <v>9.0732793710946797</v>
      </c>
      <c r="X14" s="46">
        <v>4.6144212655724486</v>
      </c>
      <c r="Y14" s="46">
        <v>1.1578323837827844</v>
      </c>
      <c r="Z14" s="46">
        <v>2.6245733665574575</v>
      </c>
      <c r="AA14" s="46">
        <v>32.577788964731518</v>
      </c>
      <c r="AB14" s="46">
        <v>8.9653141685271631</v>
      </c>
      <c r="AC14" s="46">
        <v>3.7910526366885371</v>
      </c>
      <c r="AD14" s="46">
        <v>2.5572663757246357</v>
      </c>
      <c r="AE14" s="46">
        <v>2.3188318841414119</v>
      </c>
    </row>
    <row r="15" spans="1:31" x14ac:dyDescent="0.25">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row>
    <row r="16" spans="1:31" x14ac:dyDescent="0.25">
      <c r="A16" s="39" t="s">
        <v>85</v>
      </c>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row>
    <row r="17" spans="1:31" x14ac:dyDescent="0.25">
      <c r="A17" s="61" t="s">
        <v>126</v>
      </c>
      <c r="B17" s="46">
        <v>7.8397212543553998</v>
      </c>
      <c r="C17" s="46">
        <v>8.7108013937282234</v>
      </c>
      <c r="D17" s="46">
        <v>8.3623693379790947</v>
      </c>
      <c r="E17" s="46">
        <v>7.3170731707317067</v>
      </c>
      <c r="F17" s="46">
        <v>4.3554006968641117</v>
      </c>
      <c r="G17" s="46">
        <v>8.8120570295020233</v>
      </c>
      <c r="H17" s="46">
        <v>8.9145051649982463</v>
      </c>
      <c r="I17" s="46">
        <v>8.2953829788513627</v>
      </c>
      <c r="J17" s="46">
        <v>9.150272670644112</v>
      </c>
      <c r="K17" s="46">
        <v>7.0433454190285003</v>
      </c>
      <c r="L17" s="46">
        <v>7.993833921370733</v>
      </c>
      <c r="M17" s="46">
        <v>10.812921236022788</v>
      </c>
      <c r="N17" s="46">
        <v>7.4102937856731099</v>
      </c>
      <c r="O17" s="46">
        <v>7.2926581714876741</v>
      </c>
      <c r="P17" s="46">
        <v>5.5737296894000377</v>
      </c>
      <c r="Q17" s="46">
        <v>7.0252639034009272</v>
      </c>
      <c r="R17" s="46">
        <v>10.748837989954843</v>
      </c>
      <c r="S17" s="46">
        <v>11.789811507868597</v>
      </c>
      <c r="T17" s="46">
        <v>7.0005278520405865</v>
      </c>
      <c r="U17" s="46">
        <v>5.777352547355183</v>
      </c>
      <c r="V17" s="46">
        <v>10.544790792413945</v>
      </c>
      <c r="W17" s="46">
        <v>11.242239394291426</v>
      </c>
      <c r="X17" s="46">
        <v>7.7687135945129162</v>
      </c>
      <c r="Y17" s="46">
        <v>5.0693805732337598</v>
      </c>
      <c r="Z17" s="46">
        <v>7.7495254570586658</v>
      </c>
      <c r="AA17" s="46">
        <v>12.373395016785951</v>
      </c>
      <c r="AB17" s="46">
        <v>12.115379980119684</v>
      </c>
      <c r="AC17" s="46">
        <v>9.6879311428594495</v>
      </c>
      <c r="AD17" s="46">
        <v>5.3836199438626222</v>
      </c>
      <c r="AE17" s="46">
        <v>4.9971219734776522</v>
      </c>
    </row>
    <row r="18" spans="1:31" x14ac:dyDescent="0.25">
      <c r="A18" s="61" t="s">
        <v>127</v>
      </c>
      <c r="B18" s="46">
        <v>2.7874564459930316</v>
      </c>
      <c r="C18" s="46">
        <v>4.0069686411149821</v>
      </c>
      <c r="D18" s="46">
        <v>3.484320557491289</v>
      </c>
      <c r="E18" s="46">
        <v>4.0069686411149821</v>
      </c>
      <c r="F18" s="46">
        <v>2.264808362369338</v>
      </c>
      <c r="G18" s="46">
        <v>4.936546567833985</v>
      </c>
      <c r="H18" s="46">
        <v>3.3922813567322962</v>
      </c>
      <c r="I18" s="46">
        <v>4.1078618435132999</v>
      </c>
      <c r="J18" s="46">
        <v>4.3468975002132089</v>
      </c>
      <c r="K18" s="46">
        <v>3.703662640107777</v>
      </c>
      <c r="L18" s="46">
        <v>3.3947651450637011</v>
      </c>
      <c r="M18" s="46">
        <v>6.8659968501535298</v>
      </c>
      <c r="N18" s="46">
        <v>4.3668952129897471</v>
      </c>
      <c r="O18" s="46">
        <v>5.2308051598088667</v>
      </c>
      <c r="P18" s="46">
        <v>3.5094061220039099</v>
      </c>
      <c r="Q18" s="46">
        <v>3.2433544632368867</v>
      </c>
      <c r="R18" s="46">
        <v>5.8630475244259257</v>
      </c>
      <c r="S18" s="46">
        <v>5.9687851453746763</v>
      </c>
      <c r="T18" s="46">
        <v>3.2860202250047204</v>
      </c>
      <c r="U18" s="46">
        <v>4.5231411949203961</v>
      </c>
      <c r="V18" s="46">
        <v>5.4821176772888309</v>
      </c>
      <c r="W18" s="46">
        <v>6.5782649407870801</v>
      </c>
      <c r="X18" s="46">
        <v>4.9040183401703032</v>
      </c>
      <c r="Y18" s="46">
        <v>1.7538542178758436</v>
      </c>
      <c r="Z18" s="46">
        <v>4.8506028017711245</v>
      </c>
      <c r="AA18" s="46">
        <v>5.119463376784279</v>
      </c>
      <c r="AB18" s="46">
        <v>5.9056002259301614</v>
      </c>
      <c r="AC18" s="46">
        <v>4.6180126076188435</v>
      </c>
      <c r="AD18" s="46">
        <v>3.1391712791804305</v>
      </c>
      <c r="AE18" s="46">
        <v>4.0952220064518059</v>
      </c>
    </row>
    <row r="19" spans="1:31" x14ac:dyDescent="0.25">
      <c r="A19" s="61" t="s">
        <v>128</v>
      </c>
      <c r="B19" s="46">
        <v>0.69686411149825789</v>
      </c>
      <c r="C19" s="46">
        <v>1.9163763066202089</v>
      </c>
      <c r="D19" s="46">
        <v>1.0452961672473868</v>
      </c>
      <c r="E19" s="46">
        <v>1.3937282229965158</v>
      </c>
      <c r="F19" s="46">
        <v>1.2195121951219512</v>
      </c>
      <c r="G19" s="46">
        <v>2.4879062722852212</v>
      </c>
      <c r="H19" s="46">
        <v>1.929599886935542</v>
      </c>
      <c r="I19" s="46">
        <v>1.6258124536024561</v>
      </c>
      <c r="J19" s="46">
        <v>1.4422044367993694</v>
      </c>
      <c r="K19" s="46">
        <v>2.4199796274501209</v>
      </c>
      <c r="L19" s="46">
        <v>1.6208916592938136</v>
      </c>
      <c r="M19" s="46">
        <v>3.3714697507099052</v>
      </c>
      <c r="N19" s="46">
        <v>2.8740478757752101</v>
      </c>
      <c r="O19" s="46">
        <v>2.9766378617169251</v>
      </c>
      <c r="P19" s="46">
        <v>3.2103550315289211</v>
      </c>
      <c r="Q19" s="46">
        <v>1.4622267869455665</v>
      </c>
      <c r="R19" s="46">
        <v>2.5775938515797998</v>
      </c>
      <c r="S19" s="46">
        <v>2.7235687668391346</v>
      </c>
      <c r="T19" s="46">
        <v>1.3752116319398437</v>
      </c>
      <c r="U19" s="46">
        <v>3.2071663465672646</v>
      </c>
      <c r="V19" s="46">
        <v>3.0273531551391319</v>
      </c>
      <c r="W19" s="46">
        <v>2.3952438210637501</v>
      </c>
      <c r="X19" s="46">
        <v>2.5699376566631589</v>
      </c>
      <c r="Y19" s="46">
        <v>1.1578323837827844</v>
      </c>
      <c r="Z19" s="46">
        <v>3.1314281160593196</v>
      </c>
      <c r="AA19" s="46">
        <v>2.9686301543683635</v>
      </c>
      <c r="AB19" s="46">
        <v>2.7454314380246578</v>
      </c>
      <c r="AC19" s="46">
        <v>2.7019006861711476</v>
      </c>
      <c r="AD19" s="46">
        <v>2.4542569983898725</v>
      </c>
      <c r="AE19" s="46">
        <v>2.9772921812821598</v>
      </c>
    </row>
    <row r="20" spans="1:31" x14ac:dyDescent="0.25">
      <c r="A20" s="61" t="s">
        <v>129</v>
      </c>
      <c r="B20" s="46">
        <v>0.17421602787456447</v>
      </c>
      <c r="C20" s="46">
        <v>0.17421602787456447</v>
      </c>
      <c r="D20" s="46">
        <v>0</v>
      </c>
      <c r="E20" s="46">
        <v>0.34843205574912894</v>
      </c>
      <c r="F20" s="46">
        <v>0.34843205574912894</v>
      </c>
      <c r="G20" s="46">
        <v>1.0736776718306589</v>
      </c>
      <c r="H20" s="46">
        <v>0.77483989933616015</v>
      </c>
      <c r="I20" s="46">
        <v>0.262469400548349</v>
      </c>
      <c r="J20" s="46">
        <v>0.14648187546889752</v>
      </c>
      <c r="K20" s="46">
        <v>1.1014830581448989</v>
      </c>
      <c r="L20" s="46">
        <v>0.51429155623375455</v>
      </c>
      <c r="M20" s="46">
        <v>0.26586967831751657</v>
      </c>
      <c r="N20" s="46">
        <v>0.77683426406598843</v>
      </c>
      <c r="O20" s="46">
        <v>1.3627757338793332</v>
      </c>
      <c r="P20" s="46">
        <v>1.2105516359733859</v>
      </c>
      <c r="Q20" s="46">
        <v>0</v>
      </c>
      <c r="R20" s="46">
        <v>0.31054814482219245</v>
      </c>
      <c r="S20" s="46">
        <v>0.79070908268143536</v>
      </c>
      <c r="T20" s="46">
        <v>0.30490611683945662</v>
      </c>
      <c r="U20" s="46">
        <v>1.7002960484306686</v>
      </c>
      <c r="V20" s="46">
        <v>0.48929018131786595</v>
      </c>
      <c r="W20" s="46">
        <v>0.49847145543992749</v>
      </c>
      <c r="X20" s="46">
        <v>1.0375460469745743</v>
      </c>
      <c r="Y20" s="46">
        <v>0.31520278410903219</v>
      </c>
      <c r="Z20" s="46">
        <v>1.5282323736335859</v>
      </c>
      <c r="AA20" s="46">
        <v>0.81250526215168406</v>
      </c>
      <c r="AB20" s="46">
        <v>0.7485170205092454</v>
      </c>
      <c r="AC20" s="46">
        <v>1.3062882314432156</v>
      </c>
      <c r="AD20" s="46">
        <v>1.2144955153572037</v>
      </c>
      <c r="AE20" s="46">
        <v>1.5343183755604273</v>
      </c>
    </row>
    <row r="21" spans="1:31" x14ac:dyDescent="0.25">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row>
    <row r="22" spans="1:31" x14ac:dyDescent="0.25">
      <c r="A22" s="39" t="s">
        <v>87</v>
      </c>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row>
    <row r="23" spans="1:31" x14ac:dyDescent="0.25">
      <c r="A23" s="61" t="s">
        <v>126</v>
      </c>
      <c r="B23" s="46">
        <v>61.498257839721262</v>
      </c>
      <c r="C23" s="46">
        <v>40.766550522648082</v>
      </c>
      <c r="D23" s="46">
        <v>27.351916376306619</v>
      </c>
      <c r="E23" s="46">
        <v>16.202090592334496</v>
      </c>
      <c r="F23" s="46">
        <v>9.0592334494773521</v>
      </c>
      <c r="G23" s="46">
        <v>64.182247641210694</v>
      </c>
      <c r="H23" s="46">
        <v>38.956566343817542</v>
      </c>
      <c r="I23" s="46">
        <v>33.073427527248185</v>
      </c>
      <c r="J23" s="46">
        <v>26.163829404669109</v>
      </c>
      <c r="K23" s="46">
        <v>13.106080760264666</v>
      </c>
      <c r="L23" s="46">
        <v>67.878736338302843</v>
      </c>
      <c r="M23" s="46">
        <v>50.420857192899327</v>
      </c>
      <c r="N23" s="46">
        <v>28.168658036163897</v>
      </c>
      <c r="O23" s="46">
        <v>14.678209315089759</v>
      </c>
      <c r="P23" s="46">
        <v>7.8860145380117261</v>
      </c>
      <c r="Q23" s="46">
        <v>70.345534603108533</v>
      </c>
      <c r="R23" s="46">
        <v>47.972476241699724</v>
      </c>
      <c r="S23" s="46">
        <v>32.286187421945392</v>
      </c>
      <c r="T23" s="46">
        <v>18.235883981819491</v>
      </c>
      <c r="U23" s="46">
        <v>9.8711510921214529</v>
      </c>
      <c r="V23" s="46">
        <v>73.050493460419005</v>
      </c>
      <c r="W23" s="46">
        <v>48.386001445032647</v>
      </c>
      <c r="X23" s="46">
        <v>29.525715276571223</v>
      </c>
      <c r="Y23" s="46">
        <v>13.324398472576476</v>
      </c>
      <c r="Z23" s="46">
        <v>11.675116344959802</v>
      </c>
      <c r="AA23" s="46">
        <v>77.618622778106655</v>
      </c>
      <c r="AB23" s="46">
        <v>47.282596706873079</v>
      </c>
      <c r="AC23" s="46">
        <v>35.090109162097562</v>
      </c>
      <c r="AD23" s="46">
        <v>13.170596910605939</v>
      </c>
      <c r="AE23" s="46">
        <v>7.1343043659100713</v>
      </c>
    </row>
    <row r="24" spans="1:31" x14ac:dyDescent="0.25">
      <c r="A24" s="61" t="s">
        <v>127</v>
      </c>
      <c r="B24" s="46">
        <v>57.491289198606275</v>
      </c>
      <c r="C24" s="46">
        <v>35.714285714285715</v>
      </c>
      <c r="D24" s="46">
        <v>20.557491289198605</v>
      </c>
      <c r="E24" s="46">
        <v>12.195121951219512</v>
      </c>
      <c r="F24" s="46">
        <v>5.7491289198606275</v>
      </c>
      <c r="G24" s="46">
        <v>61.086221914076802</v>
      </c>
      <c r="H24" s="46">
        <v>32.683317808014131</v>
      </c>
      <c r="I24" s="46">
        <v>24.36100857279575</v>
      </c>
      <c r="J24" s="46">
        <v>16.910945622314028</v>
      </c>
      <c r="K24" s="46">
        <v>8.8880275371778765</v>
      </c>
      <c r="L24" s="46">
        <v>65.334510740244895</v>
      </c>
      <c r="M24" s="46">
        <v>41.833498644656466</v>
      </c>
      <c r="N24" s="46">
        <v>20.267304938639384</v>
      </c>
      <c r="O24" s="46">
        <v>10.093982654109782</v>
      </c>
      <c r="P24" s="46">
        <v>5.9034448461970888</v>
      </c>
      <c r="Q24" s="46">
        <v>66.237040009371967</v>
      </c>
      <c r="R24" s="46">
        <v>38.816509371398602</v>
      </c>
      <c r="S24" s="46">
        <v>24.391050505784932</v>
      </c>
      <c r="T24" s="46">
        <v>11.505389226125837</v>
      </c>
      <c r="U24" s="46">
        <v>6.5878925065396361</v>
      </c>
      <c r="V24" s="46">
        <v>70.195333776271539</v>
      </c>
      <c r="W24" s="46">
        <v>38.954463257636313</v>
      </c>
      <c r="X24" s="46">
        <v>20.230052279841935</v>
      </c>
      <c r="Y24" s="46">
        <v>8.3200799065605615</v>
      </c>
      <c r="Z24" s="46">
        <v>7.8743680358338768</v>
      </c>
      <c r="AA24" s="46">
        <v>74.470406737460934</v>
      </c>
      <c r="AB24" s="46">
        <v>37.259742008794447</v>
      </c>
      <c r="AC24" s="46">
        <v>26.23441436713837</v>
      </c>
      <c r="AD24" s="46">
        <v>8.5883628239928296</v>
      </c>
      <c r="AE24" s="46">
        <v>5.6028850568880548</v>
      </c>
    </row>
    <row r="25" spans="1:31" x14ac:dyDescent="0.25">
      <c r="A25" s="61" t="s">
        <v>128</v>
      </c>
      <c r="B25" s="46">
        <v>54.181184668989545</v>
      </c>
      <c r="C25" s="46">
        <v>27.700348432055748</v>
      </c>
      <c r="D25" s="46">
        <v>15.331010452961671</v>
      </c>
      <c r="E25" s="46">
        <v>8.1881533101045285</v>
      </c>
      <c r="F25" s="46">
        <v>3.6585365853658534</v>
      </c>
      <c r="G25" s="46">
        <v>57.545360748119791</v>
      </c>
      <c r="H25" s="46">
        <v>27.336397944120268</v>
      </c>
      <c r="I25" s="46">
        <v>17.827030173448652</v>
      </c>
      <c r="J25" s="46">
        <v>10.973065119270878</v>
      </c>
      <c r="K25" s="46">
        <v>5.7960217308598878</v>
      </c>
      <c r="L25" s="46">
        <v>61.942950373149841</v>
      </c>
      <c r="M25" s="46">
        <v>34.596701843994929</v>
      </c>
      <c r="N25" s="46">
        <v>13.457768858615077</v>
      </c>
      <c r="O25" s="46">
        <v>8.572486453657282</v>
      </c>
      <c r="P25" s="46">
        <v>4.2323378986454427</v>
      </c>
      <c r="Q25" s="46">
        <v>63.793633026906328</v>
      </c>
      <c r="R25" s="46">
        <v>32.80052457262029</v>
      </c>
      <c r="S25" s="46">
        <v>19.86276348831036</v>
      </c>
      <c r="T25" s="46">
        <v>8.3473924876369665</v>
      </c>
      <c r="U25" s="46">
        <v>5.3846755766089851</v>
      </c>
      <c r="V25" s="46">
        <v>66.482413371667874</v>
      </c>
      <c r="W25" s="46">
        <v>31.505202242256601</v>
      </c>
      <c r="X25" s="46">
        <v>16.337361597785936</v>
      </c>
      <c r="Y25" s="46">
        <v>5.95196223570243</v>
      </c>
      <c r="Z25" s="46">
        <v>6.3929214215256653</v>
      </c>
      <c r="AA25" s="46">
        <v>70.945756354970612</v>
      </c>
      <c r="AB25" s="46">
        <v>29.747936484917158</v>
      </c>
      <c r="AC25" s="46">
        <v>20.721833890496445</v>
      </c>
      <c r="AD25" s="46">
        <v>6.2352229618879695</v>
      </c>
      <c r="AE25" s="46">
        <v>4.5281663753559194</v>
      </c>
    </row>
    <row r="26" spans="1:31" x14ac:dyDescent="0.25">
      <c r="A26" s="61" t="s">
        <v>129</v>
      </c>
      <c r="B26" s="46">
        <v>50.522648083623686</v>
      </c>
      <c r="C26" s="46">
        <v>18.118466898954704</v>
      </c>
      <c r="D26" s="46">
        <v>8.8850174216027877</v>
      </c>
      <c r="E26" s="46">
        <v>4.7038327526132404</v>
      </c>
      <c r="F26" s="46">
        <v>1.3937282229965158</v>
      </c>
      <c r="G26" s="46">
        <v>52.765207385961553</v>
      </c>
      <c r="H26" s="46">
        <v>19.545362871678027</v>
      </c>
      <c r="I26" s="46">
        <v>8.7937910420843437</v>
      </c>
      <c r="J26" s="46">
        <v>5.6855856386781962</v>
      </c>
      <c r="K26" s="46">
        <v>2.4199796274501209</v>
      </c>
      <c r="L26" s="46">
        <v>54.939818640940274</v>
      </c>
      <c r="M26" s="46">
        <v>21.023460085422172</v>
      </c>
      <c r="N26" s="46">
        <v>7.3365459406074587</v>
      </c>
      <c r="O26" s="46">
        <v>5.2203325946748675</v>
      </c>
      <c r="P26" s="46">
        <v>2.8869390684977452</v>
      </c>
      <c r="Q26" s="46">
        <v>57.835523128745962</v>
      </c>
      <c r="R26" s="46">
        <v>19.633215724349455</v>
      </c>
      <c r="S26" s="46">
        <v>10.317292381390732</v>
      </c>
      <c r="T26" s="46">
        <v>3.2129002672237927</v>
      </c>
      <c r="U26" s="46">
        <v>3.2071663465672646</v>
      </c>
      <c r="V26" s="46">
        <v>59.238356719944449</v>
      </c>
      <c r="W26" s="46">
        <v>19.620261617779278</v>
      </c>
      <c r="X26" s="46">
        <v>6.5507018066434526</v>
      </c>
      <c r="Y26" s="46">
        <v>1.9133666611387798</v>
      </c>
      <c r="Z26" s="46">
        <v>3.1314281160593196</v>
      </c>
      <c r="AA26" s="46">
        <v>63.677473522707231</v>
      </c>
      <c r="AB26" s="46">
        <v>18.470553409174066</v>
      </c>
      <c r="AC26" s="46">
        <v>8.0042444616076285</v>
      </c>
      <c r="AD26" s="46">
        <v>3.1391712791804305</v>
      </c>
      <c r="AE26" s="46">
        <v>2.8075689315341297</v>
      </c>
    </row>
    <row r="27" spans="1:31" x14ac:dyDescent="0.25">
      <c r="B27" s="48"/>
      <c r="C27" s="48"/>
      <c r="D27" s="48"/>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row>
    <row r="28" spans="1:31" ht="31.5" x14ac:dyDescent="0.25">
      <c r="A28" s="78" t="s">
        <v>131</v>
      </c>
      <c r="B28" s="48"/>
      <c r="C28" s="48"/>
      <c r="D28" s="48"/>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row>
    <row r="29" spans="1:31" x14ac:dyDescent="0.25">
      <c r="A29" s="39" t="s">
        <v>75</v>
      </c>
      <c r="B29" s="48"/>
      <c r="C29" s="48"/>
      <c r="D29" s="48"/>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row>
    <row r="30" spans="1:31" x14ac:dyDescent="0.25">
      <c r="A30" s="61" t="s">
        <v>126</v>
      </c>
      <c r="B30" s="46">
        <v>298.14615384615382</v>
      </c>
      <c r="C30" s="46">
        <v>427.98136645962734</v>
      </c>
      <c r="D30" s="46">
        <v>579.43548387096769</v>
      </c>
      <c r="E30" s="46">
        <v>823.08536585365857</v>
      </c>
      <c r="F30" s="46">
        <v>1222.4375</v>
      </c>
      <c r="G30" s="46">
        <v>499.84169800613756</v>
      </c>
      <c r="H30" s="46">
        <v>633.74157498720626</v>
      </c>
      <c r="I30" s="46">
        <v>848.5549255284576</v>
      </c>
      <c r="J30" s="46">
        <v>1163.2352984257825</v>
      </c>
      <c r="K30" s="46">
        <v>2111.8487694663118</v>
      </c>
      <c r="L30" s="46">
        <v>607.44798831836806</v>
      </c>
      <c r="M30" s="46">
        <v>868.02198787465693</v>
      </c>
      <c r="N30" s="46">
        <v>1265.2246681518727</v>
      </c>
      <c r="O30" s="46">
        <v>2191.6048123962478</v>
      </c>
      <c r="P30" s="46">
        <v>3339.3619644836449</v>
      </c>
      <c r="Q30" s="46">
        <v>649.62939031132987</v>
      </c>
      <c r="R30" s="46">
        <v>938.3975986054021</v>
      </c>
      <c r="S30" s="46">
        <v>1264.5363212726261</v>
      </c>
      <c r="T30" s="46">
        <v>1723.1376661003967</v>
      </c>
      <c r="U30" s="46">
        <v>4232.5917640265952</v>
      </c>
      <c r="V30" s="46">
        <v>762.88494031697212</v>
      </c>
      <c r="W30" s="46">
        <v>1031.0202846588415</v>
      </c>
      <c r="X30" s="46">
        <v>1327.5269874893559</v>
      </c>
      <c r="Y30" s="46">
        <v>1993.3164887498958</v>
      </c>
      <c r="Z30" s="46">
        <v>4351.9578559778074</v>
      </c>
      <c r="AA30" s="46">
        <v>761.71242184325968</v>
      </c>
      <c r="AB30" s="46">
        <v>1066.1827123576402</v>
      </c>
      <c r="AC30" s="46">
        <v>1508.0828528799932</v>
      </c>
      <c r="AD30" s="46">
        <v>2220.5349776854996</v>
      </c>
      <c r="AE30" s="46">
        <v>5584.4409301552996</v>
      </c>
    </row>
    <row r="31" spans="1:31" x14ac:dyDescent="0.25">
      <c r="A31" s="61" t="s">
        <v>127</v>
      </c>
      <c r="B31" s="46">
        <v>321.26732673267327</v>
      </c>
      <c r="C31" s="46">
        <v>462.56190476190477</v>
      </c>
      <c r="D31" s="46">
        <v>656.3604651162791</v>
      </c>
      <c r="E31" s="46">
        <v>936.9818181818182</v>
      </c>
      <c r="F31" s="46">
        <v>1388.1875</v>
      </c>
      <c r="G31" s="46">
        <v>531.79495307559171</v>
      </c>
      <c r="H31" s="46">
        <v>665.81323993401384</v>
      </c>
      <c r="I31" s="46">
        <v>947.38376350874239</v>
      </c>
      <c r="J31" s="46">
        <v>1310.2410345566127</v>
      </c>
      <c r="K31" s="46">
        <v>2481.1736360561531</v>
      </c>
      <c r="L31" s="46">
        <v>651.62483412619395</v>
      </c>
      <c r="M31" s="46">
        <v>1008.1955399273287</v>
      </c>
      <c r="N31" s="46">
        <v>1406.7545805889927</v>
      </c>
      <c r="O31" s="46">
        <v>2341.9675584053352</v>
      </c>
      <c r="P31" s="46">
        <v>3729.9269142218404</v>
      </c>
      <c r="Q31" s="46">
        <v>706.34995127672619</v>
      </c>
      <c r="R31" s="46">
        <v>1059.6609197267344</v>
      </c>
      <c r="S31" s="46">
        <v>1409.5617263667377</v>
      </c>
      <c r="T31" s="46">
        <v>2044.0366827877938</v>
      </c>
      <c r="U31" s="46">
        <v>5220.123132404301</v>
      </c>
      <c r="V31" s="46">
        <v>882.54527620686781</v>
      </c>
      <c r="W31" s="46">
        <v>1144.7146928690754</v>
      </c>
      <c r="X31" s="46">
        <v>1446.6337528435813</v>
      </c>
      <c r="Y31" s="46">
        <v>2157.0850693148545</v>
      </c>
      <c r="Z31" s="46">
        <v>5263.4905598620926</v>
      </c>
      <c r="AA31" s="46">
        <v>864.37417131785503</v>
      </c>
      <c r="AB31" s="46">
        <v>1195.1527704363521</v>
      </c>
      <c r="AC31" s="46">
        <v>1652.6929611888318</v>
      </c>
      <c r="AD31" s="46">
        <v>2594.5630627835812</v>
      </c>
      <c r="AE31" s="46">
        <v>6185.0748433390954</v>
      </c>
    </row>
    <row r="32" spans="1:31" x14ac:dyDescent="0.25">
      <c r="A32" s="61" t="s">
        <v>128</v>
      </c>
      <c r="B32" s="46">
        <v>340.35897435897436</v>
      </c>
      <c r="C32" s="46">
        <v>490.82716049382714</v>
      </c>
      <c r="D32" s="46">
        <v>679.08620689655174</v>
      </c>
      <c r="E32" s="46">
        <v>984.5</v>
      </c>
      <c r="F32" s="46">
        <v>1703.8333333333333</v>
      </c>
      <c r="G32" s="46">
        <v>579.86075375937025</v>
      </c>
      <c r="H32" s="46">
        <v>751.05980169956433</v>
      </c>
      <c r="I32" s="46">
        <v>1027.2637895740797</v>
      </c>
      <c r="J32" s="46">
        <v>1467.5828491428776</v>
      </c>
      <c r="K32" s="46">
        <v>2918.3701815223003</v>
      </c>
      <c r="L32" s="46">
        <v>684.67396027386985</v>
      </c>
      <c r="M32" s="46">
        <v>1142.8124956873487</v>
      </c>
      <c r="N32" s="46">
        <v>1560.08964729423</v>
      </c>
      <c r="O32" s="46">
        <v>2580.9447993131894</v>
      </c>
      <c r="P32" s="46">
        <v>4280.9294275590755</v>
      </c>
      <c r="Q32" s="46">
        <v>815.61126341432373</v>
      </c>
      <c r="R32" s="46">
        <v>1177.0533818327256</v>
      </c>
      <c r="S32" s="46">
        <v>1588.0306309937532</v>
      </c>
      <c r="T32" s="46">
        <v>2333.9790439659218</v>
      </c>
      <c r="U32" s="46">
        <v>5721.9091098514618</v>
      </c>
      <c r="V32" s="46">
        <v>973.76072606913715</v>
      </c>
      <c r="W32" s="46">
        <v>1245.9361551626348</v>
      </c>
      <c r="X32" s="46">
        <v>1660.2652252354435</v>
      </c>
      <c r="Y32" s="46">
        <v>2351.8151091098789</v>
      </c>
      <c r="Z32" s="46">
        <v>5821.7618140458353</v>
      </c>
      <c r="AA32" s="46">
        <v>1009.4944336992514</v>
      </c>
      <c r="AB32" s="46">
        <v>1348.9855383011293</v>
      </c>
      <c r="AC32" s="46">
        <v>1859.5975701645391</v>
      </c>
      <c r="AD32" s="46">
        <v>2756.4122841824405</v>
      </c>
      <c r="AE32" s="46">
        <v>6788.7704530868295</v>
      </c>
    </row>
    <row r="33" spans="1:31" x14ac:dyDescent="0.25">
      <c r="A33" s="61" t="s">
        <v>129</v>
      </c>
      <c r="B33" s="46">
        <v>373.9</v>
      </c>
      <c r="C33" s="46">
        <v>581.25</v>
      </c>
      <c r="D33" s="46">
        <v>759.375</v>
      </c>
      <c r="E33" s="46">
        <v>1071.8947368421052</v>
      </c>
      <c r="F33" s="46">
        <v>2523.3333333333335</v>
      </c>
      <c r="G33" s="46">
        <v>672.54252029310976</v>
      </c>
      <c r="H33" s="46">
        <v>908.63438233042132</v>
      </c>
      <c r="I33" s="46">
        <v>1210.6839768570362</v>
      </c>
      <c r="J33" s="46">
        <v>1707.5694201978076</v>
      </c>
      <c r="K33" s="46">
        <v>3755.5181552404188</v>
      </c>
      <c r="L33" s="46">
        <v>826.59890281929529</v>
      </c>
      <c r="M33" s="46">
        <v>1493.5012405925181</v>
      </c>
      <c r="N33" s="46">
        <v>2086.4167945032987</v>
      </c>
      <c r="O33" s="46">
        <v>3106.2885243997057</v>
      </c>
      <c r="P33" s="46">
        <v>4719.7430855642706</v>
      </c>
      <c r="Q33" s="46">
        <v>899.13984421280429</v>
      </c>
      <c r="R33" s="46">
        <v>1442.900657022853</v>
      </c>
      <c r="S33" s="46">
        <v>2083.9235026732758</v>
      </c>
      <c r="T33" s="46">
        <v>2725.3882654743902</v>
      </c>
      <c r="U33" s="46">
        <v>7149.0073058384187</v>
      </c>
      <c r="V33" s="46">
        <v>1096.7765772245623</v>
      </c>
      <c r="W33" s="46">
        <v>1450.8636771300298</v>
      </c>
      <c r="X33" s="46">
        <v>2159.0775494525142</v>
      </c>
      <c r="Y33" s="46">
        <v>3069.5725251154313</v>
      </c>
      <c r="Z33" s="46">
        <v>7723.5491621821902</v>
      </c>
      <c r="AA33" s="46">
        <v>1229.8534534333655</v>
      </c>
      <c r="AB33" s="46">
        <v>1686.430969684752</v>
      </c>
      <c r="AC33" s="46">
        <v>2513.0551468243521</v>
      </c>
      <c r="AD33" s="46">
        <v>3566.6872357958941</v>
      </c>
      <c r="AE33" s="46">
        <v>9101.3568841353008</v>
      </c>
    </row>
    <row r="34" spans="1:31" x14ac:dyDescent="0.25">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row>
    <row r="35" spans="1:31" x14ac:dyDescent="0.25">
      <c r="A35" s="39" t="s">
        <v>83</v>
      </c>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row>
    <row r="36" spans="1:31" x14ac:dyDescent="0.25">
      <c r="A36" s="61" t="s">
        <v>126</v>
      </c>
      <c r="B36" s="46">
        <v>208.45634920634922</v>
      </c>
      <c r="C36" s="46">
        <v>420.43783783783783</v>
      </c>
      <c r="D36" s="46">
        <v>598.85950413223145</v>
      </c>
      <c r="E36" s="46">
        <v>842.75949367088606</v>
      </c>
      <c r="F36" s="46">
        <v>1229.6938775510205</v>
      </c>
      <c r="G36" s="46">
        <v>362.66155624226212</v>
      </c>
      <c r="H36" s="46">
        <v>640.6049223709324</v>
      </c>
      <c r="I36" s="46">
        <v>865.69464856415425</v>
      </c>
      <c r="J36" s="46">
        <v>1191.4867529905905</v>
      </c>
      <c r="K36" s="46">
        <v>2111.8487694663118</v>
      </c>
      <c r="L36" s="46">
        <v>476.50578259240507</v>
      </c>
      <c r="M36" s="46">
        <v>864.61401961399906</v>
      </c>
      <c r="N36" s="46">
        <v>1259.968922972922</v>
      </c>
      <c r="O36" s="46">
        <v>2288.8588732133121</v>
      </c>
      <c r="P36" s="46">
        <v>3453.1033464864495</v>
      </c>
      <c r="Q36" s="46">
        <v>503.98060804404258</v>
      </c>
      <c r="R36" s="46">
        <v>925.26059108278241</v>
      </c>
      <c r="S36" s="46">
        <v>1272.565024710492</v>
      </c>
      <c r="T36" s="46">
        <v>1838.4334809081504</v>
      </c>
      <c r="U36" s="46">
        <v>4232.5917640265952</v>
      </c>
      <c r="V36" s="46">
        <v>595.80007131010643</v>
      </c>
      <c r="W36" s="46">
        <v>1005.6357372779023</v>
      </c>
      <c r="X36" s="46">
        <v>1339.3841828683328</v>
      </c>
      <c r="Y36" s="46">
        <v>2036.8063558802619</v>
      </c>
      <c r="Z36" s="46">
        <v>4337.8509518067485</v>
      </c>
      <c r="AA36" s="46">
        <v>612.36466734144676</v>
      </c>
      <c r="AB36" s="46">
        <v>1036.9118071823502</v>
      </c>
      <c r="AC36" s="46">
        <v>1494.9744203530709</v>
      </c>
      <c r="AD36" s="46">
        <v>2252.264711366377</v>
      </c>
      <c r="AE36" s="46">
        <v>5483.6181474948426</v>
      </c>
    </row>
    <row r="37" spans="1:31" x14ac:dyDescent="0.25">
      <c r="A37" s="61" t="s">
        <v>127</v>
      </c>
      <c r="B37" s="46">
        <v>211.74553571428572</v>
      </c>
      <c r="C37" s="46">
        <v>459.59420289855075</v>
      </c>
      <c r="D37" s="46">
        <v>664.55172413793105</v>
      </c>
      <c r="E37" s="46">
        <v>915.45614035087715</v>
      </c>
      <c r="F37" s="46">
        <v>1467.7931034482758</v>
      </c>
      <c r="G37" s="46">
        <v>372.96436549440523</v>
      </c>
      <c r="H37" s="46">
        <v>675.76237256568322</v>
      </c>
      <c r="I37" s="46">
        <v>954.20549008807268</v>
      </c>
      <c r="J37" s="46">
        <v>1344.3297885513364</v>
      </c>
      <c r="K37" s="46">
        <v>2493.3729615028287</v>
      </c>
      <c r="L37" s="46">
        <v>489.84749066106417</v>
      </c>
      <c r="M37" s="46">
        <v>959.57854179367689</v>
      </c>
      <c r="N37" s="46">
        <v>1469.2082526717993</v>
      </c>
      <c r="O37" s="46">
        <v>2430.3968857790501</v>
      </c>
      <c r="P37" s="46">
        <v>3798.5196067697075</v>
      </c>
      <c r="Q37" s="46">
        <v>520.39923390253068</v>
      </c>
      <c r="R37" s="46">
        <v>1003.1103676280526</v>
      </c>
      <c r="S37" s="46">
        <v>1407.3665235522785</v>
      </c>
      <c r="T37" s="46">
        <v>2054.9410325626045</v>
      </c>
      <c r="U37" s="46">
        <v>5139.5313027154625</v>
      </c>
      <c r="V37" s="46">
        <v>630.09025886906124</v>
      </c>
      <c r="W37" s="46">
        <v>1110.8377213546598</v>
      </c>
      <c r="X37" s="46">
        <v>1479.5127719961692</v>
      </c>
      <c r="Y37" s="46">
        <v>2210.6553465806442</v>
      </c>
      <c r="Z37" s="46">
        <v>5433.129102034216</v>
      </c>
      <c r="AA37" s="46">
        <v>647.41723597147438</v>
      </c>
      <c r="AB37" s="46">
        <v>1157.3987553280747</v>
      </c>
      <c r="AC37" s="46">
        <v>1637.9240082744934</v>
      </c>
      <c r="AD37" s="46">
        <v>2703.105594918236</v>
      </c>
      <c r="AE37" s="46">
        <v>6522.4338333561018</v>
      </c>
    </row>
    <row r="38" spans="1:31" x14ac:dyDescent="0.25">
      <c r="A38" s="61" t="s">
        <v>128</v>
      </c>
      <c r="B38" s="46">
        <v>218.91752577319588</v>
      </c>
      <c r="C38" s="46">
        <v>483.54</v>
      </c>
      <c r="D38" s="46">
        <v>712.69230769230774</v>
      </c>
      <c r="E38" s="46">
        <v>1001.1666666666666</v>
      </c>
      <c r="F38" s="46">
        <v>1805.9333333333334</v>
      </c>
      <c r="G38" s="46">
        <v>386.00367476413243</v>
      </c>
      <c r="H38" s="46">
        <v>705.34296228401911</v>
      </c>
      <c r="I38" s="46">
        <v>1023.317059410932</v>
      </c>
      <c r="J38" s="46">
        <v>1510.4587294204148</v>
      </c>
      <c r="K38" s="46">
        <v>2975.036002000294</v>
      </c>
      <c r="L38" s="46">
        <v>511.09027119454214</v>
      </c>
      <c r="M38" s="46">
        <v>1089.0414515675222</v>
      </c>
      <c r="N38" s="46">
        <v>1592.6528692332806</v>
      </c>
      <c r="O38" s="46">
        <v>2515.8703077141713</v>
      </c>
      <c r="P38" s="46">
        <v>4391.2348711834575</v>
      </c>
      <c r="Q38" s="46">
        <v>532.74617864633933</v>
      </c>
      <c r="R38" s="46">
        <v>1100.5409142495503</v>
      </c>
      <c r="S38" s="46">
        <v>1529.2422736329568</v>
      </c>
      <c r="T38" s="46">
        <v>2442.9645800124349</v>
      </c>
      <c r="U38" s="46">
        <v>5721.9091098514618</v>
      </c>
      <c r="V38" s="46">
        <v>651.43277327439705</v>
      </c>
      <c r="W38" s="46">
        <v>1220.567041095645</v>
      </c>
      <c r="X38" s="46">
        <v>1712.4226550522217</v>
      </c>
      <c r="Y38" s="46">
        <v>2442.9013414170604</v>
      </c>
      <c r="Z38" s="46">
        <v>6064.0176373203831</v>
      </c>
      <c r="AA38" s="46">
        <v>664.9441004192422</v>
      </c>
      <c r="AB38" s="46">
        <v>1298.5203918223688</v>
      </c>
      <c r="AC38" s="46">
        <v>1903.2914165137443</v>
      </c>
      <c r="AD38" s="46">
        <v>3038.3997398690944</v>
      </c>
      <c r="AE38" s="46">
        <v>6788.7704530868295</v>
      </c>
    </row>
    <row r="39" spans="1:31" x14ac:dyDescent="0.25">
      <c r="A39" s="61" t="s">
        <v>129</v>
      </c>
      <c r="B39" s="46">
        <v>219.83030303030304</v>
      </c>
      <c r="C39" s="46">
        <v>556.4545454545455</v>
      </c>
      <c r="D39" s="46">
        <v>801.76923076923072</v>
      </c>
      <c r="E39" s="46">
        <v>1157.125</v>
      </c>
      <c r="F39" s="46">
        <v>2870.5</v>
      </c>
      <c r="G39" s="46">
        <v>385.00463313910222</v>
      </c>
      <c r="H39" s="46">
        <v>815.92826537566168</v>
      </c>
      <c r="I39" s="46">
        <v>1314.7307144376268</v>
      </c>
      <c r="J39" s="46">
        <v>1806.7946127944913</v>
      </c>
      <c r="K39" s="46">
        <v>3773.5148236420682</v>
      </c>
      <c r="L39" s="46">
        <v>528.94597547727585</v>
      </c>
      <c r="M39" s="46">
        <v>1320.732206171615</v>
      </c>
      <c r="N39" s="46">
        <v>1871.8114959837014</v>
      </c>
      <c r="O39" s="46">
        <v>3398.8322931428911</v>
      </c>
      <c r="P39" s="46">
        <v>5084.7896398269904</v>
      </c>
      <c r="Q39" s="46">
        <v>552.15248393827085</v>
      </c>
      <c r="R39" s="46">
        <v>1334.7374704849085</v>
      </c>
      <c r="S39" s="46">
        <v>1925.7256540892467</v>
      </c>
      <c r="T39" s="46">
        <v>2858.2736698413219</v>
      </c>
      <c r="U39" s="46">
        <v>6863.8033000930027</v>
      </c>
      <c r="V39" s="46">
        <v>680.30639818740633</v>
      </c>
      <c r="W39" s="46">
        <v>1358.87549478903</v>
      </c>
      <c r="X39" s="46">
        <v>1935.7122712748055</v>
      </c>
      <c r="Y39" s="46">
        <v>3069.5725251154313</v>
      </c>
      <c r="Z39" s="46">
        <v>7723.5491621821902</v>
      </c>
      <c r="AA39" s="46">
        <v>700.10966062799184</v>
      </c>
      <c r="AB39" s="46">
        <v>1554.6467522274113</v>
      </c>
      <c r="AC39" s="46">
        <v>2547.8741577443207</v>
      </c>
      <c r="AD39" s="46">
        <v>3538.7960260035879</v>
      </c>
      <c r="AE39" s="46">
        <v>8876.5474788527645</v>
      </c>
    </row>
    <row r="40" spans="1:31" x14ac:dyDescent="0.25">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row>
    <row r="41" spans="1:31" x14ac:dyDescent="0.25">
      <c r="A41" s="39" t="s">
        <v>85</v>
      </c>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row>
    <row r="42" spans="1:31" x14ac:dyDescent="0.25">
      <c r="A42" s="61" t="s">
        <v>126</v>
      </c>
      <c r="B42" s="46">
        <v>427.11111111111109</v>
      </c>
      <c r="C42" s="46">
        <v>582.5</v>
      </c>
      <c r="D42" s="46">
        <v>755.77083333333337</v>
      </c>
      <c r="E42" s="46">
        <v>995.57142857142856</v>
      </c>
      <c r="F42" s="46">
        <v>1592.16</v>
      </c>
      <c r="G42" s="46">
        <v>757.37287895949009</v>
      </c>
      <c r="H42" s="46">
        <v>862.79002005813777</v>
      </c>
      <c r="I42" s="46">
        <v>1156.5000086007901</v>
      </c>
      <c r="J42" s="46">
        <v>1547.9793620493099</v>
      </c>
      <c r="K42" s="46">
        <v>2711.748001922344</v>
      </c>
      <c r="L42" s="46">
        <v>868.6268931456849</v>
      </c>
      <c r="M42" s="46">
        <v>1298.4791374385911</v>
      </c>
      <c r="N42" s="46">
        <v>1700.2098410078668</v>
      </c>
      <c r="O42" s="46">
        <v>2486.7102904246249</v>
      </c>
      <c r="P42" s="46">
        <v>3808.1007035707694</v>
      </c>
      <c r="Q42" s="46">
        <v>922.08798825914369</v>
      </c>
      <c r="R42" s="46">
        <v>1309.3146484629397</v>
      </c>
      <c r="S42" s="46">
        <v>1646.0500217332642</v>
      </c>
      <c r="T42" s="46">
        <v>2257.9571714738213</v>
      </c>
      <c r="U42" s="46">
        <v>5220.123132404301</v>
      </c>
      <c r="V42" s="46">
        <v>1095.7759137841144</v>
      </c>
      <c r="W42" s="46">
        <v>1331.4385733803804</v>
      </c>
      <c r="X42" s="46">
        <v>1770.1234448936054</v>
      </c>
      <c r="Y42" s="46">
        <v>2349.2743195996914</v>
      </c>
      <c r="Z42" s="46">
        <v>5308.0294592743585</v>
      </c>
      <c r="AA42" s="46">
        <v>1122.4522168378357</v>
      </c>
      <c r="AB42" s="46">
        <v>1456.2800274510394</v>
      </c>
      <c r="AC42" s="46">
        <v>1962.7764849785933</v>
      </c>
      <c r="AD42" s="46">
        <v>2765.8960896679055</v>
      </c>
      <c r="AE42" s="46">
        <v>6532.5309473108591</v>
      </c>
    </row>
    <row r="43" spans="1:31" x14ac:dyDescent="0.25">
      <c r="A43" s="61" t="s">
        <v>127</v>
      </c>
      <c r="B43" s="46">
        <v>496.75</v>
      </c>
      <c r="C43" s="46">
        <v>664.21739130434787</v>
      </c>
      <c r="D43" s="46">
        <v>811.25</v>
      </c>
      <c r="E43" s="46">
        <v>1055.6521739130435</v>
      </c>
      <c r="F43" s="46">
        <v>1916.0769230769231</v>
      </c>
      <c r="G43" s="46">
        <v>825.99890323573516</v>
      </c>
      <c r="H43" s="46">
        <v>1092.7667229325311</v>
      </c>
      <c r="I43" s="46">
        <v>1376.3527621642534</v>
      </c>
      <c r="J43" s="46">
        <v>1859.5288374924369</v>
      </c>
      <c r="K43" s="46">
        <v>3314.4076333620133</v>
      </c>
      <c r="L43" s="46">
        <v>963.49908153376055</v>
      </c>
      <c r="M43" s="46">
        <v>1390.6705725704685</v>
      </c>
      <c r="N43" s="46">
        <v>1877.4021344133293</v>
      </c>
      <c r="O43" s="46">
        <v>2781.3723724120532</v>
      </c>
      <c r="P43" s="46">
        <v>4483.2574329631325</v>
      </c>
      <c r="Q43" s="46">
        <v>1009.0369152699891</v>
      </c>
      <c r="R43" s="46">
        <v>1519.4127451396046</v>
      </c>
      <c r="S43" s="46">
        <v>1940.5006682146222</v>
      </c>
      <c r="T43" s="46">
        <v>2676.2852809288147</v>
      </c>
      <c r="U43" s="46">
        <v>5959.40454628099</v>
      </c>
      <c r="V43" s="46">
        <v>1193.5872996883004</v>
      </c>
      <c r="W43" s="46">
        <v>1446.5118999380607</v>
      </c>
      <c r="X43" s="46">
        <v>1909.2838721449195</v>
      </c>
      <c r="Y43" s="46">
        <v>2777.8383660718805</v>
      </c>
      <c r="Z43" s="46">
        <v>6543.0527942660547</v>
      </c>
      <c r="AA43" s="46">
        <v>1378.9876524884132</v>
      </c>
      <c r="AB43" s="46">
        <v>1718.4626676134467</v>
      </c>
      <c r="AC43" s="46">
        <v>2448.3388694114656</v>
      </c>
      <c r="AD43" s="46">
        <v>3356.9248827809129</v>
      </c>
      <c r="AE43" s="46">
        <v>6979.4700445361605</v>
      </c>
    </row>
    <row r="44" spans="1:31" x14ac:dyDescent="0.25">
      <c r="A44" s="61" t="s">
        <v>128</v>
      </c>
      <c r="B44" s="46">
        <v>929</v>
      </c>
      <c r="C44" s="46">
        <v>822.36363636363637</v>
      </c>
      <c r="D44" s="46">
        <v>919</v>
      </c>
      <c r="E44" s="46">
        <v>1417.75</v>
      </c>
      <c r="F44" s="46">
        <v>2367.4285714285716</v>
      </c>
      <c r="G44" s="46">
        <v>1021.4788804930781</v>
      </c>
      <c r="H44" s="46">
        <v>1315.5816782844981</v>
      </c>
      <c r="I44" s="46">
        <v>1616.0794236107265</v>
      </c>
      <c r="J44" s="46">
        <v>2313.7638680259738</v>
      </c>
      <c r="K44" s="46">
        <v>3626.6898491124334</v>
      </c>
      <c r="L44" s="46">
        <v>1167.6016644985866</v>
      </c>
      <c r="M44" s="46">
        <v>1707.6022712522997</v>
      </c>
      <c r="N44" s="46">
        <v>2133.3260230670885</v>
      </c>
      <c r="O44" s="46">
        <v>3553.4436933402189</v>
      </c>
      <c r="P44" s="46">
        <v>4435.6356845565851</v>
      </c>
      <c r="Q44" s="46">
        <v>1141.9789862841267</v>
      </c>
      <c r="R44" s="46">
        <v>1641.1948073185861</v>
      </c>
      <c r="S44" s="46">
        <v>2276.2577847565435</v>
      </c>
      <c r="T44" s="46">
        <v>3388.8579432716101</v>
      </c>
      <c r="U44" s="46">
        <v>6689.7491824568897</v>
      </c>
      <c r="V44" s="46">
        <v>1415.5915622699117</v>
      </c>
      <c r="W44" s="46">
        <v>1708.7990698195877</v>
      </c>
      <c r="X44" s="46">
        <v>2441.1238415005641</v>
      </c>
      <c r="Y44" s="46">
        <v>3069.5725251154313</v>
      </c>
      <c r="Z44" s="46">
        <v>7135.09224385373</v>
      </c>
      <c r="AA44" s="46">
        <v>1522.3990957191036</v>
      </c>
      <c r="AB44" s="46">
        <v>1983.8913168904362</v>
      </c>
      <c r="AC44" s="46">
        <v>2857.5503899371301</v>
      </c>
      <c r="AD44" s="46">
        <v>3492.0136469383901</v>
      </c>
      <c r="AE44" s="46">
        <v>7962.5286152348945</v>
      </c>
    </row>
    <row r="45" spans="1:31" x14ac:dyDescent="0.25">
      <c r="A45" s="61" t="s">
        <v>129</v>
      </c>
      <c r="B45" s="46">
        <v>2603</v>
      </c>
      <c r="C45" s="46">
        <v>676</v>
      </c>
      <c r="D45" s="46"/>
      <c r="E45" s="46">
        <v>2464.5</v>
      </c>
      <c r="F45" s="46">
        <v>3710</v>
      </c>
      <c r="G45" s="46">
        <v>1083.5604709055908</v>
      </c>
      <c r="H45" s="46">
        <v>1503.7337505166959</v>
      </c>
      <c r="I45" s="46">
        <v>1615.2555160164861</v>
      </c>
      <c r="J45" s="46">
        <v>2555</v>
      </c>
      <c r="K45" s="46">
        <v>4730.5527525684865</v>
      </c>
      <c r="L45" s="46">
        <v>1861.9135408939169</v>
      </c>
      <c r="M45" s="46">
        <v>2615.4502195595664</v>
      </c>
      <c r="N45" s="46">
        <v>2863.6128034195553</v>
      </c>
      <c r="O45" s="46">
        <v>4730.1978770054084</v>
      </c>
      <c r="P45" s="46">
        <v>6103.5373854431928</v>
      </c>
      <c r="Q45" s="46"/>
      <c r="R45" s="46">
        <v>2066.2584140963281</v>
      </c>
      <c r="S45" s="46">
        <v>2819.8424746398509</v>
      </c>
      <c r="T45" s="46">
        <v>4237.5686478249627</v>
      </c>
      <c r="U45" s="46">
        <v>9693.0139268815456</v>
      </c>
      <c r="V45" s="46">
        <v>1964.5402635566634</v>
      </c>
      <c r="W45" s="46">
        <v>2204.6387243128011</v>
      </c>
      <c r="X45" s="46">
        <v>2288.9466842233974</v>
      </c>
      <c r="Y45" s="46">
        <v>3887.0691726336672</v>
      </c>
      <c r="Z45" s="46">
        <v>9389.4453551760271</v>
      </c>
      <c r="AA45" s="46">
        <v>1727.5513071224486</v>
      </c>
      <c r="AB45" s="46">
        <v>2762.1292124695437</v>
      </c>
      <c r="AC45" s="46">
        <v>3131.0842931386433</v>
      </c>
      <c r="AD45" s="46">
        <v>4113.731658779343</v>
      </c>
      <c r="AE45" s="46">
        <v>9962.3578987860401</v>
      </c>
    </row>
    <row r="46" spans="1:31" x14ac:dyDescent="0.25">
      <c r="B46" s="46"/>
      <c r="C46" s="46"/>
      <c r="D46" s="46"/>
      <c r="E46" s="46"/>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row>
    <row r="47" spans="1:31" x14ac:dyDescent="0.25">
      <c r="A47" s="39" t="s">
        <v>87</v>
      </c>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row>
    <row r="48" spans="1:31" x14ac:dyDescent="0.25">
      <c r="A48" s="61" t="s">
        <v>126</v>
      </c>
      <c r="B48" s="46">
        <v>171.81019830028328</v>
      </c>
      <c r="C48" s="46">
        <v>385.08547008547009</v>
      </c>
      <c r="D48" s="46">
        <v>545.02547770700642</v>
      </c>
      <c r="E48" s="46">
        <v>804.20430107526886</v>
      </c>
      <c r="F48" s="46">
        <v>1209.3846153846155</v>
      </c>
      <c r="G48" s="46">
        <v>304.95843435900861</v>
      </c>
      <c r="H48" s="46">
        <v>583.6579443561501</v>
      </c>
      <c r="I48" s="46">
        <v>808.8006722261166</v>
      </c>
      <c r="J48" s="46">
        <v>1112.0025848591986</v>
      </c>
      <c r="K48" s="46">
        <v>2022.4588538376406</v>
      </c>
      <c r="L48" s="46">
        <v>402.96181336217336</v>
      </c>
      <c r="M48" s="46">
        <v>776.70246209043989</v>
      </c>
      <c r="N48" s="46">
        <v>1148.9546273419164</v>
      </c>
      <c r="O48" s="46">
        <v>2002.6215922099811</v>
      </c>
      <c r="P48" s="46">
        <v>3295.165401106769</v>
      </c>
      <c r="Q48" s="46">
        <v>447.19604263147016</v>
      </c>
      <c r="R48" s="46">
        <v>833.3494989957378</v>
      </c>
      <c r="S48" s="46">
        <v>1170.009893787379</v>
      </c>
      <c r="T48" s="46">
        <v>1635.2532534341958</v>
      </c>
      <c r="U48" s="46">
        <v>4002.8951523703513</v>
      </c>
      <c r="V48" s="46">
        <v>486.37688576236877</v>
      </c>
      <c r="W48" s="46">
        <v>882.46661806059842</v>
      </c>
      <c r="X48" s="46">
        <v>1189.1155017439587</v>
      </c>
      <c r="Y48" s="46">
        <v>1735.4246092495225</v>
      </c>
      <c r="Z48" s="46">
        <v>4266.9660449772737</v>
      </c>
      <c r="AA48" s="46">
        <v>536.88569644770439</v>
      </c>
      <c r="AB48" s="46">
        <v>893.97020309897619</v>
      </c>
      <c r="AC48" s="46">
        <v>1354.6276946525095</v>
      </c>
      <c r="AD48" s="46">
        <v>2023.1427751206672</v>
      </c>
      <c r="AE48" s="46">
        <v>5208.4389106964691</v>
      </c>
    </row>
    <row r="49" spans="1:31" x14ac:dyDescent="0.25">
      <c r="A49" s="61" t="s">
        <v>127</v>
      </c>
      <c r="B49" s="46">
        <v>175.56969696969696</v>
      </c>
      <c r="C49" s="46">
        <v>405.68780487804878</v>
      </c>
      <c r="D49" s="46">
        <v>600.43220338983053</v>
      </c>
      <c r="E49" s="46">
        <v>868.6</v>
      </c>
      <c r="F49" s="46">
        <v>1389.3333333333333</v>
      </c>
      <c r="G49" s="46">
        <v>312.46581934418265</v>
      </c>
      <c r="H49" s="46">
        <v>615.76094289360435</v>
      </c>
      <c r="I49" s="46">
        <v>887.39134664321716</v>
      </c>
      <c r="J49" s="46">
        <v>1254.069982830976</v>
      </c>
      <c r="K49" s="46">
        <v>2376.849086427851</v>
      </c>
      <c r="L49" s="46">
        <v>406.41407174139823</v>
      </c>
      <c r="M49" s="46">
        <v>830.74623993679302</v>
      </c>
      <c r="N49" s="46">
        <v>1269.9173599881003</v>
      </c>
      <c r="O49" s="46">
        <v>2370.9649774475479</v>
      </c>
      <c r="P49" s="46">
        <v>3723.7334587137075</v>
      </c>
      <c r="Q49" s="46">
        <v>456.99814372350789</v>
      </c>
      <c r="R49" s="46">
        <v>907.49747144129481</v>
      </c>
      <c r="S49" s="46">
        <v>1302.8211848143537</v>
      </c>
      <c r="T49" s="46">
        <v>1961.9804881273449</v>
      </c>
      <c r="U49" s="46">
        <v>4856.7326589326476</v>
      </c>
      <c r="V49" s="46">
        <v>495.93798607728121</v>
      </c>
      <c r="W49" s="46">
        <v>950.44089012253426</v>
      </c>
      <c r="X49" s="46">
        <v>1331.6531283572133</v>
      </c>
      <c r="Y49" s="46">
        <v>2081.1546247413735</v>
      </c>
      <c r="Z49" s="46">
        <v>5111.8098033932756</v>
      </c>
      <c r="AA49" s="46">
        <v>544.84563866229155</v>
      </c>
      <c r="AB49" s="46">
        <v>982.27500736256286</v>
      </c>
      <c r="AC49" s="46">
        <v>1502.7077734116308</v>
      </c>
      <c r="AD49" s="46">
        <v>2388.5593976737796</v>
      </c>
      <c r="AE49" s="46">
        <v>5873.9984530939691</v>
      </c>
    </row>
    <row r="50" spans="1:31" x14ac:dyDescent="0.25">
      <c r="A50" s="61" t="s">
        <v>128</v>
      </c>
      <c r="B50" s="46">
        <v>178.09646302250803</v>
      </c>
      <c r="C50" s="46">
        <v>437.11320754716979</v>
      </c>
      <c r="D50" s="46">
        <v>666.36363636363637</v>
      </c>
      <c r="E50" s="46">
        <v>973.17021276595744</v>
      </c>
      <c r="F50" s="46">
        <v>1663.7142857142858</v>
      </c>
      <c r="G50" s="46">
        <v>321.41416045360171</v>
      </c>
      <c r="H50" s="46">
        <v>651.94517715555685</v>
      </c>
      <c r="I50" s="46">
        <v>956.20664995174195</v>
      </c>
      <c r="J50" s="46">
        <v>1429.8224475200484</v>
      </c>
      <c r="K50" s="46">
        <v>2898.1949802275976</v>
      </c>
      <c r="L50" s="46">
        <v>411.45559188011782</v>
      </c>
      <c r="M50" s="46">
        <v>881.98668009805033</v>
      </c>
      <c r="N50" s="46">
        <v>1454.4110612638624</v>
      </c>
      <c r="O50" s="46">
        <v>2430.3968857790501</v>
      </c>
      <c r="P50" s="46">
        <v>4174.2150984872069</v>
      </c>
      <c r="Q50" s="46">
        <v>461.45655980056119</v>
      </c>
      <c r="R50" s="46">
        <v>958.24604852332243</v>
      </c>
      <c r="S50" s="46">
        <v>1415.9280283134408</v>
      </c>
      <c r="T50" s="46">
        <v>2164.1943510405204</v>
      </c>
      <c r="U50" s="46">
        <v>5417.1068705462876</v>
      </c>
      <c r="V50" s="46">
        <v>506.04146217668483</v>
      </c>
      <c r="W50" s="46">
        <v>1016.4214317314813</v>
      </c>
      <c r="X50" s="46">
        <v>1403.3714511548328</v>
      </c>
      <c r="Y50" s="46">
        <v>2198.3665028654036</v>
      </c>
      <c r="Z50" s="46">
        <v>5639.1145624276114</v>
      </c>
      <c r="AA50" s="46">
        <v>553.0122915046901</v>
      </c>
      <c r="AB50" s="46">
        <v>1056.2746628793507</v>
      </c>
      <c r="AC50" s="46">
        <v>1592.3519026911874</v>
      </c>
      <c r="AD50" s="46">
        <v>2703.105594918236</v>
      </c>
      <c r="AE50" s="46">
        <v>6555.7549762184144</v>
      </c>
    </row>
    <row r="51" spans="1:31" x14ac:dyDescent="0.25">
      <c r="A51" s="61" t="s">
        <v>129</v>
      </c>
      <c r="B51" s="46">
        <v>178.62068965517241</v>
      </c>
      <c r="C51" s="46">
        <v>476.02884615384613</v>
      </c>
      <c r="D51" s="46">
        <v>749.33333333333337</v>
      </c>
      <c r="E51" s="46">
        <v>1034.7407407407406</v>
      </c>
      <c r="F51" s="46">
        <v>2340.875</v>
      </c>
      <c r="G51" s="46">
        <v>328.45114783870196</v>
      </c>
      <c r="H51" s="46">
        <v>701.82643282105846</v>
      </c>
      <c r="I51" s="46">
        <v>1134.0144440199349</v>
      </c>
      <c r="J51" s="46">
        <v>1689.7871311946665</v>
      </c>
      <c r="K51" s="46">
        <v>3626.6898491124334</v>
      </c>
      <c r="L51" s="46">
        <v>428.07087085612073</v>
      </c>
      <c r="M51" s="46">
        <v>1049.2185415356805</v>
      </c>
      <c r="N51" s="46">
        <v>1677.1678304710836</v>
      </c>
      <c r="O51" s="46">
        <v>2762.2173567123268</v>
      </c>
      <c r="P51" s="46">
        <v>4583.5829226520746</v>
      </c>
      <c r="Q51" s="46">
        <v>465.0278978477225</v>
      </c>
      <c r="R51" s="46">
        <v>1095.9014979272831</v>
      </c>
      <c r="S51" s="46">
        <v>1676.0081799254992</v>
      </c>
      <c r="T51" s="46">
        <v>2614.123957799794</v>
      </c>
      <c r="U51" s="46">
        <v>6689.7491824568897</v>
      </c>
      <c r="V51" s="46">
        <v>521.8150249022658</v>
      </c>
      <c r="W51" s="46">
        <v>1156.5205288242446</v>
      </c>
      <c r="X51" s="46">
        <v>1806.9873160061788</v>
      </c>
      <c r="Y51" s="46">
        <v>2663.4300562577514</v>
      </c>
      <c r="Z51" s="46">
        <v>7118.4675375405677</v>
      </c>
      <c r="AA51" s="46">
        <v>565.14812876690269</v>
      </c>
      <c r="AB51" s="46">
        <v>1273.6323483293904</v>
      </c>
      <c r="AC51" s="46">
        <v>2026.4560442241789</v>
      </c>
      <c r="AD51" s="46">
        <v>3338.0584353790537</v>
      </c>
      <c r="AE51" s="46">
        <v>8224.0075542298528</v>
      </c>
    </row>
    <row r="53" spans="1:31" x14ac:dyDescent="0.25">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row>
    <row r="54" spans="1:31" x14ac:dyDescent="0.25">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row>
    <row r="55" spans="1:31" x14ac:dyDescent="0.25">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row>
    <row r="56" spans="1:31" x14ac:dyDescent="0.25">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row>
    <row r="60" spans="1:31" x14ac:dyDescent="0.25">
      <c r="B60" s="46"/>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c r="AE60" s="46"/>
    </row>
    <row r="61" spans="1:31" x14ac:dyDescent="0.25">
      <c r="B61" s="46"/>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c r="AE61" s="46"/>
    </row>
    <row r="62" spans="1:31" x14ac:dyDescent="0.25">
      <c r="B62" s="46"/>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row>
    <row r="63" spans="1:31" x14ac:dyDescent="0.25">
      <c r="B63" s="46"/>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row>
    <row r="64" spans="1:31" x14ac:dyDescent="0.25">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row>
    <row r="65" spans="2:31" x14ac:dyDescent="0.25">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row>
    <row r="66" spans="2:31" x14ac:dyDescent="0.25">
      <c r="B66" s="46"/>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row>
    <row r="67" spans="2:31" x14ac:dyDescent="0.25">
      <c r="B67" s="46"/>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row>
    <row r="68" spans="2:31" x14ac:dyDescent="0.25">
      <c r="B68" s="46"/>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row>
    <row r="69" spans="2:31" x14ac:dyDescent="0.25">
      <c r="B69" s="46"/>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row>
    <row r="70" spans="2:31" x14ac:dyDescent="0.25">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row>
    <row r="71" spans="2:31" x14ac:dyDescent="0.25">
      <c r="B71" s="48"/>
      <c r="C71" s="48"/>
      <c r="D71" s="48"/>
      <c r="E71" s="48"/>
      <c r="F71" s="48"/>
      <c r="G71" s="48"/>
      <c r="H71" s="48"/>
      <c r="I71" s="48"/>
      <c r="J71" s="48"/>
      <c r="K71" s="48"/>
      <c r="L71" s="48"/>
      <c r="M71" s="48"/>
      <c r="N71" s="48"/>
      <c r="O71" s="48"/>
      <c r="P71" s="48"/>
      <c r="Q71" s="48"/>
      <c r="R71" s="48"/>
      <c r="S71" s="48"/>
      <c r="T71" s="48"/>
      <c r="U71" s="48"/>
      <c r="V71" s="48"/>
      <c r="W71" s="48"/>
      <c r="X71" s="48"/>
      <c r="Y71" s="48"/>
      <c r="Z71" s="48"/>
      <c r="AA71" s="48"/>
      <c r="AB71" s="48"/>
      <c r="AC71" s="48"/>
      <c r="AD71" s="48"/>
      <c r="AE71" s="48"/>
    </row>
    <row r="72" spans="2:31" x14ac:dyDescent="0.25">
      <c r="B72" s="46"/>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6"/>
      <c r="AC72" s="46"/>
      <c r="AD72" s="46"/>
      <c r="AE72" s="46"/>
    </row>
    <row r="73" spans="2:31" x14ac:dyDescent="0.25">
      <c r="B73" s="46"/>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6"/>
      <c r="AC73" s="46"/>
      <c r="AD73" s="46"/>
      <c r="AE73" s="46"/>
    </row>
    <row r="74" spans="2:31" x14ac:dyDescent="0.25">
      <c r="B74" s="46"/>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row>
    <row r="75" spans="2:31" x14ac:dyDescent="0.25">
      <c r="B75" s="46"/>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6"/>
      <c r="AC75" s="46"/>
      <c r="AD75" s="46"/>
      <c r="AE75" s="46"/>
    </row>
    <row r="76" spans="2:31" x14ac:dyDescent="0.25">
      <c r="B76" s="46"/>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6"/>
      <c r="AC76" s="46"/>
      <c r="AD76" s="46"/>
      <c r="AE76" s="46"/>
    </row>
    <row r="77" spans="2:31" x14ac:dyDescent="0.25">
      <c r="B77" s="48"/>
      <c r="C77" s="48"/>
      <c r="D77" s="48"/>
      <c r="E77" s="48"/>
      <c r="F77" s="48"/>
      <c r="G77" s="48"/>
      <c r="H77" s="48"/>
      <c r="I77" s="48"/>
      <c r="J77" s="48"/>
      <c r="K77" s="48"/>
      <c r="L77" s="48"/>
      <c r="M77" s="48"/>
      <c r="N77" s="48"/>
      <c r="O77" s="48"/>
      <c r="P77" s="48"/>
      <c r="Q77" s="48"/>
      <c r="R77" s="48"/>
      <c r="S77" s="48"/>
      <c r="T77" s="48"/>
      <c r="U77" s="48"/>
      <c r="V77" s="48"/>
      <c r="W77" s="48"/>
      <c r="X77" s="48"/>
      <c r="Y77" s="48"/>
      <c r="Z77" s="48"/>
      <c r="AA77" s="48"/>
      <c r="AB77" s="48"/>
      <c r="AC77" s="48"/>
      <c r="AD77" s="48"/>
      <c r="AE77" s="48"/>
    </row>
    <row r="78" spans="2:31" x14ac:dyDescent="0.25">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row>
    <row r="79" spans="2:31" x14ac:dyDescent="0.25">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row>
    <row r="80" spans="2:31" x14ac:dyDescent="0.25">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row>
    <row r="81" spans="2:31" x14ac:dyDescent="0.25">
      <c r="B81" s="46"/>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row>
  </sheetData>
  <mergeCells count="6">
    <mergeCell ref="AA2:AE2"/>
    <mergeCell ref="B2:F2"/>
    <mergeCell ref="G2:K2"/>
    <mergeCell ref="L2:P2"/>
    <mergeCell ref="Q2:U2"/>
    <mergeCell ref="V2:Z2"/>
  </mergeCell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LG95"/>
  <sheetViews>
    <sheetView zoomScaleNormal="100" workbookViewId="0">
      <pane xSplit="1" ySplit="3" topLeftCell="B4" activePane="bottomRight" state="frozen"/>
      <selection pane="topRight" activeCell="B1" sqref="B1"/>
      <selection pane="bottomLeft" activeCell="A4" sqref="A4"/>
      <selection pane="bottomRight" activeCell="F3" sqref="F3"/>
    </sheetView>
  </sheetViews>
  <sheetFormatPr defaultColWidth="12.5703125" defaultRowHeight="15.75" x14ac:dyDescent="0.25"/>
  <cols>
    <col min="1" max="1" width="75.42578125" style="61" customWidth="1"/>
    <col min="2" max="7" width="11.7109375" style="20" customWidth="1"/>
    <col min="8" max="13" width="11.7109375" style="82" customWidth="1"/>
    <col min="14" max="19" width="11.7109375" style="162" customWidth="1"/>
    <col min="20" max="25" width="11.7109375" style="165" customWidth="1"/>
    <col min="26" max="31" width="11.7109375" style="168" customWidth="1"/>
    <col min="32" max="37" width="11.7109375" style="171" customWidth="1"/>
    <col min="38" max="327" width="11.7109375" style="20" customWidth="1"/>
    <col min="328" max="16384" width="12.5703125" style="20"/>
  </cols>
  <sheetData>
    <row r="1" spans="1:319" s="34" customFormat="1" ht="16.5" thickBot="1" x14ac:dyDescent="0.3">
      <c r="A1" s="79" t="s">
        <v>22</v>
      </c>
    </row>
    <row r="2" spans="1:319" s="86" customFormat="1" x14ac:dyDescent="0.25">
      <c r="A2" s="87"/>
      <c r="B2" s="176">
        <v>2005</v>
      </c>
      <c r="C2" s="176"/>
      <c r="D2" s="176"/>
      <c r="E2" s="176"/>
      <c r="F2" s="176"/>
      <c r="G2" s="176"/>
      <c r="H2" s="176">
        <v>2010</v>
      </c>
      <c r="I2" s="176"/>
      <c r="J2" s="176"/>
      <c r="K2" s="176"/>
      <c r="L2" s="176"/>
      <c r="M2" s="176"/>
      <c r="N2" s="176">
        <v>2015</v>
      </c>
      <c r="O2" s="176"/>
      <c r="P2" s="176"/>
      <c r="Q2" s="176"/>
      <c r="R2" s="176"/>
      <c r="S2" s="176"/>
      <c r="T2" s="176">
        <v>2016</v>
      </c>
      <c r="U2" s="176"/>
      <c r="V2" s="176"/>
      <c r="W2" s="176"/>
      <c r="X2" s="176"/>
      <c r="Y2" s="176"/>
      <c r="Z2" s="176">
        <v>2017</v>
      </c>
      <c r="AA2" s="176"/>
      <c r="AB2" s="176"/>
      <c r="AC2" s="176"/>
      <c r="AD2" s="176"/>
      <c r="AE2" s="176"/>
      <c r="AF2" s="176">
        <v>2018</v>
      </c>
      <c r="AG2" s="176"/>
      <c r="AH2" s="176"/>
      <c r="AI2" s="176"/>
      <c r="AJ2" s="176"/>
      <c r="AK2" s="176"/>
      <c r="AL2" s="88"/>
      <c r="AM2" s="88"/>
      <c r="AN2" s="88"/>
      <c r="AO2" s="88"/>
      <c r="AP2" s="88"/>
      <c r="AQ2" s="88"/>
      <c r="AR2" s="88"/>
      <c r="AS2" s="88"/>
      <c r="AT2" s="88"/>
      <c r="AU2" s="88"/>
      <c r="AV2" s="88"/>
      <c r="AW2" s="88"/>
      <c r="AX2" s="88"/>
      <c r="AY2" s="88"/>
      <c r="AZ2" s="88"/>
      <c r="BA2" s="88"/>
      <c r="BB2" s="88"/>
      <c r="BC2" s="88"/>
      <c r="BD2" s="88"/>
      <c r="BE2" s="88"/>
      <c r="BF2" s="88"/>
      <c r="BG2" s="88"/>
      <c r="BH2" s="88"/>
      <c r="BI2" s="88"/>
      <c r="BJ2" s="88"/>
      <c r="BK2" s="88"/>
      <c r="BL2" s="88"/>
      <c r="BM2" s="88"/>
      <c r="BN2" s="88"/>
      <c r="BO2" s="88"/>
      <c r="BP2" s="88"/>
      <c r="BQ2" s="88"/>
      <c r="BR2" s="88"/>
      <c r="BS2" s="88"/>
      <c r="BT2" s="88"/>
      <c r="BU2" s="88"/>
      <c r="BV2" s="88"/>
      <c r="BW2" s="88"/>
      <c r="BX2" s="88"/>
      <c r="BY2" s="88"/>
      <c r="BZ2" s="88"/>
      <c r="CA2" s="88"/>
      <c r="CB2" s="88"/>
      <c r="CC2" s="88"/>
      <c r="CD2" s="88"/>
      <c r="CE2" s="88"/>
      <c r="CF2" s="88"/>
      <c r="CG2" s="88"/>
      <c r="CH2" s="88"/>
      <c r="CI2" s="88"/>
      <c r="CJ2" s="88"/>
      <c r="CK2" s="88"/>
      <c r="CL2" s="88"/>
      <c r="CM2" s="88"/>
      <c r="CN2" s="88"/>
      <c r="CO2" s="88"/>
      <c r="CP2" s="88"/>
      <c r="CQ2" s="88"/>
      <c r="CR2" s="88"/>
      <c r="CS2" s="88"/>
      <c r="CT2" s="88"/>
      <c r="CU2" s="88"/>
      <c r="CV2" s="88"/>
      <c r="CW2" s="88"/>
      <c r="CX2" s="88"/>
      <c r="CY2" s="88"/>
      <c r="CZ2" s="88"/>
      <c r="DA2" s="88"/>
      <c r="DB2" s="88"/>
      <c r="DC2" s="88"/>
      <c r="DD2" s="88"/>
      <c r="DE2" s="88"/>
      <c r="DF2" s="88"/>
      <c r="DG2" s="88"/>
      <c r="DH2" s="88"/>
      <c r="DI2" s="88"/>
      <c r="DJ2" s="88"/>
      <c r="DK2" s="88"/>
      <c r="DL2" s="88"/>
      <c r="DM2" s="88"/>
      <c r="DN2" s="88"/>
      <c r="DO2" s="88"/>
      <c r="DP2" s="88"/>
      <c r="DQ2" s="88"/>
      <c r="DR2" s="88"/>
      <c r="DS2" s="88"/>
      <c r="DT2" s="88"/>
      <c r="DU2" s="88"/>
      <c r="DV2" s="88"/>
      <c r="DW2" s="88"/>
      <c r="DX2" s="88"/>
      <c r="DY2" s="88"/>
      <c r="DZ2" s="88"/>
      <c r="EA2" s="88"/>
      <c r="EB2" s="88"/>
      <c r="EC2" s="88"/>
      <c r="ED2" s="88"/>
      <c r="EE2" s="88"/>
      <c r="EF2" s="88"/>
      <c r="EG2" s="88"/>
      <c r="EH2" s="88"/>
      <c r="EI2" s="88"/>
      <c r="EJ2" s="88"/>
      <c r="EK2" s="88"/>
      <c r="EL2" s="88"/>
      <c r="EM2" s="88"/>
      <c r="EN2" s="88"/>
      <c r="EO2" s="88"/>
      <c r="EP2" s="88"/>
      <c r="EQ2" s="88"/>
      <c r="ER2" s="88"/>
      <c r="ES2" s="88"/>
      <c r="ET2" s="88"/>
      <c r="EU2" s="88"/>
      <c r="EV2" s="88"/>
      <c r="EW2" s="88"/>
      <c r="EX2" s="88"/>
      <c r="EY2" s="88"/>
      <c r="EZ2" s="88"/>
      <c r="FA2" s="88"/>
      <c r="FB2" s="88"/>
      <c r="FC2" s="88"/>
      <c r="FD2" s="88"/>
      <c r="FE2" s="88"/>
      <c r="FF2" s="88"/>
      <c r="FG2" s="88"/>
      <c r="FH2" s="88"/>
      <c r="FI2" s="88"/>
      <c r="FJ2" s="88"/>
      <c r="FK2" s="88"/>
      <c r="FL2" s="88"/>
      <c r="FM2" s="88"/>
      <c r="FN2" s="88"/>
      <c r="FO2" s="88"/>
      <c r="FP2" s="88"/>
      <c r="FQ2" s="88"/>
      <c r="FR2" s="88"/>
      <c r="FS2" s="88"/>
      <c r="FT2" s="88"/>
      <c r="FU2" s="88"/>
      <c r="FV2" s="88"/>
      <c r="FW2" s="88"/>
      <c r="FX2" s="88"/>
      <c r="FY2" s="88"/>
      <c r="FZ2" s="88"/>
      <c r="GA2" s="88"/>
      <c r="GB2" s="88"/>
      <c r="GC2" s="88"/>
      <c r="GD2" s="88"/>
      <c r="GE2" s="88"/>
      <c r="GF2" s="88"/>
      <c r="GG2" s="88"/>
      <c r="GH2" s="88"/>
      <c r="GI2" s="88"/>
      <c r="GJ2" s="88"/>
      <c r="GK2" s="88"/>
      <c r="GL2" s="88"/>
      <c r="GM2" s="88"/>
      <c r="GN2" s="88"/>
      <c r="GO2" s="88"/>
      <c r="GP2" s="88"/>
      <c r="GQ2" s="88"/>
      <c r="GR2" s="88"/>
      <c r="GS2" s="88"/>
      <c r="GT2" s="88"/>
      <c r="GU2" s="88"/>
      <c r="GV2" s="88"/>
      <c r="GW2" s="88"/>
      <c r="GX2" s="88"/>
      <c r="GY2" s="88"/>
      <c r="GZ2" s="88"/>
      <c r="HA2" s="88"/>
      <c r="HB2" s="88"/>
      <c r="HC2" s="88"/>
      <c r="HD2" s="88"/>
      <c r="HE2" s="88"/>
      <c r="HF2" s="88"/>
      <c r="HG2" s="88"/>
      <c r="HH2" s="88"/>
      <c r="HI2" s="88"/>
      <c r="HJ2" s="88"/>
      <c r="HK2" s="88"/>
      <c r="HL2" s="88"/>
      <c r="HM2" s="88"/>
      <c r="HN2" s="88"/>
      <c r="HO2" s="88"/>
      <c r="HP2" s="88"/>
      <c r="HQ2" s="88"/>
      <c r="HR2" s="88"/>
      <c r="HS2" s="88"/>
      <c r="HT2" s="88"/>
      <c r="HU2" s="88"/>
      <c r="HV2" s="88"/>
      <c r="HW2" s="88"/>
      <c r="HX2" s="88"/>
      <c r="HY2" s="88"/>
      <c r="HZ2" s="88"/>
      <c r="IA2" s="88"/>
      <c r="IB2" s="88"/>
      <c r="IC2" s="88"/>
      <c r="ID2" s="88"/>
      <c r="IE2" s="88"/>
      <c r="IF2" s="88"/>
      <c r="IG2" s="88"/>
      <c r="IH2" s="88"/>
      <c r="II2" s="88"/>
      <c r="IJ2" s="88"/>
      <c r="IK2" s="88"/>
      <c r="IL2" s="88"/>
      <c r="IM2" s="88"/>
      <c r="IN2" s="88"/>
      <c r="IO2" s="88"/>
      <c r="IP2" s="88"/>
      <c r="IQ2" s="88"/>
      <c r="IR2" s="88"/>
      <c r="IS2" s="88"/>
      <c r="IT2" s="88"/>
      <c r="IU2" s="88"/>
      <c r="IV2" s="88"/>
      <c r="IW2" s="88"/>
      <c r="IX2" s="88"/>
      <c r="IY2" s="88"/>
      <c r="IZ2" s="88"/>
      <c r="JA2" s="88"/>
      <c r="JB2" s="88"/>
      <c r="JC2" s="88"/>
      <c r="JD2" s="88"/>
      <c r="JE2" s="88"/>
      <c r="JF2" s="88"/>
      <c r="JG2" s="88"/>
      <c r="JH2" s="88"/>
      <c r="JI2" s="88"/>
      <c r="JJ2" s="88"/>
      <c r="JK2" s="88"/>
      <c r="JL2" s="88"/>
      <c r="JM2" s="88"/>
      <c r="JN2" s="88"/>
      <c r="JO2" s="88"/>
      <c r="JP2" s="88"/>
      <c r="JQ2" s="88"/>
      <c r="JR2" s="88"/>
      <c r="JS2" s="88"/>
      <c r="JT2" s="88"/>
      <c r="JU2" s="88"/>
      <c r="JV2" s="88"/>
      <c r="JW2" s="88"/>
      <c r="JX2" s="88"/>
      <c r="JY2" s="88"/>
      <c r="JZ2" s="88"/>
      <c r="KA2" s="88"/>
      <c r="KB2" s="88"/>
      <c r="KC2" s="88"/>
      <c r="KD2" s="88"/>
      <c r="KE2" s="88"/>
      <c r="KF2" s="88"/>
      <c r="KG2" s="88"/>
      <c r="KH2" s="88"/>
      <c r="KI2" s="88"/>
      <c r="KJ2" s="88"/>
      <c r="KK2" s="88"/>
      <c r="KL2" s="88"/>
      <c r="KM2" s="88"/>
      <c r="KN2" s="88"/>
      <c r="KO2" s="88"/>
      <c r="KP2" s="88"/>
      <c r="KQ2" s="88"/>
      <c r="KR2" s="88"/>
      <c r="KS2" s="88"/>
      <c r="KT2" s="88"/>
      <c r="KU2" s="88"/>
      <c r="KV2" s="88"/>
      <c r="KW2" s="88"/>
      <c r="KX2" s="88"/>
      <c r="KY2" s="88"/>
      <c r="KZ2" s="88"/>
      <c r="LA2" s="88"/>
      <c r="LB2" s="88"/>
      <c r="LC2" s="88"/>
      <c r="LD2" s="88"/>
      <c r="LE2" s="88"/>
      <c r="LF2" s="88"/>
      <c r="LG2" s="88"/>
    </row>
    <row r="3" spans="1:319" s="19" customFormat="1" ht="31.5" x14ac:dyDescent="0.25">
      <c r="A3" s="89"/>
      <c r="B3" s="90" t="s">
        <v>53</v>
      </c>
      <c r="C3" s="90" t="s">
        <v>99</v>
      </c>
      <c r="D3" s="90" t="s">
        <v>100</v>
      </c>
      <c r="E3" s="90" t="s">
        <v>56</v>
      </c>
      <c r="F3" s="90" t="s">
        <v>101</v>
      </c>
      <c r="G3" s="90" t="s">
        <v>102</v>
      </c>
      <c r="H3" s="91" t="s">
        <v>53</v>
      </c>
      <c r="I3" s="91" t="s">
        <v>99</v>
      </c>
      <c r="J3" s="91" t="s">
        <v>100</v>
      </c>
      <c r="K3" s="91" t="s">
        <v>56</v>
      </c>
      <c r="L3" s="91" t="s">
        <v>101</v>
      </c>
      <c r="M3" s="91" t="s">
        <v>102</v>
      </c>
      <c r="N3" s="163" t="s">
        <v>53</v>
      </c>
      <c r="O3" s="163" t="s">
        <v>99</v>
      </c>
      <c r="P3" s="163" t="s">
        <v>100</v>
      </c>
      <c r="Q3" s="163" t="s">
        <v>56</v>
      </c>
      <c r="R3" s="163" t="s">
        <v>101</v>
      </c>
      <c r="S3" s="163" t="s">
        <v>102</v>
      </c>
      <c r="T3" s="166" t="s">
        <v>53</v>
      </c>
      <c r="U3" s="166" t="s">
        <v>99</v>
      </c>
      <c r="V3" s="166" t="s">
        <v>100</v>
      </c>
      <c r="W3" s="166" t="s">
        <v>56</v>
      </c>
      <c r="X3" s="166" t="s">
        <v>101</v>
      </c>
      <c r="Y3" s="166" t="s">
        <v>102</v>
      </c>
      <c r="Z3" s="169" t="s">
        <v>53</v>
      </c>
      <c r="AA3" s="169" t="s">
        <v>99</v>
      </c>
      <c r="AB3" s="169" t="s">
        <v>100</v>
      </c>
      <c r="AC3" s="169" t="s">
        <v>56</v>
      </c>
      <c r="AD3" s="169" t="s">
        <v>101</v>
      </c>
      <c r="AE3" s="169" t="s">
        <v>102</v>
      </c>
      <c r="AF3" s="172" t="s">
        <v>53</v>
      </c>
      <c r="AG3" s="172" t="s">
        <v>99</v>
      </c>
      <c r="AH3" s="172" t="s">
        <v>100</v>
      </c>
      <c r="AI3" s="172" t="s">
        <v>56</v>
      </c>
      <c r="AJ3" s="172" t="s">
        <v>101</v>
      </c>
      <c r="AK3" s="172" t="s">
        <v>102</v>
      </c>
      <c r="AL3" s="179"/>
      <c r="AM3" s="179"/>
      <c r="AN3" s="179"/>
      <c r="AO3" s="179"/>
      <c r="AP3" s="179"/>
      <c r="AQ3" s="179"/>
      <c r="AR3" s="179"/>
      <c r="AS3" s="179"/>
      <c r="AT3" s="179"/>
      <c r="AU3" s="179"/>
      <c r="AV3" s="179"/>
      <c r="AW3" s="179"/>
      <c r="AX3" s="179"/>
      <c r="AY3" s="179"/>
      <c r="AZ3" s="179"/>
      <c r="BA3" s="179"/>
      <c r="BB3" s="179"/>
      <c r="BC3" s="179"/>
      <c r="BD3" s="179"/>
      <c r="BE3" s="179"/>
      <c r="BF3" s="179"/>
      <c r="BG3" s="179"/>
      <c r="BH3" s="179"/>
      <c r="BI3" s="179"/>
      <c r="BJ3" s="179"/>
      <c r="BK3" s="179"/>
      <c r="BL3" s="179"/>
      <c r="BM3" s="179"/>
      <c r="BN3" s="179"/>
      <c r="BO3" s="179"/>
      <c r="BP3" s="179"/>
      <c r="BQ3" s="179"/>
      <c r="BR3" s="179"/>
      <c r="BS3" s="179"/>
      <c r="BT3" s="179"/>
      <c r="BU3" s="179"/>
      <c r="BV3" s="179"/>
      <c r="BW3" s="179"/>
      <c r="BX3" s="179"/>
      <c r="BY3" s="179"/>
      <c r="BZ3" s="179"/>
      <c r="CA3" s="179"/>
      <c r="CB3" s="179"/>
      <c r="CC3" s="179"/>
      <c r="CD3" s="179"/>
      <c r="CE3" s="179"/>
      <c r="CF3" s="179"/>
      <c r="CG3" s="179"/>
      <c r="CH3" s="179"/>
      <c r="CI3" s="179"/>
      <c r="CJ3" s="179"/>
      <c r="CK3" s="179"/>
      <c r="CL3" s="179"/>
      <c r="CM3" s="179"/>
      <c r="CN3" s="179"/>
      <c r="CO3" s="179"/>
      <c r="CP3" s="179"/>
      <c r="CQ3" s="179"/>
      <c r="CR3" s="179"/>
      <c r="CS3" s="179"/>
      <c r="CT3" s="179"/>
      <c r="CU3" s="179"/>
      <c r="CV3" s="179"/>
      <c r="CW3" s="179"/>
      <c r="CX3" s="179"/>
      <c r="CY3" s="179"/>
      <c r="CZ3" s="179"/>
      <c r="DA3" s="179"/>
      <c r="DB3" s="179"/>
      <c r="DC3" s="179"/>
      <c r="DD3" s="179"/>
      <c r="DE3" s="179"/>
      <c r="DF3" s="179"/>
      <c r="DG3" s="179"/>
      <c r="DH3" s="179"/>
      <c r="DI3" s="179"/>
      <c r="DJ3" s="179"/>
      <c r="DK3" s="179"/>
      <c r="DL3" s="179"/>
      <c r="DM3" s="179"/>
      <c r="DN3" s="179"/>
      <c r="DO3" s="179"/>
      <c r="DP3" s="179"/>
      <c r="DQ3" s="179"/>
      <c r="DR3" s="179"/>
      <c r="DS3" s="179"/>
      <c r="DT3" s="179"/>
      <c r="DU3" s="179"/>
      <c r="DV3" s="179"/>
      <c r="DW3" s="179"/>
      <c r="DX3" s="179"/>
      <c r="DY3" s="179"/>
      <c r="DZ3" s="179"/>
      <c r="EA3" s="179"/>
      <c r="EB3" s="179"/>
      <c r="EC3" s="179"/>
      <c r="ED3" s="179"/>
      <c r="EE3" s="179"/>
      <c r="EF3" s="179"/>
      <c r="EG3" s="179"/>
      <c r="EH3" s="179"/>
      <c r="EI3" s="179"/>
      <c r="EJ3" s="179"/>
      <c r="EK3" s="179"/>
      <c r="EL3" s="179"/>
      <c r="EM3" s="179"/>
      <c r="EN3" s="179"/>
      <c r="EO3" s="179"/>
      <c r="EP3" s="179"/>
      <c r="EQ3" s="179"/>
      <c r="ER3" s="179"/>
      <c r="ES3" s="179"/>
      <c r="ET3" s="179"/>
      <c r="EU3" s="179"/>
      <c r="EV3" s="179"/>
      <c r="EW3" s="179"/>
      <c r="EX3" s="179"/>
      <c r="EY3" s="179"/>
      <c r="EZ3" s="179"/>
      <c r="FA3" s="179"/>
      <c r="FB3" s="179"/>
      <c r="FC3" s="179"/>
      <c r="FD3" s="179"/>
      <c r="FE3" s="179"/>
      <c r="FF3" s="179"/>
      <c r="FG3" s="179"/>
      <c r="FH3" s="179"/>
      <c r="FI3" s="179"/>
      <c r="FJ3" s="179"/>
      <c r="FK3" s="179"/>
      <c r="FL3" s="179"/>
      <c r="FM3" s="179"/>
      <c r="FN3" s="179"/>
      <c r="FO3" s="179"/>
      <c r="FP3" s="179"/>
      <c r="FQ3" s="179"/>
      <c r="FR3" s="179"/>
      <c r="FS3" s="179"/>
      <c r="FT3" s="179"/>
      <c r="FU3" s="179"/>
      <c r="FV3" s="179"/>
      <c r="FW3" s="179"/>
      <c r="FX3" s="179"/>
      <c r="FY3" s="179"/>
      <c r="FZ3" s="179"/>
      <c r="GA3" s="179"/>
      <c r="GB3" s="179"/>
      <c r="GC3" s="179"/>
      <c r="GD3" s="179"/>
      <c r="GE3" s="179"/>
      <c r="GF3" s="179"/>
      <c r="GG3" s="179"/>
      <c r="GH3" s="179"/>
      <c r="GI3" s="179"/>
      <c r="GJ3" s="179"/>
      <c r="GK3" s="179"/>
      <c r="GL3" s="179"/>
      <c r="GM3" s="179"/>
      <c r="GN3" s="179"/>
      <c r="GO3" s="179"/>
      <c r="GP3" s="179"/>
      <c r="GQ3" s="179"/>
      <c r="GR3" s="179"/>
      <c r="GS3" s="179"/>
      <c r="GT3" s="179"/>
      <c r="GU3" s="179"/>
      <c r="GV3" s="179"/>
      <c r="GW3" s="179"/>
      <c r="GX3" s="179"/>
      <c r="GY3" s="179"/>
      <c r="GZ3" s="179"/>
      <c r="HA3" s="179"/>
      <c r="HB3" s="179"/>
      <c r="HC3" s="179"/>
      <c r="HD3" s="179"/>
      <c r="HE3" s="179"/>
      <c r="HF3" s="179"/>
      <c r="HG3" s="179"/>
      <c r="HH3" s="179"/>
      <c r="HI3" s="179"/>
      <c r="HJ3" s="179"/>
      <c r="HK3" s="179"/>
      <c r="HL3" s="179"/>
      <c r="HM3" s="179"/>
      <c r="HN3" s="179"/>
      <c r="HO3" s="179"/>
      <c r="HP3" s="179"/>
      <c r="HQ3" s="179"/>
      <c r="HR3" s="179"/>
      <c r="HS3" s="179"/>
      <c r="HT3" s="179"/>
      <c r="HU3" s="179"/>
      <c r="HV3" s="179"/>
      <c r="HW3" s="179"/>
      <c r="HX3" s="179"/>
      <c r="HY3" s="179"/>
      <c r="HZ3" s="179"/>
      <c r="IA3" s="179"/>
      <c r="IB3" s="179"/>
      <c r="IC3" s="179"/>
      <c r="ID3" s="179"/>
      <c r="IE3" s="179"/>
      <c r="IF3" s="179"/>
      <c r="IG3" s="179"/>
      <c r="IH3" s="179"/>
      <c r="II3" s="179"/>
      <c r="IJ3" s="179"/>
      <c r="IK3" s="179"/>
      <c r="IL3" s="179"/>
      <c r="IM3" s="179"/>
      <c r="IN3" s="179"/>
      <c r="IO3" s="179"/>
      <c r="IP3" s="179"/>
      <c r="IQ3" s="179"/>
      <c r="IR3" s="179"/>
      <c r="IS3" s="179"/>
      <c r="IT3" s="179"/>
      <c r="IU3" s="179"/>
      <c r="IV3" s="179"/>
      <c r="IW3" s="179"/>
      <c r="IX3" s="179"/>
      <c r="IY3" s="179"/>
      <c r="IZ3" s="179"/>
      <c r="JA3" s="179"/>
      <c r="JB3" s="179"/>
      <c r="JC3" s="179"/>
      <c r="JD3" s="179"/>
      <c r="JE3" s="179"/>
      <c r="JF3" s="179"/>
      <c r="JG3" s="179"/>
      <c r="JH3" s="179"/>
      <c r="JI3" s="179"/>
      <c r="JJ3" s="179"/>
      <c r="JK3" s="179"/>
      <c r="JL3" s="179"/>
      <c r="JM3" s="179"/>
      <c r="JN3" s="179"/>
      <c r="JO3" s="179"/>
      <c r="JP3" s="179"/>
      <c r="JQ3" s="179"/>
      <c r="JR3" s="179"/>
      <c r="JS3" s="179"/>
      <c r="JT3" s="179"/>
      <c r="JU3" s="179"/>
      <c r="JV3" s="179"/>
      <c r="JW3" s="179"/>
      <c r="JX3" s="179"/>
      <c r="JY3" s="179"/>
      <c r="JZ3" s="179"/>
      <c r="KA3" s="179"/>
      <c r="KB3" s="179"/>
      <c r="KC3" s="179"/>
      <c r="KD3" s="179"/>
      <c r="KE3" s="179"/>
      <c r="KF3" s="179"/>
      <c r="KG3" s="179"/>
      <c r="KH3" s="179"/>
      <c r="KI3" s="179"/>
      <c r="KJ3" s="179"/>
      <c r="KK3" s="179"/>
      <c r="KL3" s="179"/>
      <c r="KM3" s="179"/>
      <c r="KN3" s="179"/>
      <c r="KO3" s="179"/>
      <c r="KP3" s="179"/>
      <c r="KQ3" s="179"/>
      <c r="KR3" s="179"/>
      <c r="KS3" s="179"/>
      <c r="KT3" s="179"/>
      <c r="KU3" s="179"/>
      <c r="KV3" s="179"/>
      <c r="KW3" s="179"/>
      <c r="KX3" s="179"/>
      <c r="KY3" s="179"/>
      <c r="KZ3" s="179"/>
      <c r="LA3" s="179"/>
      <c r="LB3" s="179"/>
      <c r="LC3" s="179"/>
      <c r="LD3" s="179"/>
      <c r="LE3" s="179"/>
      <c r="LF3" s="179"/>
      <c r="LG3" s="179"/>
    </row>
    <row r="4" spans="1:319" s="48" customFormat="1" x14ac:dyDescent="0.25">
      <c r="A4" s="39" t="s">
        <v>75</v>
      </c>
      <c r="C4" s="92"/>
      <c r="I4" s="92"/>
      <c r="O4" s="92"/>
      <c r="U4" s="92"/>
      <c r="AA4" s="92"/>
      <c r="AG4" s="92"/>
    </row>
    <row r="5" spans="1:319" s="48" customFormat="1" x14ac:dyDescent="0.25">
      <c r="A5" s="61" t="s">
        <v>109</v>
      </c>
      <c r="C5" s="92"/>
      <c r="I5" s="92"/>
      <c r="O5" s="92"/>
      <c r="U5" s="92"/>
      <c r="AA5" s="92"/>
      <c r="AG5" s="92"/>
    </row>
    <row r="6" spans="1:319" s="48" customFormat="1" x14ac:dyDescent="0.25">
      <c r="A6" s="61" t="s">
        <v>110</v>
      </c>
      <c r="C6" s="92"/>
      <c r="I6" s="92"/>
      <c r="O6" s="92"/>
      <c r="U6" s="92"/>
      <c r="AA6" s="92"/>
      <c r="AG6" s="92"/>
    </row>
    <row r="7" spans="1:319" s="48" customFormat="1" x14ac:dyDescent="0.25">
      <c r="A7" s="61" t="s">
        <v>111</v>
      </c>
      <c r="C7" s="92"/>
      <c r="I7" s="92"/>
      <c r="O7" s="92"/>
      <c r="U7" s="92"/>
      <c r="AA7" s="92"/>
      <c r="AG7" s="92"/>
    </row>
    <row r="8" spans="1:319" s="48" customFormat="1" x14ac:dyDescent="0.25">
      <c r="A8" s="61" t="s">
        <v>112</v>
      </c>
      <c r="B8" s="48">
        <v>100</v>
      </c>
      <c r="C8" s="92">
        <v>0</v>
      </c>
      <c r="D8" s="48">
        <v>0</v>
      </c>
      <c r="E8" s="48">
        <v>0</v>
      </c>
      <c r="F8" s="48">
        <v>0</v>
      </c>
      <c r="G8" s="48">
        <v>0</v>
      </c>
      <c r="H8" s="48">
        <v>100</v>
      </c>
      <c r="I8" s="92">
        <v>0</v>
      </c>
      <c r="J8" s="48">
        <v>0</v>
      </c>
      <c r="K8" s="48">
        <v>0</v>
      </c>
      <c r="L8" s="48">
        <v>0</v>
      </c>
      <c r="M8" s="48">
        <v>0</v>
      </c>
      <c r="O8" s="92"/>
      <c r="U8" s="92"/>
      <c r="AA8" s="92"/>
      <c r="AG8" s="92"/>
    </row>
    <row r="9" spans="1:319" s="48" customFormat="1" x14ac:dyDescent="0.25">
      <c r="A9" s="61" t="s">
        <v>113</v>
      </c>
      <c r="B9" s="48">
        <v>98.117942283563366</v>
      </c>
      <c r="C9" s="92">
        <v>0</v>
      </c>
      <c r="D9" s="48">
        <v>0</v>
      </c>
      <c r="E9" s="48">
        <v>1.8820577164366372</v>
      </c>
      <c r="F9" s="48">
        <v>0</v>
      </c>
      <c r="G9" s="48">
        <v>0</v>
      </c>
      <c r="H9" s="48">
        <v>100</v>
      </c>
      <c r="I9" s="92">
        <v>0</v>
      </c>
      <c r="J9" s="48">
        <v>0</v>
      </c>
      <c r="K9" s="48">
        <v>0</v>
      </c>
      <c r="L9" s="48">
        <v>0</v>
      </c>
      <c r="M9" s="48">
        <v>0</v>
      </c>
      <c r="O9" s="92"/>
      <c r="U9" s="92"/>
      <c r="AA9" s="92"/>
      <c r="AG9" s="92"/>
    </row>
    <row r="10" spans="1:319" s="48" customFormat="1" x14ac:dyDescent="0.25">
      <c r="A10" s="61" t="s">
        <v>114</v>
      </c>
      <c r="B10" s="48">
        <v>98.5836627140975</v>
      </c>
      <c r="C10" s="92">
        <v>0</v>
      </c>
      <c r="D10" s="48">
        <v>0.79051383399209485</v>
      </c>
      <c r="E10" s="48">
        <v>0.49407114624505932</v>
      </c>
      <c r="F10" s="48">
        <v>0.13175230566534915</v>
      </c>
      <c r="G10" s="48">
        <v>0</v>
      </c>
      <c r="H10" s="48">
        <v>100</v>
      </c>
      <c r="I10" s="92">
        <v>0</v>
      </c>
      <c r="J10" s="48">
        <v>0</v>
      </c>
      <c r="K10" s="48">
        <v>0</v>
      </c>
      <c r="L10" s="48">
        <v>0</v>
      </c>
      <c r="M10" s="48">
        <v>0</v>
      </c>
      <c r="N10" s="48">
        <v>94.20844704570716</v>
      </c>
      <c r="O10" s="92">
        <v>0</v>
      </c>
      <c r="P10" s="48">
        <v>4.9641882465367226</v>
      </c>
      <c r="Q10" s="48">
        <v>0.82736470775612048</v>
      </c>
      <c r="R10" s="48">
        <v>0</v>
      </c>
      <c r="S10" s="48">
        <v>0</v>
      </c>
      <c r="T10" s="48">
        <v>100</v>
      </c>
      <c r="U10" s="92">
        <v>0</v>
      </c>
      <c r="V10" s="48">
        <v>0</v>
      </c>
      <c r="W10" s="48">
        <v>0</v>
      </c>
      <c r="X10" s="48">
        <v>0</v>
      </c>
      <c r="Y10" s="48">
        <v>0</v>
      </c>
      <c r="Z10" s="48">
        <v>99.198910497414786</v>
      </c>
      <c r="AA10" s="92">
        <v>0</v>
      </c>
      <c r="AB10" s="48">
        <v>0.80108950258522171</v>
      </c>
      <c r="AC10" s="48">
        <v>0</v>
      </c>
      <c r="AD10" s="48">
        <v>0</v>
      </c>
      <c r="AE10" s="48">
        <v>0</v>
      </c>
      <c r="AF10" s="48">
        <v>100</v>
      </c>
      <c r="AG10" s="92">
        <v>0</v>
      </c>
      <c r="AH10" s="48">
        <v>0</v>
      </c>
      <c r="AI10" s="48">
        <v>0</v>
      </c>
      <c r="AJ10" s="48">
        <v>0</v>
      </c>
      <c r="AK10" s="48">
        <v>0</v>
      </c>
    </row>
    <row r="11" spans="1:319" s="48" customFormat="1" x14ac:dyDescent="0.25">
      <c r="A11" s="61" t="s">
        <v>115</v>
      </c>
      <c r="C11" s="92"/>
      <c r="I11" s="92"/>
      <c r="O11" s="92"/>
      <c r="U11" s="92"/>
      <c r="AA11" s="92"/>
      <c r="AG11" s="92"/>
    </row>
    <row r="12" spans="1:319" s="48" customFormat="1" x14ac:dyDescent="0.25">
      <c r="A12" s="61" t="s">
        <v>116</v>
      </c>
      <c r="B12" s="75">
        <v>78.62666178135305</v>
      </c>
      <c r="C12" s="75">
        <v>3.9815761698776666</v>
      </c>
      <c r="D12" s="75">
        <v>4.1245809658702512</v>
      </c>
      <c r="E12" s="75">
        <v>7.995827431765111</v>
      </c>
      <c r="F12" s="75">
        <v>1.9907197270057586</v>
      </c>
      <c r="G12" s="75">
        <v>3.2806339241281632</v>
      </c>
      <c r="H12" s="75">
        <v>82.912061393755039</v>
      </c>
      <c r="I12" s="75">
        <v>2.2455913967945267</v>
      </c>
      <c r="J12" s="75">
        <v>3.2770548974379761</v>
      </c>
      <c r="K12" s="75">
        <v>6.1702320898133367</v>
      </c>
      <c r="L12" s="75">
        <v>1.8716990112597851</v>
      </c>
      <c r="M12" s="75">
        <v>3.523361210939338</v>
      </c>
      <c r="N12" s="75">
        <v>74.877873457465043</v>
      </c>
      <c r="O12" s="75">
        <v>4.1476229537641967</v>
      </c>
      <c r="P12" s="75">
        <v>4.4621730407411695</v>
      </c>
      <c r="Q12" s="75">
        <v>7.0589338586093637</v>
      </c>
      <c r="R12" s="75">
        <v>2.2248726834796337</v>
      </c>
      <c r="S12" s="75">
        <v>7.2285240059405957</v>
      </c>
      <c r="T12" s="75">
        <v>75.810882174737785</v>
      </c>
      <c r="U12" s="75">
        <v>5.3729192118489886</v>
      </c>
      <c r="V12" s="75">
        <v>4.5979035989695589</v>
      </c>
      <c r="W12" s="75">
        <v>4.5989940978407118</v>
      </c>
      <c r="X12" s="75">
        <v>2.5452791598520039</v>
      </c>
      <c r="Y12" s="75">
        <v>7.0740218678017701</v>
      </c>
      <c r="Z12" s="75">
        <v>73.972349758605134</v>
      </c>
      <c r="AA12" s="75">
        <v>4.2349823211532129</v>
      </c>
      <c r="AB12" s="75">
        <v>3.7778004118783999</v>
      </c>
      <c r="AC12" s="75">
        <v>6.0770247741410541</v>
      </c>
      <c r="AD12" s="75">
        <v>3.0959992909786469</v>
      </c>
      <c r="AE12" s="75">
        <v>8.8418433716984488</v>
      </c>
      <c r="AF12" s="75">
        <v>75.893887208103763</v>
      </c>
      <c r="AG12" s="75">
        <v>8.4387357463975139</v>
      </c>
      <c r="AH12" s="75">
        <v>2.7906761297132299</v>
      </c>
      <c r="AI12" s="75">
        <v>5.3985425508342795</v>
      </c>
      <c r="AJ12" s="75">
        <v>2.3968654625518422</v>
      </c>
      <c r="AK12" s="75">
        <v>5.0812928462100073</v>
      </c>
    </row>
    <row r="13" spans="1:319" s="48" customFormat="1" x14ac:dyDescent="0.25">
      <c r="A13" s="61" t="s">
        <v>117</v>
      </c>
      <c r="B13" s="75">
        <v>78.612454986263288</v>
      </c>
      <c r="C13" s="75">
        <v>3.9846050284038044</v>
      </c>
      <c r="D13" s="75">
        <v>4.1277186107857844</v>
      </c>
      <c r="E13" s="75">
        <v>7.9998577073368287</v>
      </c>
      <c r="F13" s="75">
        <v>1.9922341042676854</v>
      </c>
      <c r="G13" s="75">
        <v>3.2831295629426127</v>
      </c>
      <c r="H13" s="75">
        <v>82.910792268456873</v>
      </c>
      <c r="I13" s="75">
        <v>2.2457581774060835</v>
      </c>
      <c r="J13" s="75">
        <v>3.2772982850910828</v>
      </c>
      <c r="K13" s="75">
        <v>6.1706903544303362</v>
      </c>
      <c r="L13" s="75">
        <v>1.8718380227942053</v>
      </c>
      <c r="M13" s="75">
        <v>3.5236228918214154</v>
      </c>
      <c r="N13" s="75">
        <v>74.877873457465043</v>
      </c>
      <c r="O13" s="75">
        <v>4.1476229537641967</v>
      </c>
      <c r="P13" s="75">
        <v>4.4621730407411695</v>
      </c>
      <c r="Q13" s="75">
        <v>7.0589338586093637</v>
      </c>
      <c r="R13" s="75">
        <v>2.2248726834796337</v>
      </c>
      <c r="S13" s="75">
        <v>7.2285240059405957</v>
      </c>
      <c r="T13" s="75">
        <v>75.810882174737785</v>
      </c>
      <c r="U13" s="75">
        <v>5.3729192118489886</v>
      </c>
      <c r="V13" s="75">
        <v>4.5979035989695589</v>
      </c>
      <c r="W13" s="75">
        <v>4.5989940978407118</v>
      </c>
      <c r="X13" s="75">
        <v>2.5452791598520039</v>
      </c>
      <c r="Y13" s="75">
        <v>7.0740218678017701</v>
      </c>
      <c r="Z13" s="75">
        <v>73.972349758605134</v>
      </c>
      <c r="AA13" s="75">
        <v>4.2349823211532129</v>
      </c>
      <c r="AB13" s="75">
        <v>3.7778004118783999</v>
      </c>
      <c r="AC13" s="75">
        <v>6.0770247741410541</v>
      </c>
      <c r="AD13" s="75">
        <v>3.0959992909786469</v>
      </c>
      <c r="AE13" s="75">
        <v>8.8418433716984488</v>
      </c>
      <c r="AF13" s="75">
        <v>75.893887208103763</v>
      </c>
      <c r="AG13" s="75">
        <v>8.4387357463975139</v>
      </c>
      <c r="AH13" s="75">
        <v>2.7906761297132299</v>
      </c>
      <c r="AI13" s="75">
        <v>5.3985425508342795</v>
      </c>
      <c r="AJ13" s="75">
        <v>2.3968654625518422</v>
      </c>
      <c r="AK13" s="75">
        <v>5.0812928462100073</v>
      </c>
    </row>
    <row r="14" spans="1:319" s="48" customFormat="1" x14ac:dyDescent="0.25">
      <c r="A14" s="61" t="s">
        <v>118</v>
      </c>
      <c r="B14" s="75">
        <v>78.550577850240657</v>
      </c>
      <c r="C14" s="75">
        <v>3.9968489629437491</v>
      </c>
      <c r="D14" s="75">
        <v>4.1371085392280778</v>
      </c>
      <c r="E14" s="75">
        <v>8.0244397508265308</v>
      </c>
      <c r="F14" s="75">
        <v>1.9978069001672958</v>
      </c>
      <c r="G14" s="75">
        <v>3.2932179965936963</v>
      </c>
      <c r="H14" s="75">
        <v>82.88705946306068</v>
      </c>
      <c r="I14" s="75">
        <v>2.2488769961733759</v>
      </c>
      <c r="J14" s="75">
        <v>3.28184966533335</v>
      </c>
      <c r="K14" s="75">
        <v>6.1792599613800814</v>
      </c>
      <c r="L14" s="75">
        <v>1.8744375562673794</v>
      </c>
      <c r="M14" s="75">
        <v>3.5285163577851311</v>
      </c>
      <c r="N14" s="75">
        <v>74.859234454104495</v>
      </c>
      <c r="O14" s="75">
        <v>4.1516221914391993</v>
      </c>
      <c r="P14" s="75">
        <v>4.4616889856216897</v>
      </c>
      <c r="Q14" s="75">
        <v>7.0649424872625195</v>
      </c>
      <c r="R14" s="75">
        <v>2.22701795916092</v>
      </c>
      <c r="S14" s="75">
        <v>7.2354939224111803</v>
      </c>
      <c r="T14" s="75">
        <v>75.801889028893555</v>
      </c>
      <c r="U14" s="75">
        <v>5.3749167814350507</v>
      </c>
      <c r="V14" s="75">
        <v>4.5996130295466449</v>
      </c>
      <c r="W14" s="75">
        <v>4.6007039338486795</v>
      </c>
      <c r="X14" s="75">
        <v>2.5462254559039792</v>
      </c>
      <c r="Y14" s="75">
        <v>7.0766518814641923</v>
      </c>
      <c r="Z14" s="75">
        <v>73.968520916382573</v>
      </c>
      <c r="AA14" s="75">
        <v>4.2356250991874758</v>
      </c>
      <c r="AB14" s="75">
        <v>3.7782522117306185</v>
      </c>
      <c r="AC14" s="75">
        <v>6.0779471340807829</v>
      </c>
      <c r="AD14" s="75">
        <v>3.0964691962078597</v>
      </c>
      <c r="AE14" s="75">
        <v>8.8431853708546981</v>
      </c>
      <c r="AF14" s="75">
        <v>75.891245049913906</v>
      </c>
      <c r="AG14" s="75">
        <v>8.4396606767235625</v>
      </c>
      <c r="AH14" s="75">
        <v>2.7909820026615151</v>
      </c>
      <c r="AI14" s="75">
        <v>5.3991342598143675</v>
      </c>
      <c r="AJ14" s="75">
        <v>2.3971281717562061</v>
      </c>
      <c r="AK14" s="75">
        <v>5.0818497829349187</v>
      </c>
    </row>
    <row r="15" spans="1:319" s="48" customFormat="1" x14ac:dyDescent="0.25">
      <c r="A15" s="61" t="s">
        <v>119</v>
      </c>
      <c r="C15" s="92"/>
      <c r="I15" s="92"/>
      <c r="O15" s="92"/>
      <c r="U15" s="92"/>
      <c r="AA15" s="92"/>
      <c r="AG15" s="92"/>
    </row>
    <row r="16" spans="1:319" s="48" customFormat="1" x14ac:dyDescent="0.25">
      <c r="A16" s="61"/>
      <c r="C16" s="92"/>
      <c r="I16" s="92"/>
      <c r="O16" s="92"/>
      <c r="U16" s="92"/>
      <c r="AA16" s="92"/>
      <c r="AG16" s="92"/>
    </row>
    <row r="17" spans="1:37" s="48" customFormat="1" ht="31.5" x14ac:dyDescent="0.25">
      <c r="A17" s="39" t="s">
        <v>83</v>
      </c>
      <c r="C17" s="92"/>
      <c r="I17" s="92"/>
      <c r="O17" s="92"/>
      <c r="U17" s="92"/>
      <c r="AA17" s="92"/>
      <c r="AG17" s="92"/>
    </row>
    <row r="18" spans="1:37" s="48" customFormat="1" x14ac:dyDescent="0.25">
      <c r="A18" s="61" t="s">
        <v>109</v>
      </c>
      <c r="B18" s="75">
        <v>93.637621023513134</v>
      </c>
      <c r="C18" s="75">
        <v>5.9276822762299938E-2</v>
      </c>
      <c r="D18" s="75">
        <v>2.1537245603635644</v>
      </c>
      <c r="E18" s="93">
        <v>2.3315550286504645</v>
      </c>
      <c r="F18" s="75">
        <v>0.63228610946453268</v>
      </c>
      <c r="G18" s="48">
        <v>1.1855364552459988</v>
      </c>
      <c r="H18" s="75">
        <v>93.520688940889272</v>
      </c>
      <c r="I18" s="75">
        <v>1.021389632611152</v>
      </c>
      <c r="J18" s="75">
        <v>0.85549527882876653</v>
      </c>
      <c r="K18" s="93">
        <v>0</v>
      </c>
      <c r="L18" s="75">
        <v>0.36944414230932565</v>
      </c>
      <c r="M18" s="48">
        <v>4.2329820053614844</v>
      </c>
      <c r="N18" s="75">
        <v>98.809899304999519</v>
      </c>
      <c r="O18" s="75">
        <v>0.17909042694645733</v>
      </c>
      <c r="P18" s="75">
        <v>0.4570369087980799</v>
      </c>
      <c r="Q18" s="93">
        <v>0</v>
      </c>
      <c r="R18" s="75">
        <v>0</v>
      </c>
      <c r="S18" s="48">
        <v>0.55397335925594793</v>
      </c>
      <c r="T18" s="75">
        <v>92.752720790754069</v>
      </c>
      <c r="U18" s="75">
        <v>0</v>
      </c>
      <c r="V18" s="75">
        <v>3.0262416970741883</v>
      </c>
      <c r="W18" s="93">
        <v>1.8423203246928408</v>
      </c>
      <c r="X18" s="75">
        <v>0</v>
      </c>
      <c r="Y18" s="48">
        <v>2.3787172005604083</v>
      </c>
      <c r="Z18" s="75">
        <v>95.971310326754008</v>
      </c>
      <c r="AA18" s="75">
        <v>5.0283328293147999E-3</v>
      </c>
      <c r="AB18" s="75">
        <v>1.6548136458808018</v>
      </c>
      <c r="AC18" s="93">
        <v>0</v>
      </c>
      <c r="AD18" s="75">
        <v>5.461368968615013E-2</v>
      </c>
      <c r="AE18" s="48">
        <v>2.3142339874452058</v>
      </c>
      <c r="AF18" s="75">
        <v>89.431319661914472</v>
      </c>
      <c r="AG18" s="75">
        <v>0</v>
      </c>
      <c r="AH18" s="75">
        <v>1.0902825048513711</v>
      </c>
      <c r="AI18" s="93">
        <v>0.45920845598311349</v>
      </c>
      <c r="AJ18" s="75">
        <v>0.34760505519718504</v>
      </c>
      <c r="AK18" s="48">
        <v>8.6715843220538513</v>
      </c>
    </row>
    <row r="19" spans="1:37" s="48" customFormat="1" x14ac:dyDescent="0.25">
      <c r="A19" s="61" t="s">
        <v>110</v>
      </c>
      <c r="B19" s="75">
        <v>69.945828819068254</v>
      </c>
      <c r="C19" s="75">
        <v>5.4171180931744306E-2</v>
      </c>
      <c r="D19" s="75">
        <v>1.6034669555796317</v>
      </c>
      <c r="E19" s="75">
        <v>1.3759479956663057</v>
      </c>
      <c r="F19" s="75">
        <v>0.21668472372697722</v>
      </c>
      <c r="G19" s="93">
        <v>26.803900325027087</v>
      </c>
      <c r="H19" s="75">
        <v>90.421342914033403</v>
      </c>
      <c r="I19" s="75">
        <v>1.3289948409737458</v>
      </c>
      <c r="J19" s="75">
        <v>1.005265071378598</v>
      </c>
      <c r="K19" s="75">
        <v>2.4913996987230327</v>
      </c>
      <c r="L19" s="75">
        <v>4.7529974748912158</v>
      </c>
      <c r="M19" s="93">
        <v>0</v>
      </c>
      <c r="N19" s="75">
        <v>61.919022304160563</v>
      </c>
      <c r="O19" s="75">
        <v>2.1801932103604602</v>
      </c>
      <c r="P19" s="75">
        <v>4.892356607021112</v>
      </c>
      <c r="Q19" s="75">
        <v>1.8354891890907579</v>
      </c>
      <c r="R19" s="75">
        <v>0.60525022000966389</v>
      </c>
      <c r="S19" s="93">
        <v>28.567688469357439</v>
      </c>
      <c r="T19" s="75">
        <v>87.049531833926025</v>
      </c>
      <c r="U19" s="75">
        <v>8.0397305372608052</v>
      </c>
      <c r="V19" s="75">
        <v>0.58939916469052622</v>
      </c>
      <c r="W19" s="75">
        <v>3.0029459970749484</v>
      </c>
      <c r="X19" s="75">
        <v>0.36149580406847509</v>
      </c>
      <c r="Y19" s="93">
        <v>0.95689620812420584</v>
      </c>
      <c r="Z19" s="75">
        <v>87.683020980636499</v>
      </c>
      <c r="AA19" s="75">
        <v>0.23541171340309086</v>
      </c>
      <c r="AB19" s="75">
        <v>1.2191112120913199</v>
      </c>
      <c r="AC19" s="75">
        <v>0</v>
      </c>
      <c r="AD19" s="75">
        <v>0.51425550109727836</v>
      </c>
      <c r="AE19" s="93">
        <v>10.348200672082674</v>
      </c>
      <c r="AF19" s="75">
        <v>82.218738187199975</v>
      </c>
      <c r="AG19" s="75">
        <v>3.8026351434346224</v>
      </c>
      <c r="AH19" s="75">
        <v>0</v>
      </c>
      <c r="AI19" s="75">
        <v>0</v>
      </c>
      <c r="AJ19" s="75">
        <v>6.1349041500070536</v>
      </c>
      <c r="AK19" s="93">
        <v>7.8437215070357444</v>
      </c>
    </row>
    <row r="20" spans="1:37" s="48" customFormat="1" x14ac:dyDescent="0.25">
      <c r="A20" s="61" t="s">
        <v>111</v>
      </c>
      <c r="C20" s="92"/>
      <c r="I20" s="92"/>
      <c r="O20" s="92"/>
      <c r="U20" s="92"/>
      <c r="AA20" s="92"/>
      <c r="AG20" s="92"/>
    </row>
    <row r="21" spans="1:37" s="48" customFormat="1" x14ac:dyDescent="0.25">
      <c r="A21" s="61" t="s">
        <v>112</v>
      </c>
      <c r="B21" s="75">
        <v>92.198122369698936</v>
      </c>
      <c r="C21" s="75">
        <v>0.61508578828099714</v>
      </c>
      <c r="D21" s="75">
        <v>1.068306895435416</v>
      </c>
      <c r="E21" s="93">
        <v>3.0754289414049856</v>
      </c>
      <c r="F21" s="48">
        <v>3.0430560051796696</v>
      </c>
      <c r="G21" s="48">
        <v>0</v>
      </c>
      <c r="H21" s="75">
        <v>92.695340975709655</v>
      </c>
      <c r="I21" s="75">
        <v>0.39132604437590046</v>
      </c>
      <c r="J21" s="75">
        <v>0.98599896209446614</v>
      </c>
      <c r="K21" s="93">
        <v>5.9273340178199696</v>
      </c>
      <c r="L21" s="48">
        <v>0</v>
      </c>
      <c r="M21" s="48">
        <v>0</v>
      </c>
      <c r="N21" s="75">
        <v>87.647693380345288</v>
      </c>
      <c r="O21" s="75">
        <v>0</v>
      </c>
      <c r="P21" s="75">
        <v>1.3346279155831438</v>
      </c>
      <c r="Q21" s="93">
        <v>0</v>
      </c>
      <c r="R21" s="48">
        <v>0</v>
      </c>
      <c r="S21" s="48">
        <v>11.017678704071558</v>
      </c>
      <c r="T21" s="75">
        <v>58.573708288934981</v>
      </c>
      <c r="U21" s="75">
        <v>2.1512550382113409E-2</v>
      </c>
      <c r="V21" s="75">
        <v>0.55352971323278322</v>
      </c>
      <c r="W21" s="93">
        <v>0</v>
      </c>
      <c r="X21" s="48">
        <v>16.062351327388495</v>
      </c>
      <c r="Y21" s="48">
        <v>24.788898070086844</v>
      </c>
      <c r="Z21" s="75">
        <v>84.098747915748461</v>
      </c>
      <c r="AA21" s="75">
        <v>2.7069255326237314</v>
      </c>
      <c r="AB21" s="75">
        <v>10.838605614505537</v>
      </c>
      <c r="AC21" s="93">
        <v>0</v>
      </c>
      <c r="AD21" s="48">
        <v>0</v>
      </c>
      <c r="AE21" s="48">
        <v>2.3557215658809931</v>
      </c>
      <c r="AF21" s="75">
        <v>71.993632342801163</v>
      </c>
      <c r="AG21" s="75">
        <v>2.405032394522105</v>
      </c>
      <c r="AH21" s="75">
        <v>7.0877788851128889</v>
      </c>
      <c r="AI21" s="93">
        <v>0</v>
      </c>
      <c r="AJ21" s="48">
        <v>0.36900371756072414</v>
      </c>
      <c r="AK21" s="48">
        <v>18.144552117281183</v>
      </c>
    </row>
    <row r="22" spans="1:37" s="48" customFormat="1" x14ac:dyDescent="0.25">
      <c r="A22" s="61" t="s">
        <v>113</v>
      </c>
      <c r="B22" s="75">
        <v>88.426233869894915</v>
      </c>
      <c r="C22" s="75">
        <v>1.6495942530264736</v>
      </c>
      <c r="D22" s="75">
        <v>2.0486896368232008</v>
      </c>
      <c r="E22" s="93">
        <v>3.0464280963150192</v>
      </c>
      <c r="F22" s="93">
        <v>1.3702274843687641</v>
      </c>
      <c r="G22" s="48">
        <v>3.4588266595716379</v>
      </c>
      <c r="H22" s="75">
        <v>86.053244197155237</v>
      </c>
      <c r="I22" s="75">
        <v>5.135543519537153</v>
      </c>
      <c r="J22" s="75">
        <v>4.7143286334463896</v>
      </c>
      <c r="K22" s="93">
        <v>2.4256493026028632</v>
      </c>
      <c r="L22" s="93">
        <v>1.3014092231354029</v>
      </c>
      <c r="M22" s="48">
        <v>0.36982512412296253</v>
      </c>
      <c r="N22" s="75">
        <v>88.784463712451966</v>
      </c>
      <c r="O22" s="75">
        <v>0.99235438416408572</v>
      </c>
      <c r="P22" s="75">
        <v>1.1766836503479441</v>
      </c>
      <c r="Q22" s="93">
        <v>3.626488403617671</v>
      </c>
      <c r="R22" s="93">
        <v>0.25449025542958209</v>
      </c>
      <c r="S22" s="48">
        <v>5.1655195939887513</v>
      </c>
      <c r="T22" s="75">
        <v>78.525842325981245</v>
      </c>
      <c r="U22" s="75">
        <v>0.37313971494565351</v>
      </c>
      <c r="V22" s="75">
        <v>0.68342699441752341</v>
      </c>
      <c r="W22" s="93">
        <v>1.0991109294063406</v>
      </c>
      <c r="X22" s="93">
        <v>6.9692231680953594</v>
      </c>
      <c r="Y22" s="48">
        <v>12.349257107359298</v>
      </c>
      <c r="Z22" s="75">
        <v>85.462494130888473</v>
      </c>
      <c r="AA22" s="75">
        <v>1.3949065549773574</v>
      </c>
      <c r="AB22" s="75">
        <v>5.595686646859015</v>
      </c>
      <c r="AC22" s="93">
        <v>8.7243452575509153E-2</v>
      </c>
      <c r="AD22" s="93">
        <v>0</v>
      </c>
      <c r="AE22" s="48">
        <v>7.4596695387054881</v>
      </c>
      <c r="AF22" s="75">
        <v>83.567023504202638</v>
      </c>
      <c r="AG22" s="75">
        <v>1.3062088182179714</v>
      </c>
      <c r="AH22" s="75">
        <v>4.3733512475008407</v>
      </c>
      <c r="AI22" s="93">
        <v>0.17933051574311598</v>
      </c>
      <c r="AJ22" s="93">
        <v>0.59995606549950053</v>
      </c>
      <c r="AK22" s="48">
        <v>9.9741294542661922</v>
      </c>
    </row>
    <row r="23" spans="1:37" s="48" customFormat="1" x14ac:dyDescent="0.25">
      <c r="A23" s="61" t="s">
        <v>114</v>
      </c>
      <c r="B23" s="75">
        <v>85.672821898613833</v>
      </c>
      <c r="C23" s="75">
        <v>1.0709102737326728</v>
      </c>
      <c r="D23" s="75">
        <v>2.2068758444677976</v>
      </c>
      <c r="E23" s="93">
        <v>1.5513186208277037</v>
      </c>
      <c r="F23" s="93">
        <v>1.1059400490416855</v>
      </c>
      <c r="G23" s="75">
        <v>8.3921333133163181</v>
      </c>
      <c r="H23" s="75">
        <v>85.309196964919934</v>
      </c>
      <c r="I23" s="75">
        <v>4.4490498811672845</v>
      </c>
      <c r="J23" s="75">
        <v>2.7516219941879925</v>
      </c>
      <c r="K23" s="93">
        <v>2.4527942485340959</v>
      </c>
      <c r="L23" s="93">
        <v>1.5488049296483719</v>
      </c>
      <c r="M23" s="75">
        <v>3.4885319815423239</v>
      </c>
      <c r="N23" s="75">
        <v>91.985213108959258</v>
      </c>
      <c r="O23" s="75">
        <v>1.7223231289807257</v>
      </c>
      <c r="P23" s="75">
        <v>1.1937716941521981</v>
      </c>
      <c r="Q23" s="93">
        <v>1.8292974847429002</v>
      </c>
      <c r="R23" s="93">
        <v>0.48725549144960384</v>
      </c>
      <c r="S23" s="75">
        <v>2.7821390917153259</v>
      </c>
      <c r="T23" s="75">
        <v>85.623039893516079</v>
      </c>
      <c r="U23" s="75">
        <v>2.510334515826206</v>
      </c>
      <c r="V23" s="75">
        <v>0.71961100533843558</v>
      </c>
      <c r="W23" s="93">
        <v>0.71208882990910638</v>
      </c>
      <c r="X23" s="93">
        <v>2.8921814225059173</v>
      </c>
      <c r="Y23" s="75">
        <v>7.5427441942322329</v>
      </c>
      <c r="Z23" s="75">
        <v>89.961754894109475</v>
      </c>
      <c r="AA23" s="75">
        <v>0.81556833442131704</v>
      </c>
      <c r="AB23" s="75">
        <v>3.1497082282969062</v>
      </c>
      <c r="AC23" s="93">
        <v>4.5534030402381381E-2</v>
      </c>
      <c r="AD23" s="93">
        <v>0.69083522271348796</v>
      </c>
      <c r="AE23" s="75">
        <v>5.3365994330186881</v>
      </c>
      <c r="AF23" s="75">
        <v>82.374025772737156</v>
      </c>
      <c r="AG23" s="75">
        <v>4.9828562493329933</v>
      </c>
      <c r="AH23" s="75">
        <v>2.4560630307682367</v>
      </c>
      <c r="AI23" s="93">
        <v>0.12490847215777001</v>
      </c>
      <c r="AJ23" s="93">
        <v>0.32658392193313879</v>
      </c>
      <c r="AK23" s="75">
        <v>9.7355624506683665</v>
      </c>
    </row>
    <row r="24" spans="1:37" s="48" customFormat="1" x14ac:dyDescent="0.25">
      <c r="A24" s="61" t="s">
        <v>115</v>
      </c>
      <c r="C24" s="92"/>
      <c r="I24" s="92"/>
      <c r="O24" s="92"/>
      <c r="U24" s="92"/>
      <c r="AA24" s="92"/>
      <c r="AG24" s="92"/>
    </row>
    <row r="25" spans="1:37" s="48" customFormat="1" x14ac:dyDescent="0.25">
      <c r="A25" s="61" t="s">
        <v>116</v>
      </c>
      <c r="B25" s="75">
        <v>78.580998313045541</v>
      </c>
      <c r="C25" s="75">
        <v>4.0733300200894575</v>
      </c>
      <c r="D25" s="75">
        <v>4.1829470604293686</v>
      </c>
      <c r="E25" s="75">
        <v>8.1400802178341181</v>
      </c>
      <c r="F25" s="75">
        <v>2.0180455127711552</v>
      </c>
      <c r="G25" s="75">
        <v>3.0045988758303528</v>
      </c>
      <c r="H25" s="75">
        <v>82.553163431157998</v>
      </c>
      <c r="I25" s="75">
        <v>2.2923486373853166</v>
      </c>
      <c r="J25" s="75">
        <v>3.372189226644041</v>
      </c>
      <c r="K25" s="75">
        <v>6.3316880710451775</v>
      </c>
      <c r="L25" s="75">
        <v>1.8343842996828519</v>
      </c>
      <c r="M25" s="75">
        <v>3.6162263340846144</v>
      </c>
      <c r="N25" s="75">
        <v>74.822867794367284</v>
      </c>
      <c r="O25" s="75">
        <v>4.2258567375629532</v>
      </c>
      <c r="P25" s="75">
        <v>4.5013802181610183</v>
      </c>
      <c r="Q25" s="75">
        <v>7.2199025481741756</v>
      </c>
      <c r="R25" s="75">
        <v>2.2752393011495458</v>
      </c>
      <c r="S25" s="75">
        <v>6.9547534005850249</v>
      </c>
      <c r="T25" s="75">
        <v>75.679353072506473</v>
      </c>
      <c r="U25" s="75">
        <v>5.4142988741226725</v>
      </c>
      <c r="V25" s="75">
        <v>4.6531199718702547</v>
      </c>
      <c r="W25" s="75">
        <v>4.6481784080305939</v>
      </c>
      <c r="X25" s="75">
        <v>2.5250899520819354</v>
      </c>
      <c r="Y25" s="75">
        <v>7.0799598377147985</v>
      </c>
      <c r="Z25" s="75">
        <v>73.62777274389515</v>
      </c>
      <c r="AA25" s="75">
        <v>4.30592709021799</v>
      </c>
      <c r="AB25" s="75">
        <v>3.7683937028039036</v>
      </c>
      <c r="AC25" s="75">
        <v>6.2044874603708777</v>
      </c>
      <c r="AD25" s="75">
        <v>3.157678877784595</v>
      </c>
      <c r="AE25" s="75">
        <v>8.9357400477739475</v>
      </c>
      <c r="AF25" s="75">
        <v>75.762760172961222</v>
      </c>
      <c r="AG25" s="75">
        <v>8.5840989980101501</v>
      </c>
      <c r="AH25" s="75">
        <v>2.8000875391067956</v>
      </c>
      <c r="AI25" s="75">
        <v>5.5213054877271697</v>
      </c>
      <c r="AJ25" s="75">
        <v>2.3905383951499668</v>
      </c>
      <c r="AK25" s="75">
        <v>4.941209362661235</v>
      </c>
    </row>
    <row r="26" spans="1:37" s="48" customFormat="1" x14ac:dyDescent="0.25">
      <c r="A26" s="61" t="s">
        <v>117</v>
      </c>
      <c r="B26" s="75">
        <v>78.535999898573976</v>
      </c>
      <c r="C26" s="75">
        <v>4.0839469372863189</v>
      </c>
      <c r="D26" s="75">
        <v>4.1919938242822345</v>
      </c>
      <c r="E26" s="75">
        <v>8.1719790893351956</v>
      </c>
      <c r="F26" s="75">
        <v>2.0293656506690594</v>
      </c>
      <c r="G26" s="75">
        <v>2.9867145998532139</v>
      </c>
      <c r="H26" s="75">
        <v>82.562431969333801</v>
      </c>
      <c r="I26" s="75">
        <v>2.2407464042416407</v>
      </c>
      <c r="J26" s="75">
        <v>3.3391480497516848</v>
      </c>
      <c r="K26" s="75">
        <v>6.3849919535260726</v>
      </c>
      <c r="L26" s="75">
        <v>1.8312818550228629</v>
      </c>
      <c r="M26" s="75">
        <v>3.641399768123939</v>
      </c>
      <c r="N26" s="75">
        <v>74.717391333887235</v>
      </c>
      <c r="O26" s="75">
        <v>4.242568615786328</v>
      </c>
      <c r="P26" s="75">
        <v>4.5258045486996616</v>
      </c>
      <c r="Q26" s="75">
        <v>7.2229653739432269</v>
      </c>
      <c r="R26" s="75">
        <v>2.2879304779259262</v>
      </c>
      <c r="S26" s="75">
        <v>7.0033396497576224</v>
      </c>
      <c r="T26" s="75">
        <v>75.584889588978228</v>
      </c>
      <c r="U26" s="75">
        <v>5.4391494138700152</v>
      </c>
      <c r="V26" s="75">
        <v>4.6732754151707931</v>
      </c>
      <c r="W26" s="75">
        <v>4.6622746327318598</v>
      </c>
      <c r="X26" s="75">
        <v>2.538240473304652</v>
      </c>
      <c r="Y26" s="75">
        <v>7.1021705904677619</v>
      </c>
      <c r="Z26" s="75">
        <v>73.550790844294468</v>
      </c>
      <c r="AA26" s="75">
        <v>4.3308791302563883</v>
      </c>
      <c r="AB26" s="75">
        <v>3.7901059990719959</v>
      </c>
      <c r="AC26" s="75">
        <v>6.23939824382186</v>
      </c>
      <c r="AD26" s="75">
        <v>3.1759770347519716</v>
      </c>
      <c r="AE26" s="75">
        <v>8.9128486702026422</v>
      </c>
      <c r="AF26" s="75">
        <v>75.639606540101084</v>
      </c>
      <c r="AG26" s="75">
        <v>8.6331281068788375</v>
      </c>
      <c r="AH26" s="75">
        <v>2.809531521787116</v>
      </c>
      <c r="AI26" s="75">
        <v>5.5505992354396616</v>
      </c>
      <c r="AJ26" s="75">
        <v>2.3991974473368627</v>
      </c>
      <c r="AK26" s="75">
        <v>4.9679371050671914</v>
      </c>
    </row>
    <row r="27" spans="1:37" s="48" customFormat="1" x14ac:dyDescent="0.25">
      <c r="A27" s="61" t="s">
        <v>118</v>
      </c>
      <c r="B27" s="75">
        <v>78.438108948668713</v>
      </c>
      <c r="C27" s="75">
        <v>4.1440413185338345</v>
      </c>
      <c r="D27" s="75">
        <v>4.2257721773817734</v>
      </c>
      <c r="E27" s="75">
        <v>8.3064362334405395</v>
      </c>
      <c r="F27" s="75">
        <v>2.0487201951216711</v>
      </c>
      <c r="G27" s="75">
        <v>2.8369211268534622</v>
      </c>
      <c r="H27" s="75">
        <v>82.524388602312627</v>
      </c>
      <c r="I27" s="75">
        <v>2.2114416075108667</v>
      </c>
      <c r="J27" s="75">
        <v>3.3780599413024173</v>
      </c>
      <c r="K27" s="75">
        <v>6.4545087686464058</v>
      </c>
      <c r="L27" s="75">
        <v>1.8327158871030147</v>
      </c>
      <c r="M27" s="75">
        <v>3.5988851931246653</v>
      </c>
      <c r="N27" s="75">
        <v>74.447712313591495</v>
      </c>
      <c r="O27" s="75">
        <v>4.2659189538231415</v>
      </c>
      <c r="P27" s="75">
        <v>4.5693541705359237</v>
      </c>
      <c r="Q27" s="75">
        <v>7.3178648063640352</v>
      </c>
      <c r="R27" s="75">
        <v>2.3084759347639223</v>
      </c>
      <c r="S27" s="75">
        <v>7.0906738209214764</v>
      </c>
      <c r="T27" s="75">
        <v>75.340818680610695</v>
      </c>
      <c r="U27" s="75">
        <v>5.4709659310180552</v>
      </c>
      <c r="V27" s="75">
        <v>4.7428968233175448</v>
      </c>
      <c r="W27" s="75">
        <v>4.7357966422161883</v>
      </c>
      <c r="X27" s="75">
        <v>2.5701477068902903</v>
      </c>
      <c r="Y27" s="75">
        <v>7.1393743384980253</v>
      </c>
      <c r="Z27" s="75">
        <v>73.314688593869832</v>
      </c>
      <c r="AA27" s="75">
        <v>4.3768064369597948</v>
      </c>
      <c r="AB27" s="75">
        <v>3.8267642009477592</v>
      </c>
      <c r="AC27" s="75">
        <v>6.3084856323349037</v>
      </c>
      <c r="AD27" s="75">
        <v>3.1951435410181519</v>
      </c>
      <c r="AE27" s="75">
        <v>8.9781115170150656</v>
      </c>
      <c r="AF27" s="75">
        <v>75.571576184055061</v>
      </c>
      <c r="AG27" s="75">
        <v>8.6316564437566807</v>
      </c>
      <c r="AH27" s="75">
        <v>2.8381589636754128</v>
      </c>
      <c r="AI27" s="75">
        <v>5.6182616556958598</v>
      </c>
      <c r="AJ27" s="75">
        <v>2.4282410578922766</v>
      </c>
      <c r="AK27" s="75">
        <v>4.9121056485663814</v>
      </c>
    </row>
    <row r="28" spans="1:37" s="48" customFormat="1" x14ac:dyDescent="0.25">
      <c r="A28" s="61" t="s">
        <v>119</v>
      </c>
      <c r="D28" s="93"/>
      <c r="G28" s="93"/>
      <c r="J28" s="93"/>
      <c r="M28" s="93"/>
      <c r="P28" s="93"/>
      <c r="S28" s="93"/>
      <c r="V28" s="93"/>
      <c r="Y28" s="93"/>
      <c r="AB28" s="93"/>
      <c r="AE28" s="93"/>
      <c r="AH28" s="93"/>
      <c r="AK28" s="93"/>
    </row>
    <row r="29" spans="1:37" s="48" customFormat="1" x14ac:dyDescent="0.25">
      <c r="A29" s="61"/>
      <c r="C29" s="92"/>
      <c r="I29" s="92"/>
      <c r="O29" s="92"/>
      <c r="U29" s="92"/>
      <c r="AA29" s="92"/>
      <c r="AG29" s="92"/>
    </row>
    <row r="30" spans="1:37" s="48" customFormat="1" x14ac:dyDescent="0.25">
      <c r="A30" s="39" t="s">
        <v>85</v>
      </c>
      <c r="C30" s="92"/>
      <c r="I30" s="92"/>
      <c r="O30" s="92"/>
      <c r="U30" s="92"/>
      <c r="AA30" s="92"/>
      <c r="AG30" s="92"/>
    </row>
    <row r="31" spans="1:37" s="48" customFormat="1" x14ac:dyDescent="0.25">
      <c r="A31" s="61" t="s">
        <v>109</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row>
    <row r="32" spans="1:37" s="48" customFormat="1" x14ac:dyDescent="0.25">
      <c r="A32" s="61" t="s">
        <v>110</v>
      </c>
      <c r="B32" s="75"/>
      <c r="C32" s="92"/>
      <c r="D32" s="75"/>
      <c r="E32" s="75"/>
      <c r="F32" s="75"/>
      <c r="G32" s="75"/>
      <c r="H32" s="75"/>
      <c r="I32" s="92"/>
      <c r="J32" s="75"/>
      <c r="K32" s="75"/>
      <c r="L32" s="75"/>
      <c r="M32" s="75"/>
      <c r="N32" s="75"/>
      <c r="O32" s="92"/>
      <c r="P32" s="75"/>
      <c r="Q32" s="75"/>
      <c r="R32" s="75"/>
      <c r="S32" s="75"/>
      <c r="T32" s="75"/>
      <c r="U32" s="92"/>
      <c r="V32" s="75"/>
      <c r="W32" s="75"/>
      <c r="X32" s="75"/>
      <c r="Y32" s="75"/>
      <c r="Z32" s="75"/>
      <c r="AA32" s="92"/>
      <c r="AB32" s="75"/>
      <c r="AC32" s="75"/>
      <c r="AD32" s="75"/>
      <c r="AE32" s="75"/>
      <c r="AF32" s="75"/>
      <c r="AG32" s="92"/>
      <c r="AH32" s="75"/>
      <c r="AI32" s="75"/>
      <c r="AJ32" s="75"/>
      <c r="AK32" s="75"/>
    </row>
    <row r="33" spans="1:37" s="48" customFormat="1" x14ac:dyDescent="0.25">
      <c r="A33" s="61" t="s">
        <v>111</v>
      </c>
      <c r="C33" s="92"/>
      <c r="G33" s="75"/>
      <c r="I33" s="92"/>
      <c r="M33" s="75"/>
      <c r="O33" s="92"/>
      <c r="S33" s="75"/>
      <c r="U33" s="92"/>
      <c r="Y33" s="75"/>
      <c r="AA33" s="92"/>
      <c r="AE33" s="75"/>
      <c r="AG33" s="92"/>
      <c r="AK33" s="75"/>
    </row>
    <row r="34" spans="1:37" s="48" customFormat="1" x14ac:dyDescent="0.25">
      <c r="A34" s="61" t="s">
        <v>112</v>
      </c>
      <c r="B34" s="75"/>
      <c r="C34" s="92"/>
      <c r="D34" s="75"/>
      <c r="E34" s="75"/>
      <c r="F34" s="75"/>
      <c r="G34" s="75"/>
      <c r="H34" s="75"/>
      <c r="I34" s="92"/>
      <c r="J34" s="75"/>
      <c r="K34" s="75"/>
      <c r="L34" s="75"/>
      <c r="M34" s="75"/>
      <c r="N34" s="75"/>
      <c r="O34" s="92"/>
      <c r="P34" s="75"/>
      <c r="Q34" s="75"/>
      <c r="R34" s="75"/>
      <c r="S34" s="75"/>
      <c r="T34" s="75"/>
      <c r="U34" s="92"/>
      <c r="V34" s="75"/>
      <c r="W34" s="75"/>
      <c r="X34" s="75"/>
      <c r="Y34" s="75"/>
      <c r="Z34" s="75"/>
      <c r="AA34" s="92"/>
      <c r="AB34" s="75"/>
      <c r="AC34" s="75"/>
      <c r="AD34" s="75"/>
      <c r="AE34" s="75"/>
      <c r="AF34" s="75"/>
      <c r="AG34" s="92"/>
      <c r="AH34" s="75"/>
      <c r="AI34" s="75"/>
      <c r="AJ34" s="75"/>
      <c r="AK34" s="75"/>
    </row>
    <row r="35" spans="1:37" s="48" customFormat="1" x14ac:dyDescent="0.25">
      <c r="A35" s="61" t="s">
        <v>113</v>
      </c>
      <c r="B35" s="75"/>
      <c r="C35" s="92"/>
      <c r="D35" s="75"/>
      <c r="E35" s="75"/>
      <c r="F35" s="75"/>
      <c r="G35" s="75"/>
      <c r="H35" s="75"/>
      <c r="I35" s="92"/>
      <c r="J35" s="75"/>
      <c r="K35" s="75"/>
      <c r="L35" s="75"/>
      <c r="M35" s="75"/>
      <c r="N35" s="75"/>
      <c r="O35" s="92"/>
      <c r="P35" s="75"/>
      <c r="Q35" s="75"/>
      <c r="R35" s="75"/>
      <c r="S35" s="75"/>
      <c r="T35" s="75"/>
      <c r="U35" s="92"/>
      <c r="V35" s="75"/>
      <c r="W35" s="75"/>
      <c r="X35" s="75"/>
      <c r="Y35" s="75"/>
      <c r="Z35" s="75"/>
      <c r="AA35" s="92"/>
      <c r="AB35" s="75"/>
      <c r="AC35" s="75"/>
      <c r="AD35" s="75"/>
      <c r="AE35" s="75"/>
      <c r="AF35" s="75"/>
      <c r="AG35" s="92"/>
      <c r="AH35" s="75"/>
      <c r="AI35" s="75"/>
      <c r="AJ35" s="75"/>
      <c r="AK35" s="75"/>
    </row>
    <row r="36" spans="1:37" s="48" customFormat="1" x14ac:dyDescent="0.25">
      <c r="A36" s="61" t="s">
        <v>114</v>
      </c>
      <c r="B36" s="75"/>
      <c r="C36" s="75"/>
      <c r="D36" s="75"/>
      <c r="E36" s="75"/>
      <c r="F36" s="93"/>
      <c r="G36" s="93"/>
      <c r="H36" s="75"/>
      <c r="I36" s="75"/>
      <c r="J36" s="75"/>
      <c r="K36" s="75"/>
      <c r="L36" s="93"/>
      <c r="M36" s="93"/>
      <c r="N36" s="75"/>
      <c r="O36" s="75"/>
      <c r="P36" s="75"/>
      <c r="Q36" s="75"/>
      <c r="R36" s="93"/>
      <c r="S36" s="93"/>
      <c r="T36" s="75"/>
      <c r="U36" s="75"/>
      <c r="V36" s="75"/>
      <c r="W36" s="75"/>
      <c r="X36" s="93"/>
      <c r="Y36" s="93"/>
      <c r="Z36" s="75"/>
      <c r="AA36" s="75"/>
      <c r="AB36" s="75"/>
      <c r="AC36" s="75"/>
      <c r="AD36" s="93"/>
      <c r="AE36" s="93"/>
      <c r="AF36" s="75"/>
      <c r="AG36" s="75"/>
      <c r="AH36" s="75"/>
      <c r="AI36" s="75"/>
      <c r="AJ36" s="93"/>
      <c r="AK36" s="93"/>
    </row>
    <row r="37" spans="1:37" s="48" customFormat="1" x14ac:dyDescent="0.25">
      <c r="A37" s="61" t="s">
        <v>115</v>
      </c>
      <c r="C37" s="92"/>
      <c r="I37" s="92"/>
      <c r="O37" s="92"/>
      <c r="U37" s="92"/>
      <c r="AA37" s="92"/>
      <c r="AG37" s="92"/>
    </row>
    <row r="38" spans="1:37" s="48" customFormat="1" x14ac:dyDescent="0.25">
      <c r="A38" s="61" t="s">
        <v>116</v>
      </c>
      <c r="B38" s="75">
        <v>78.633701661233999</v>
      </c>
      <c r="C38" s="75">
        <v>3.9802647314076416</v>
      </c>
      <c r="D38" s="75">
        <v>4.1232224249506277</v>
      </c>
      <c r="E38" s="75">
        <v>7.9931937924106684</v>
      </c>
      <c r="F38" s="75">
        <v>1.9900640302862569</v>
      </c>
      <c r="G38" s="75">
        <v>3.2795533597108046</v>
      </c>
      <c r="H38" s="75">
        <v>82.912480107171689</v>
      </c>
      <c r="I38" s="75">
        <v>2.2455363720622965</v>
      </c>
      <c r="J38" s="75">
        <v>3.276974598293398</v>
      </c>
      <c r="K38" s="75">
        <v>6.1700808978515997</v>
      </c>
      <c r="L38" s="75">
        <v>1.8716531481802166</v>
      </c>
      <c r="M38" s="75">
        <v>3.5232748764407922</v>
      </c>
      <c r="N38" s="75">
        <v>74.877873457465043</v>
      </c>
      <c r="O38" s="75">
        <v>4.1476229537641967</v>
      </c>
      <c r="P38" s="75">
        <v>4.4621730407411695</v>
      </c>
      <c r="Q38" s="75">
        <v>7.0589338586093637</v>
      </c>
      <c r="R38" s="75">
        <v>2.2248726834796337</v>
      </c>
      <c r="S38" s="75">
        <v>7.2285240059405957</v>
      </c>
      <c r="T38" s="75">
        <v>75.810882174737785</v>
      </c>
      <c r="U38" s="75">
        <v>5.3729192118489886</v>
      </c>
      <c r="V38" s="75">
        <v>4.5979035989695589</v>
      </c>
      <c r="W38" s="75">
        <v>4.5989940978407118</v>
      </c>
      <c r="X38" s="75">
        <v>2.5452791598520039</v>
      </c>
      <c r="Y38" s="75">
        <v>7.0740218678017701</v>
      </c>
      <c r="Z38" s="75">
        <v>73.972349758605134</v>
      </c>
      <c r="AA38" s="75">
        <v>4.2349823211532129</v>
      </c>
      <c r="AB38" s="75">
        <v>3.7778004118783999</v>
      </c>
      <c r="AC38" s="75">
        <v>6.0770247741410541</v>
      </c>
      <c r="AD38" s="75">
        <v>3.0959992909786469</v>
      </c>
      <c r="AE38" s="75">
        <v>8.8418433716984488</v>
      </c>
      <c r="AF38" s="75">
        <v>75.893887208103763</v>
      </c>
      <c r="AG38" s="75">
        <v>8.4387357463975139</v>
      </c>
      <c r="AH38" s="75">
        <v>2.7906761297132299</v>
      </c>
      <c r="AI38" s="75">
        <v>5.3985425508342795</v>
      </c>
      <c r="AJ38" s="75">
        <v>2.3968654625518422</v>
      </c>
      <c r="AK38" s="75">
        <v>5.0812928462100073</v>
      </c>
    </row>
    <row r="39" spans="1:37" s="48" customFormat="1" x14ac:dyDescent="0.25">
      <c r="A39" s="61" t="s">
        <v>117</v>
      </c>
      <c r="B39" s="75">
        <v>78.633701661233999</v>
      </c>
      <c r="C39" s="75">
        <v>3.9802647314076416</v>
      </c>
      <c r="D39" s="75">
        <v>4.1232224249506277</v>
      </c>
      <c r="E39" s="75">
        <v>7.9931937924106684</v>
      </c>
      <c r="F39" s="75">
        <v>1.9900640302862569</v>
      </c>
      <c r="G39" s="75">
        <v>3.2795533597108046</v>
      </c>
      <c r="H39" s="75">
        <v>82.912480107171689</v>
      </c>
      <c r="I39" s="75">
        <v>2.2455363720622965</v>
      </c>
      <c r="J39" s="75">
        <v>3.276974598293398</v>
      </c>
      <c r="K39" s="75">
        <v>6.1700808978515997</v>
      </c>
      <c r="L39" s="75">
        <v>1.8716531481802166</v>
      </c>
      <c r="M39" s="75">
        <v>3.5232748764407922</v>
      </c>
      <c r="N39" s="75">
        <v>74.877873457465043</v>
      </c>
      <c r="O39" s="75">
        <v>4.1476229537641967</v>
      </c>
      <c r="P39" s="75">
        <v>4.4621730407411695</v>
      </c>
      <c r="Q39" s="75">
        <v>7.0589338586093637</v>
      </c>
      <c r="R39" s="75">
        <v>2.2248726834796337</v>
      </c>
      <c r="S39" s="75">
        <v>7.2285240059405957</v>
      </c>
      <c r="T39" s="75">
        <v>75.810882174737785</v>
      </c>
      <c r="U39" s="75">
        <v>5.3729192118489886</v>
      </c>
      <c r="V39" s="75">
        <v>4.5979035989695589</v>
      </c>
      <c r="W39" s="75">
        <v>4.5989940978407118</v>
      </c>
      <c r="X39" s="75">
        <v>2.5452791598520039</v>
      </c>
      <c r="Y39" s="75">
        <v>7.0740218678017701</v>
      </c>
      <c r="Z39" s="75">
        <v>73.972349758605134</v>
      </c>
      <c r="AA39" s="75">
        <v>4.2349823211532129</v>
      </c>
      <c r="AB39" s="75">
        <v>3.7778004118783999</v>
      </c>
      <c r="AC39" s="75">
        <v>6.0770247741410541</v>
      </c>
      <c r="AD39" s="75">
        <v>3.0959992909786469</v>
      </c>
      <c r="AE39" s="75">
        <v>8.8418433716984488</v>
      </c>
      <c r="AF39" s="75">
        <v>75.893887208103763</v>
      </c>
      <c r="AG39" s="75">
        <v>8.4387357463975139</v>
      </c>
      <c r="AH39" s="75">
        <v>2.7906761297132299</v>
      </c>
      <c r="AI39" s="75">
        <v>5.3985425508342795</v>
      </c>
      <c r="AJ39" s="75">
        <v>2.3968654625518422</v>
      </c>
      <c r="AK39" s="75">
        <v>5.0812928462100073</v>
      </c>
    </row>
    <row r="40" spans="1:37" s="48" customFormat="1" x14ac:dyDescent="0.25">
      <c r="A40" s="61" t="s">
        <v>118</v>
      </c>
      <c r="B40" s="75">
        <v>78.633701661233999</v>
      </c>
      <c r="C40" s="75">
        <v>3.9802647314076416</v>
      </c>
      <c r="D40" s="75">
        <v>4.1232224249506277</v>
      </c>
      <c r="E40" s="75">
        <v>7.9931937924106684</v>
      </c>
      <c r="F40" s="75">
        <v>1.9900640302862569</v>
      </c>
      <c r="G40" s="75">
        <v>3.2795533597108046</v>
      </c>
      <c r="H40" s="75">
        <v>82.912480107171689</v>
      </c>
      <c r="I40" s="75">
        <v>2.2455363720622965</v>
      </c>
      <c r="J40" s="75">
        <v>3.276974598293398</v>
      </c>
      <c r="K40" s="75">
        <v>6.1700808978515997</v>
      </c>
      <c r="L40" s="75">
        <v>1.8716531481802166</v>
      </c>
      <c r="M40" s="75">
        <v>3.5232748764407922</v>
      </c>
      <c r="N40" s="75">
        <v>74.877873457465043</v>
      </c>
      <c r="O40" s="75">
        <v>4.1476229537641967</v>
      </c>
      <c r="P40" s="75">
        <v>4.4621730407411695</v>
      </c>
      <c r="Q40" s="75">
        <v>7.0589338586093637</v>
      </c>
      <c r="R40" s="75">
        <v>2.2248726834796337</v>
      </c>
      <c r="S40" s="75">
        <v>7.2285240059405957</v>
      </c>
      <c r="T40" s="75">
        <v>75.810882174737785</v>
      </c>
      <c r="U40" s="75">
        <v>5.3729192118489886</v>
      </c>
      <c r="V40" s="75">
        <v>4.5979035989695589</v>
      </c>
      <c r="W40" s="75">
        <v>4.5989940978407118</v>
      </c>
      <c r="X40" s="75">
        <v>2.5452791598520039</v>
      </c>
      <c r="Y40" s="75">
        <v>7.0740218678017701</v>
      </c>
      <c r="Z40" s="75">
        <v>73.972349758605134</v>
      </c>
      <c r="AA40" s="75">
        <v>4.2349823211532129</v>
      </c>
      <c r="AB40" s="75">
        <v>3.7778004118783999</v>
      </c>
      <c r="AC40" s="75">
        <v>6.0770247741410541</v>
      </c>
      <c r="AD40" s="75">
        <v>3.0959992909786469</v>
      </c>
      <c r="AE40" s="75">
        <v>8.8418433716984488</v>
      </c>
      <c r="AF40" s="75">
        <v>75.893887208103763</v>
      </c>
      <c r="AG40" s="75">
        <v>8.4387357463975139</v>
      </c>
      <c r="AH40" s="75">
        <v>2.7906761297132299</v>
      </c>
      <c r="AI40" s="75">
        <v>5.3985425508342795</v>
      </c>
      <c r="AJ40" s="75">
        <v>2.3968654625518422</v>
      </c>
      <c r="AK40" s="75">
        <v>5.0812928462100073</v>
      </c>
    </row>
    <row r="41" spans="1:37" s="48" customFormat="1" x14ac:dyDescent="0.25">
      <c r="A41" s="61" t="s">
        <v>119</v>
      </c>
      <c r="C41" s="92"/>
      <c r="I41" s="92"/>
      <c r="O41" s="92"/>
      <c r="U41" s="92"/>
      <c r="AA41" s="92"/>
      <c r="AG41" s="92"/>
    </row>
    <row r="42" spans="1:37" s="48" customFormat="1" x14ac:dyDescent="0.25">
      <c r="A42" s="61"/>
      <c r="C42" s="92"/>
      <c r="I42" s="92"/>
      <c r="O42" s="92"/>
      <c r="U42" s="92"/>
      <c r="AA42" s="92"/>
      <c r="AG42" s="92"/>
    </row>
    <row r="43" spans="1:37" s="48" customFormat="1" x14ac:dyDescent="0.25">
      <c r="A43" s="39" t="s">
        <v>87</v>
      </c>
      <c r="C43" s="92"/>
      <c r="I43" s="92"/>
      <c r="O43" s="92"/>
      <c r="U43" s="92"/>
      <c r="AA43" s="92"/>
      <c r="AG43" s="92"/>
    </row>
    <row r="44" spans="1:37" s="48" customFormat="1" x14ac:dyDescent="0.25">
      <c r="A44" s="61" t="s">
        <v>109</v>
      </c>
      <c r="B44" s="75">
        <v>93.378875459800312</v>
      </c>
      <c r="C44" s="75">
        <v>0.44666316342616924</v>
      </c>
      <c r="D44" s="75">
        <v>2.0493956910141882</v>
      </c>
      <c r="E44" s="75">
        <v>1.2699246803293045</v>
      </c>
      <c r="F44" s="75">
        <v>0.45542126466981958</v>
      </c>
      <c r="G44" s="75">
        <v>2.3997197407602036</v>
      </c>
      <c r="H44" s="75">
        <v>92.797288747774303</v>
      </c>
      <c r="I44" s="75">
        <v>0.62140298912562342</v>
      </c>
      <c r="J44" s="75">
        <v>1.418707380831884</v>
      </c>
      <c r="K44" s="75">
        <v>3.0588249537669614</v>
      </c>
      <c r="L44" s="75">
        <v>0.38758492027262043</v>
      </c>
      <c r="M44" s="75">
        <v>1.7161910082286138</v>
      </c>
      <c r="N44" s="75">
        <v>95.108108759071669</v>
      </c>
      <c r="O44" s="75">
        <v>6.3546442598049049E-2</v>
      </c>
      <c r="P44" s="75">
        <v>1.5739564958781611</v>
      </c>
      <c r="Q44" s="75">
        <v>0</v>
      </c>
      <c r="R44" s="75">
        <v>0.48756274176713449</v>
      </c>
      <c r="S44" s="75">
        <v>2.7668255606849921</v>
      </c>
      <c r="T44" s="75">
        <v>93.117937484393948</v>
      </c>
      <c r="U44" s="75">
        <v>0.93189923969675492</v>
      </c>
      <c r="V44" s="75">
        <v>1.7041367369107603</v>
      </c>
      <c r="W44" s="75">
        <v>3.0868479920687357</v>
      </c>
      <c r="X44" s="75">
        <v>5.7670965579839105E-2</v>
      </c>
      <c r="Y44" s="75">
        <v>1.101507578573641</v>
      </c>
      <c r="Z44" s="75">
        <v>94.852352667153937</v>
      </c>
      <c r="AA44" s="75">
        <v>0.73733675954797273</v>
      </c>
      <c r="AB44" s="75">
        <v>1.7434297961399126</v>
      </c>
      <c r="AC44" s="75">
        <v>4.643065285665831E-2</v>
      </c>
      <c r="AD44" s="75">
        <v>0.31859007865047606</v>
      </c>
      <c r="AE44" s="75">
        <v>2.3018602249168794</v>
      </c>
      <c r="AF44" s="75">
        <v>91.268994050223213</v>
      </c>
      <c r="AG44" s="75">
        <v>0.43715271964102187</v>
      </c>
      <c r="AH44" s="75">
        <v>1.0454856824275458</v>
      </c>
      <c r="AI44" s="75">
        <v>0.19949325104675489</v>
      </c>
      <c r="AJ44" s="75">
        <v>3.0446916051281319</v>
      </c>
      <c r="AK44" s="75">
        <v>4.0041827052115</v>
      </c>
    </row>
    <row r="45" spans="1:37" s="48" customFormat="1" x14ac:dyDescent="0.25">
      <c r="A45" s="61" t="s">
        <v>110</v>
      </c>
      <c r="B45" s="75">
        <v>77.82405220900776</v>
      </c>
      <c r="C45" s="75">
        <v>0.74706968356876047</v>
      </c>
      <c r="D45" s="75">
        <v>1.8075651539221158</v>
      </c>
      <c r="E45" s="75">
        <v>1.760336610707999</v>
      </c>
      <c r="F45" s="75">
        <v>0.95745137606800912</v>
      </c>
      <c r="G45" s="75">
        <v>16.903524966725346</v>
      </c>
      <c r="H45" s="75">
        <v>85.281739941160424</v>
      </c>
      <c r="I45" s="75">
        <v>4.2044748416693993</v>
      </c>
      <c r="J45" s="75">
        <v>2.039572393057925</v>
      </c>
      <c r="K45" s="75">
        <v>1.0507378842602204</v>
      </c>
      <c r="L45" s="75">
        <v>3.8811222276417818</v>
      </c>
      <c r="M45" s="75">
        <v>3.5423527122102567</v>
      </c>
      <c r="N45" s="75">
        <v>75.044547630219043</v>
      </c>
      <c r="O45" s="75">
        <v>3.0073170571720231</v>
      </c>
      <c r="P45" s="75">
        <v>2.6132136078759616</v>
      </c>
      <c r="Q45" s="75">
        <v>4.8368940539640555</v>
      </c>
      <c r="R45" s="75">
        <v>0.99991693153905081</v>
      </c>
      <c r="S45" s="75">
        <v>13.498110719229858</v>
      </c>
      <c r="T45" s="75">
        <v>84.329427786676902</v>
      </c>
      <c r="U45" s="75">
        <v>4.9587288305111334</v>
      </c>
      <c r="V45" s="75">
        <v>1.0539492196879396</v>
      </c>
      <c r="W45" s="75">
        <v>1.1271486176583525</v>
      </c>
      <c r="X45" s="75">
        <v>2.3943602684232386</v>
      </c>
      <c r="Y45" s="75">
        <v>6.136385083384158</v>
      </c>
      <c r="Z45" s="75">
        <v>88.191964896775431</v>
      </c>
      <c r="AA45" s="75">
        <v>1.9692470239948578</v>
      </c>
      <c r="AB45" s="75">
        <v>4.1275460013722283</v>
      </c>
      <c r="AC45" s="75">
        <v>0.2875002544150711</v>
      </c>
      <c r="AD45" s="75">
        <v>0.6766435666531545</v>
      </c>
      <c r="AE45" s="75">
        <v>4.7470985132177193</v>
      </c>
      <c r="AF45" s="75">
        <v>81.529400779813983</v>
      </c>
      <c r="AG45" s="75">
        <v>3.8537180089054011</v>
      </c>
      <c r="AH45" s="75">
        <v>2.1974512828970716</v>
      </c>
      <c r="AI45" s="75">
        <v>1.5924830238772767</v>
      </c>
      <c r="AJ45" s="75">
        <v>1.0090905557566585</v>
      </c>
      <c r="AK45" s="75">
        <v>9.8178559752694952</v>
      </c>
    </row>
    <row r="46" spans="1:37" s="48" customFormat="1" x14ac:dyDescent="0.25">
      <c r="A46" s="61" t="s">
        <v>111</v>
      </c>
      <c r="C46" s="92"/>
      <c r="I46" s="92"/>
      <c r="O46" s="92"/>
      <c r="U46" s="92"/>
      <c r="AA46" s="92"/>
      <c r="AG46" s="92"/>
    </row>
    <row r="47" spans="1:37" s="48" customFormat="1" x14ac:dyDescent="0.25">
      <c r="A47" s="61" t="s">
        <v>112</v>
      </c>
      <c r="B47" s="75">
        <v>91.67803547066849</v>
      </c>
      <c r="C47" s="75">
        <v>0.30433413789484731</v>
      </c>
      <c r="D47" s="75">
        <v>1.2068422709623254</v>
      </c>
      <c r="E47" s="75">
        <v>5.3101059922342326</v>
      </c>
      <c r="F47" s="75">
        <v>0.58767971455556722</v>
      </c>
      <c r="G47" s="75">
        <v>0.91300241368454194</v>
      </c>
      <c r="H47" s="75">
        <v>91.084916226022642</v>
      </c>
      <c r="I47" s="75">
        <v>3.0150543425946879</v>
      </c>
      <c r="J47" s="75">
        <v>1.6569744429141393</v>
      </c>
      <c r="K47" s="75">
        <v>2.5731918409301549</v>
      </c>
      <c r="L47" s="75">
        <v>0.47858974195823845</v>
      </c>
      <c r="M47" s="75">
        <v>1.1912734055801379</v>
      </c>
      <c r="N47" s="75">
        <v>71.148886379239258</v>
      </c>
      <c r="O47" s="75">
        <v>0.39275442674470218</v>
      </c>
      <c r="P47" s="75">
        <v>0.72662538029689816</v>
      </c>
      <c r="Q47" s="75">
        <v>2.3761432529997597</v>
      </c>
      <c r="R47" s="75">
        <v>5.5245115720576082E-2</v>
      </c>
      <c r="S47" s="75">
        <v>25.300345444998808</v>
      </c>
      <c r="T47" s="75">
        <v>90.710403776801954</v>
      </c>
      <c r="U47" s="75">
        <v>2.824689609544929</v>
      </c>
      <c r="V47" s="75">
        <v>1.3693777893983679</v>
      </c>
      <c r="W47" s="75">
        <v>1.9693163410781214</v>
      </c>
      <c r="X47" s="75">
        <v>0.29727334748159356</v>
      </c>
      <c r="Y47" s="75">
        <v>2.8289392284798969</v>
      </c>
      <c r="Z47" s="75">
        <v>88.561479571594219</v>
      </c>
      <c r="AA47" s="75">
        <v>2.4707298080316931</v>
      </c>
      <c r="AB47" s="75">
        <v>2.5020842349941059</v>
      </c>
      <c r="AC47" s="75">
        <v>2.0138399712953809</v>
      </c>
      <c r="AD47" s="75">
        <v>0.26942705888611168</v>
      </c>
      <c r="AE47" s="75">
        <v>4.1824391100479232</v>
      </c>
      <c r="AF47" s="75">
        <v>92.299763103609095</v>
      </c>
      <c r="AG47" s="75">
        <v>2.6842137420258045</v>
      </c>
      <c r="AH47" s="75">
        <v>1.4059723978092526</v>
      </c>
      <c r="AI47" s="75">
        <v>1.8901492487234475</v>
      </c>
      <c r="AJ47" s="75">
        <v>0.58502977762801034</v>
      </c>
      <c r="AK47" s="75">
        <v>1.1348719438318029</v>
      </c>
    </row>
    <row r="48" spans="1:37" s="48" customFormat="1" x14ac:dyDescent="0.25">
      <c r="A48" s="61" t="s">
        <v>113</v>
      </c>
      <c r="B48" s="75">
        <v>85.059025430339602</v>
      </c>
      <c r="C48" s="75">
        <v>1.4093296583285664</v>
      </c>
      <c r="D48" s="75">
        <v>3.5051224712673563</v>
      </c>
      <c r="E48" s="75">
        <v>5.4501014093296583</v>
      </c>
      <c r="F48" s="75">
        <v>1.5237401840969369</v>
      </c>
      <c r="G48" s="75">
        <v>3.0526808466378905</v>
      </c>
      <c r="H48" s="75">
        <v>90.093637595452932</v>
      </c>
      <c r="I48" s="75">
        <v>1.9710945495355685</v>
      </c>
      <c r="J48" s="75">
        <v>1.9612998751920117</v>
      </c>
      <c r="K48" s="75">
        <v>1.5699662340743652</v>
      </c>
      <c r="L48" s="75">
        <v>0.73982023142124242</v>
      </c>
      <c r="M48" s="75">
        <v>3.664181514323881</v>
      </c>
      <c r="N48" s="75">
        <v>73.003325129616741</v>
      </c>
      <c r="O48" s="75">
        <v>2.7969933632589536</v>
      </c>
      <c r="P48" s="75">
        <v>7.4943583795004418</v>
      </c>
      <c r="Q48" s="75">
        <v>2.8843493950803616</v>
      </c>
      <c r="R48" s="75">
        <v>0.4727015321555168</v>
      </c>
      <c r="S48" s="75">
        <v>13.348272200387978</v>
      </c>
      <c r="T48" s="75">
        <v>86.146990751068373</v>
      </c>
      <c r="U48" s="75">
        <v>2.6143837109664396</v>
      </c>
      <c r="V48" s="75">
        <v>1.7289669407362775</v>
      </c>
      <c r="W48" s="75">
        <v>2.0493753232076655</v>
      </c>
      <c r="X48" s="75">
        <v>1.403974100047706</v>
      </c>
      <c r="Y48" s="75">
        <v>6.0563091823279036</v>
      </c>
      <c r="Z48" s="75">
        <v>90.417431183709922</v>
      </c>
      <c r="AA48" s="75">
        <v>2.6873607516936957</v>
      </c>
      <c r="AB48" s="75">
        <v>1.7064475422320531</v>
      </c>
      <c r="AC48" s="75">
        <v>1.720224837775481</v>
      </c>
      <c r="AD48" s="75">
        <v>1.1708107445793798</v>
      </c>
      <c r="AE48" s="75">
        <v>2.2977247382389732</v>
      </c>
      <c r="AF48" s="75">
        <v>80.584327185512848</v>
      </c>
      <c r="AG48" s="75">
        <v>7.6732638006416725</v>
      </c>
      <c r="AH48" s="75">
        <v>1.7438307268506592</v>
      </c>
      <c r="AI48" s="75">
        <v>2.8405588051682069</v>
      </c>
      <c r="AJ48" s="75">
        <v>1.497011822738656</v>
      </c>
      <c r="AK48" s="75">
        <v>5.6610079140775902</v>
      </c>
    </row>
    <row r="49" spans="1:319" s="48" customFormat="1" x14ac:dyDescent="0.25">
      <c r="A49" s="61" t="s">
        <v>114</v>
      </c>
      <c r="B49" s="75">
        <v>84.202005227636249</v>
      </c>
      <c r="C49" s="75">
        <v>2.5513985877579684</v>
      </c>
      <c r="D49" s="75">
        <v>5.1027971755159367</v>
      </c>
      <c r="E49" s="75">
        <v>4.061171146568876</v>
      </c>
      <c r="F49" s="75">
        <v>0.89923145944680682</v>
      </c>
      <c r="G49" s="75">
        <v>3.1833964030741626</v>
      </c>
      <c r="H49" s="75">
        <v>90.617853003239773</v>
      </c>
      <c r="I49" s="75">
        <v>1.9071488606999125</v>
      </c>
      <c r="J49" s="75">
        <v>1.7953427326234899</v>
      </c>
      <c r="K49" s="75">
        <v>1.7845593435213212</v>
      </c>
      <c r="L49" s="75">
        <v>1.458033767380633</v>
      </c>
      <c r="M49" s="75">
        <v>2.4370622925348808</v>
      </c>
      <c r="N49" s="75">
        <v>79.455002833248784</v>
      </c>
      <c r="O49" s="75">
        <v>2.4654561079700081</v>
      </c>
      <c r="P49" s="75">
        <v>4.932202999671909</v>
      </c>
      <c r="Q49" s="75">
        <v>3.0781259022140599</v>
      </c>
      <c r="R49" s="75">
        <v>0.8574299825154813</v>
      </c>
      <c r="S49" s="75">
        <v>9.2117821743797599</v>
      </c>
      <c r="T49" s="75">
        <v>85.317229864164162</v>
      </c>
      <c r="U49" s="75">
        <v>1.9022537251547473</v>
      </c>
      <c r="V49" s="75">
        <v>2.1534027324020029</v>
      </c>
      <c r="W49" s="75">
        <v>1.8441612273193317</v>
      </c>
      <c r="X49" s="75">
        <v>1.3801334798571481</v>
      </c>
      <c r="Y49" s="75">
        <v>7.4028189823280677</v>
      </c>
      <c r="Z49" s="75">
        <v>87.549505639014498</v>
      </c>
      <c r="AA49" s="75">
        <v>4.5670585443332339</v>
      </c>
      <c r="AB49" s="75">
        <v>1.3840322953578788</v>
      </c>
      <c r="AC49" s="75">
        <v>1.7186875995523387</v>
      </c>
      <c r="AD49" s="75">
        <v>1.5733432215846808</v>
      </c>
      <c r="AE49" s="75">
        <v>3.2073724301081139</v>
      </c>
      <c r="AF49" s="75">
        <v>78.374775633972192</v>
      </c>
      <c r="AG49" s="75">
        <v>5.9341676638008529</v>
      </c>
      <c r="AH49" s="75">
        <v>1.474964060728575</v>
      </c>
      <c r="AI49" s="75">
        <v>6.779171779221417</v>
      </c>
      <c r="AJ49" s="75">
        <v>1.9889872924477574</v>
      </c>
      <c r="AK49" s="75">
        <v>5.4479337620112158</v>
      </c>
    </row>
    <row r="50" spans="1:319" s="48" customFormat="1" x14ac:dyDescent="0.25">
      <c r="A50" s="61" t="s">
        <v>115</v>
      </c>
      <c r="C50" s="92"/>
      <c r="I50" s="92"/>
      <c r="O50" s="92"/>
      <c r="U50" s="92"/>
      <c r="AA50" s="92"/>
      <c r="AG50" s="92"/>
    </row>
    <row r="51" spans="1:319" s="48" customFormat="1" x14ac:dyDescent="0.25">
      <c r="A51" s="61" t="s">
        <v>116</v>
      </c>
      <c r="B51" s="75">
        <v>78.235413057297507</v>
      </c>
      <c r="C51" s="75">
        <v>4.1994510122234878</v>
      </c>
      <c r="D51" s="75">
        <v>4.2765478647808486</v>
      </c>
      <c r="E51" s="75">
        <v>8.3532257759507278</v>
      </c>
      <c r="F51" s="75">
        <v>2.0699777582853662</v>
      </c>
      <c r="G51" s="75">
        <v>2.8653845314620616</v>
      </c>
      <c r="H51" s="75">
        <v>82.387834422682573</v>
      </c>
      <c r="I51" s="75">
        <v>2.2073791078783112</v>
      </c>
      <c r="J51" s="75">
        <v>3.4088983557327803</v>
      </c>
      <c r="K51" s="75">
        <v>6.5268138683102759</v>
      </c>
      <c r="L51" s="75">
        <v>1.8567135121422378</v>
      </c>
      <c r="M51" s="75">
        <v>3.6123607332538215</v>
      </c>
      <c r="N51" s="75">
        <v>74.419320238820163</v>
      </c>
      <c r="O51" s="75">
        <v>4.364838557976169</v>
      </c>
      <c r="P51" s="75">
        <v>4.6799449257146106</v>
      </c>
      <c r="Q51" s="75">
        <v>7.4150498362008381</v>
      </c>
      <c r="R51" s="75">
        <v>2.3595395592321671</v>
      </c>
      <c r="S51" s="75">
        <v>6.7613068820560462</v>
      </c>
      <c r="T51" s="75">
        <v>74.938424995903148</v>
      </c>
      <c r="U51" s="75">
        <v>5.5156731766054179</v>
      </c>
      <c r="V51" s="75">
        <v>4.8286323912358027</v>
      </c>
      <c r="W51" s="75">
        <v>4.7902793097722043</v>
      </c>
      <c r="X51" s="75">
        <v>2.6351349900825456</v>
      </c>
      <c r="Y51" s="75">
        <v>7.2918552605718894</v>
      </c>
      <c r="Z51" s="75">
        <v>72.669883764448358</v>
      </c>
      <c r="AA51" s="75">
        <v>4.4387566474601865</v>
      </c>
      <c r="AB51" s="75">
        <v>3.8397634100102893</v>
      </c>
      <c r="AC51" s="75">
        <v>6.5117952959098213</v>
      </c>
      <c r="AD51" s="75">
        <v>3.3016397653991656</v>
      </c>
      <c r="AE51" s="75">
        <v>9.2381610291344547</v>
      </c>
      <c r="AF51" s="75">
        <v>74.99053752256242</v>
      </c>
      <c r="AG51" s="75">
        <v>8.9601023750836664</v>
      </c>
      <c r="AH51" s="75">
        <v>2.8835162371727616</v>
      </c>
      <c r="AI51" s="75">
        <v>5.7802204647209638</v>
      </c>
      <c r="AJ51" s="75">
        <v>2.487074504723088</v>
      </c>
      <c r="AK51" s="75">
        <v>4.8985488517593607</v>
      </c>
    </row>
    <row r="52" spans="1:319" s="48" customFormat="1" x14ac:dyDescent="0.25">
      <c r="A52" s="61" t="s">
        <v>117</v>
      </c>
      <c r="B52" s="75">
        <v>78.230814743554745</v>
      </c>
      <c r="C52" s="75">
        <v>4.2238475419293628</v>
      </c>
      <c r="D52" s="75">
        <v>4.2552751985622947</v>
      </c>
      <c r="E52" s="75">
        <v>8.3928073455138872</v>
      </c>
      <c r="F52" s="75">
        <v>2.0646347383315602</v>
      </c>
      <c r="G52" s="75">
        <v>2.8326204321081465</v>
      </c>
      <c r="H52" s="75">
        <v>82.283493054428959</v>
      </c>
      <c r="I52" s="75">
        <v>2.2255833670414802</v>
      </c>
      <c r="J52" s="75">
        <v>3.4268502363131415</v>
      </c>
      <c r="K52" s="75">
        <v>6.6168497228906151</v>
      </c>
      <c r="L52" s="75">
        <v>1.8701951598924924</v>
      </c>
      <c r="M52" s="75">
        <v>3.5770284594333082</v>
      </c>
      <c r="N52" s="75">
        <v>74.418520179570208</v>
      </c>
      <c r="O52" s="75">
        <v>4.3579200055788894</v>
      </c>
      <c r="P52" s="75">
        <v>4.5018325729403479</v>
      </c>
      <c r="Q52" s="75">
        <v>7.505754682520724</v>
      </c>
      <c r="R52" s="75">
        <v>2.3937761566975801</v>
      </c>
      <c r="S52" s="75">
        <v>6.8221964026922519</v>
      </c>
      <c r="T52" s="75">
        <v>74.824383573581642</v>
      </c>
      <c r="U52" s="75">
        <v>5.5670889354323547</v>
      </c>
      <c r="V52" s="75">
        <v>4.8743697409911597</v>
      </c>
      <c r="W52" s="75">
        <v>4.8344666153364235</v>
      </c>
      <c r="X52" s="75">
        <v>2.6381342387352258</v>
      </c>
      <c r="Y52" s="75">
        <v>7.2615570233432596</v>
      </c>
      <c r="Z52" s="75">
        <v>72.240367672243011</v>
      </c>
      <c r="AA52" s="75">
        <v>4.475006357294899</v>
      </c>
      <c r="AB52" s="75">
        <v>3.9001811451072976</v>
      </c>
      <c r="AC52" s="75">
        <v>6.6245736487287212</v>
      </c>
      <c r="AD52" s="75">
        <v>3.3359524374806209</v>
      </c>
      <c r="AE52" s="75">
        <v>9.4239186534207757</v>
      </c>
      <c r="AF52" s="75">
        <v>75.053077577493127</v>
      </c>
      <c r="AG52" s="75">
        <v>8.9109343670903414</v>
      </c>
      <c r="AH52" s="75">
        <v>2.9018421534703736</v>
      </c>
      <c r="AI52" s="75">
        <v>5.8262925880389931</v>
      </c>
      <c r="AJ52" s="75">
        <v>2.4936171117923731</v>
      </c>
      <c r="AK52" s="75">
        <v>4.8142361513587915</v>
      </c>
    </row>
    <row r="53" spans="1:319" s="48" customFormat="1" x14ac:dyDescent="0.25">
      <c r="A53" s="61" t="s">
        <v>118</v>
      </c>
      <c r="B53" s="75">
        <v>77.960074956249713</v>
      </c>
      <c r="C53" s="75">
        <v>4.2728159700175006</v>
      </c>
      <c r="D53" s="75">
        <v>4.1656471171268832</v>
      </c>
      <c r="E53" s="75">
        <v>8.6490839540970406</v>
      </c>
      <c r="F53" s="75">
        <v>2.1410540335444708</v>
      </c>
      <c r="G53" s="75">
        <v>2.8113239689643956</v>
      </c>
      <c r="H53" s="75">
        <v>81.977294987239077</v>
      </c>
      <c r="I53" s="75">
        <v>2.2386141547202794</v>
      </c>
      <c r="J53" s="75">
        <v>3.4887112788459573</v>
      </c>
      <c r="K53" s="75">
        <v>6.7786601957826997</v>
      </c>
      <c r="L53" s="75">
        <v>1.8627721990191641</v>
      </c>
      <c r="M53" s="75">
        <v>3.6539471843928175</v>
      </c>
      <c r="N53" s="75">
        <v>73.949350355684487</v>
      </c>
      <c r="O53" s="75">
        <v>4.448950605761385</v>
      </c>
      <c r="P53" s="75">
        <v>4.5885904073845518</v>
      </c>
      <c r="Q53" s="75">
        <v>7.6792336463966713</v>
      </c>
      <c r="R53" s="75">
        <v>2.4410365515854098</v>
      </c>
      <c r="S53" s="75">
        <v>6.892838433187495</v>
      </c>
      <c r="T53" s="75">
        <v>74.41663974797396</v>
      </c>
      <c r="U53" s="75">
        <v>5.7432254584859743</v>
      </c>
      <c r="V53" s="75">
        <v>4.9730608300704944</v>
      </c>
      <c r="W53" s="75">
        <v>4.9655339907671037</v>
      </c>
      <c r="X53" s="75">
        <v>2.6911699999846097</v>
      </c>
      <c r="Y53" s="75">
        <v>7.2103701048657403</v>
      </c>
      <c r="Z53" s="75">
        <v>71.563946376991581</v>
      </c>
      <c r="AA53" s="75">
        <v>4.3952391840091076</v>
      </c>
      <c r="AB53" s="75">
        <v>4.0430317062055847</v>
      </c>
      <c r="AC53" s="75">
        <v>6.878072903738869</v>
      </c>
      <c r="AD53" s="75">
        <v>3.4109451940137951</v>
      </c>
      <c r="AE53" s="75">
        <v>9.7087645615631928</v>
      </c>
      <c r="AF53" s="75">
        <v>74.933049748766692</v>
      </c>
      <c r="AG53" s="75">
        <v>9.1595660815316471</v>
      </c>
      <c r="AH53" s="75">
        <v>2.9996001680963063</v>
      </c>
      <c r="AI53" s="75">
        <v>5.6184294951804103</v>
      </c>
      <c r="AJ53" s="75">
        <v>2.5059231760815854</v>
      </c>
      <c r="AK53" s="75">
        <v>4.7834312670616663</v>
      </c>
    </row>
    <row r="54" spans="1:319" s="48" customFormat="1" x14ac:dyDescent="0.25">
      <c r="A54" s="61" t="s">
        <v>119</v>
      </c>
      <c r="B54" s="94"/>
      <c r="C54" s="95"/>
      <c r="D54" s="94"/>
      <c r="E54" s="94"/>
      <c r="F54" s="94"/>
      <c r="G54" s="94"/>
      <c r="H54" s="94"/>
      <c r="I54" s="95"/>
      <c r="J54" s="94"/>
      <c r="K54" s="94"/>
      <c r="L54" s="94"/>
      <c r="M54" s="94"/>
      <c r="N54" s="94"/>
      <c r="O54" s="95"/>
      <c r="P54" s="94"/>
      <c r="Q54" s="94"/>
      <c r="R54" s="94"/>
      <c r="S54" s="94"/>
      <c r="T54" s="94"/>
      <c r="U54" s="95"/>
      <c r="V54" s="94"/>
      <c r="W54" s="94"/>
      <c r="X54" s="94"/>
      <c r="Y54" s="94"/>
      <c r="Z54" s="94"/>
      <c r="AA54" s="95"/>
      <c r="AB54" s="94"/>
      <c r="AC54" s="94"/>
      <c r="AD54" s="94"/>
      <c r="AE54" s="94"/>
      <c r="AF54" s="94"/>
      <c r="AG54" s="95"/>
      <c r="AH54" s="94"/>
      <c r="AI54" s="94"/>
      <c r="AJ54" s="94"/>
      <c r="AK54" s="94"/>
      <c r="AL54" s="94"/>
      <c r="AM54" s="94"/>
      <c r="AN54" s="94"/>
      <c r="AO54" s="94"/>
      <c r="AP54" s="94"/>
      <c r="AQ54" s="94"/>
      <c r="AR54" s="94"/>
      <c r="AS54" s="94"/>
      <c r="AT54" s="94"/>
      <c r="AU54" s="94"/>
      <c r="AV54" s="94"/>
      <c r="AW54" s="94"/>
      <c r="AX54" s="94"/>
      <c r="AY54" s="94"/>
      <c r="AZ54" s="94"/>
      <c r="BA54" s="94"/>
      <c r="BB54" s="94"/>
      <c r="BC54" s="94"/>
      <c r="BD54" s="94"/>
      <c r="BE54" s="94"/>
      <c r="BF54" s="94"/>
      <c r="BG54" s="94"/>
      <c r="BH54" s="94"/>
      <c r="BI54" s="94"/>
      <c r="BJ54" s="94"/>
      <c r="BK54" s="94"/>
      <c r="BL54" s="94"/>
      <c r="BM54" s="94"/>
      <c r="BN54" s="94"/>
      <c r="BO54" s="94"/>
      <c r="BP54" s="94"/>
      <c r="BQ54" s="94"/>
      <c r="BR54" s="94"/>
      <c r="BS54" s="94"/>
      <c r="BT54" s="94"/>
      <c r="BU54" s="94"/>
      <c r="BV54" s="94"/>
      <c r="BW54" s="94"/>
      <c r="BX54" s="94"/>
      <c r="BY54" s="94"/>
      <c r="BZ54" s="94"/>
      <c r="CA54" s="94"/>
      <c r="CB54" s="94"/>
      <c r="CC54" s="94"/>
      <c r="CD54" s="94"/>
      <c r="CE54" s="94"/>
      <c r="CF54" s="94"/>
      <c r="CG54" s="94"/>
      <c r="CH54" s="94"/>
      <c r="CI54" s="94"/>
      <c r="CJ54" s="94"/>
      <c r="CK54" s="94"/>
      <c r="CL54" s="94"/>
      <c r="CM54" s="94"/>
      <c r="CN54" s="94"/>
      <c r="CO54" s="94"/>
      <c r="CP54" s="94"/>
      <c r="CQ54" s="94"/>
      <c r="CR54" s="94"/>
      <c r="CS54" s="94"/>
      <c r="CT54" s="94"/>
      <c r="CU54" s="94"/>
      <c r="CV54" s="94"/>
      <c r="CW54" s="94"/>
      <c r="CX54" s="94"/>
      <c r="CY54" s="94"/>
      <c r="CZ54" s="94"/>
      <c r="DA54" s="94"/>
      <c r="DB54" s="94"/>
      <c r="DC54" s="94"/>
      <c r="DD54" s="94"/>
      <c r="DE54" s="94"/>
      <c r="DF54" s="94"/>
      <c r="DG54" s="94"/>
      <c r="DH54" s="94"/>
      <c r="DI54" s="94"/>
      <c r="DJ54" s="94"/>
      <c r="DK54" s="94"/>
      <c r="DL54" s="94"/>
      <c r="DM54" s="94"/>
      <c r="DN54" s="94"/>
      <c r="DO54" s="94"/>
      <c r="DP54" s="94"/>
      <c r="DQ54" s="94"/>
      <c r="DR54" s="94"/>
      <c r="DS54" s="94"/>
      <c r="DT54" s="94"/>
      <c r="DU54" s="94"/>
      <c r="DV54" s="94"/>
      <c r="DW54" s="94"/>
      <c r="DX54" s="94"/>
      <c r="DY54" s="94"/>
      <c r="DZ54" s="94"/>
      <c r="EA54" s="94"/>
      <c r="EB54" s="94"/>
      <c r="EC54" s="94"/>
      <c r="ED54" s="94"/>
      <c r="EE54" s="94"/>
      <c r="EF54" s="94"/>
      <c r="EG54" s="94"/>
      <c r="EH54" s="94"/>
      <c r="EI54" s="94"/>
      <c r="EJ54" s="94"/>
      <c r="EK54" s="94"/>
      <c r="EL54" s="94"/>
      <c r="EM54" s="94"/>
      <c r="EN54" s="94"/>
      <c r="EO54" s="94"/>
      <c r="EP54" s="94"/>
      <c r="EQ54" s="94"/>
      <c r="ER54" s="94"/>
      <c r="ES54" s="94"/>
      <c r="ET54" s="94"/>
      <c r="EU54" s="94"/>
      <c r="EV54" s="94"/>
      <c r="EW54" s="94"/>
      <c r="EX54" s="94"/>
      <c r="EY54" s="94"/>
      <c r="EZ54" s="94"/>
      <c r="FA54" s="94"/>
      <c r="FB54" s="94"/>
      <c r="FC54" s="94"/>
      <c r="FD54" s="94"/>
      <c r="FE54" s="94"/>
      <c r="FF54" s="94"/>
      <c r="FG54" s="94"/>
      <c r="FH54" s="94"/>
      <c r="FI54" s="94"/>
      <c r="FJ54" s="94"/>
      <c r="FK54" s="94"/>
      <c r="FL54" s="94"/>
      <c r="FM54" s="94"/>
      <c r="FN54" s="94"/>
      <c r="FO54" s="94"/>
      <c r="FP54" s="94"/>
      <c r="FQ54" s="94"/>
      <c r="FR54" s="94"/>
      <c r="FS54" s="94"/>
      <c r="FT54" s="94"/>
      <c r="FU54" s="94"/>
      <c r="FV54" s="94"/>
      <c r="FW54" s="94"/>
      <c r="FX54" s="94"/>
      <c r="FY54" s="94"/>
      <c r="FZ54" s="94"/>
      <c r="GA54" s="94"/>
      <c r="GB54" s="94"/>
      <c r="GC54" s="94"/>
      <c r="GD54" s="94"/>
      <c r="GE54" s="94"/>
      <c r="GF54" s="94"/>
      <c r="GG54" s="94"/>
      <c r="GH54" s="94"/>
      <c r="GI54" s="94"/>
      <c r="GJ54" s="94"/>
      <c r="GK54" s="94"/>
      <c r="GL54" s="94"/>
      <c r="GM54" s="94"/>
      <c r="GN54" s="94"/>
      <c r="GO54" s="94"/>
      <c r="GP54" s="94"/>
      <c r="GQ54" s="94"/>
      <c r="GR54" s="94"/>
      <c r="GS54" s="94"/>
      <c r="GT54" s="94"/>
      <c r="GU54" s="94"/>
      <c r="GV54" s="94"/>
      <c r="GW54" s="94"/>
      <c r="GX54" s="94"/>
      <c r="GY54" s="94"/>
      <c r="GZ54" s="94"/>
      <c r="HA54" s="94"/>
      <c r="HB54" s="94"/>
      <c r="HC54" s="94"/>
      <c r="HD54" s="94"/>
      <c r="HE54" s="94"/>
      <c r="HF54" s="94"/>
      <c r="HG54" s="94"/>
      <c r="HH54" s="94"/>
      <c r="HI54" s="94"/>
      <c r="HJ54" s="94"/>
      <c r="HK54" s="94"/>
      <c r="HL54" s="94"/>
      <c r="HM54" s="94"/>
      <c r="HN54" s="94"/>
      <c r="HO54" s="94"/>
      <c r="HP54" s="94"/>
      <c r="HQ54" s="94"/>
      <c r="HR54" s="94"/>
      <c r="HS54" s="94"/>
      <c r="HT54" s="94"/>
      <c r="HU54" s="94"/>
      <c r="HV54" s="94"/>
      <c r="HW54" s="94"/>
      <c r="HX54" s="94"/>
      <c r="HY54" s="94"/>
      <c r="HZ54" s="94"/>
      <c r="IA54" s="94"/>
      <c r="IB54" s="94"/>
      <c r="IC54" s="94"/>
      <c r="ID54" s="94"/>
      <c r="IE54" s="94"/>
      <c r="IF54" s="94"/>
      <c r="IG54" s="94"/>
      <c r="IH54" s="94"/>
      <c r="II54" s="94"/>
      <c r="IJ54" s="94"/>
      <c r="IK54" s="94"/>
      <c r="IL54" s="94"/>
      <c r="IM54" s="94"/>
      <c r="IN54" s="94"/>
      <c r="IO54" s="94"/>
      <c r="IP54" s="94"/>
      <c r="IQ54" s="94"/>
      <c r="IR54" s="94"/>
      <c r="IS54" s="94"/>
      <c r="IT54" s="94"/>
      <c r="IU54" s="94"/>
      <c r="IV54" s="94"/>
      <c r="IW54" s="94"/>
      <c r="IX54" s="94"/>
      <c r="IY54" s="94"/>
      <c r="IZ54" s="94"/>
      <c r="JA54" s="94"/>
      <c r="JB54" s="94"/>
      <c r="JC54" s="94"/>
      <c r="JD54" s="94"/>
      <c r="JE54" s="94"/>
      <c r="JF54" s="94"/>
      <c r="JG54" s="94"/>
      <c r="JH54" s="94"/>
      <c r="JI54" s="94"/>
      <c r="JJ54" s="94"/>
      <c r="JK54" s="94"/>
      <c r="JL54" s="94"/>
      <c r="JM54" s="94"/>
      <c r="JN54" s="94"/>
      <c r="JO54" s="94"/>
      <c r="JP54" s="94"/>
      <c r="JQ54" s="94"/>
      <c r="JR54" s="94"/>
      <c r="JS54" s="94"/>
      <c r="JT54" s="94"/>
      <c r="JU54" s="94"/>
      <c r="JV54" s="94"/>
      <c r="JW54" s="94"/>
      <c r="JX54" s="94"/>
      <c r="JY54" s="94"/>
      <c r="JZ54" s="94"/>
      <c r="KA54" s="94"/>
      <c r="KB54" s="94"/>
      <c r="KC54" s="94"/>
      <c r="KD54" s="94"/>
      <c r="KE54" s="94"/>
      <c r="KF54" s="94"/>
      <c r="KG54" s="94"/>
      <c r="KH54" s="94"/>
      <c r="KI54" s="94"/>
      <c r="KJ54" s="94"/>
      <c r="KK54" s="94"/>
      <c r="KL54" s="94"/>
      <c r="KM54" s="94"/>
      <c r="KN54" s="94"/>
      <c r="KO54" s="94"/>
      <c r="KP54" s="94"/>
      <c r="KQ54" s="94"/>
      <c r="KR54" s="94"/>
      <c r="KS54" s="94"/>
      <c r="KT54" s="94"/>
      <c r="KU54" s="94"/>
      <c r="KV54" s="94"/>
      <c r="KW54" s="94"/>
      <c r="KX54" s="94"/>
      <c r="KY54" s="94"/>
      <c r="KZ54" s="94"/>
      <c r="LA54" s="94"/>
      <c r="LB54" s="94"/>
      <c r="LC54" s="94"/>
      <c r="LD54" s="94"/>
      <c r="LE54" s="94"/>
      <c r="LF54" s="94"/>
      <c r="LG54" s="94"/>
    </row>
    <row r="55" spans="1:319" x14ac:dyDescent="0.25">
      <c r="B55" s="48"/>
      <c r="C55" s="92"/>
      <c r="D55" s="48"/>
      <c r="E55" s="48"/>
      <c r="F55" s="48"/>
      <c r="G55" s="48"/>
      <c r="H55" s="48"/>
      <c r="I55" s="92"/>
      <c r="J55" s="48"/>
      <c r="K55" s="48"/>
      <c r="L55" s="48"/>
      <c r="M55" s="48"/>
      <c r="N55" s="48"/>
      <c r="O55" s="92"/>
      <c r="P55" s="48"/>
      <c r="Q55" s="48"/>
      <c r="R55" s="48"/>
      <c r="S55" s="48"/>
      <c r="T55" s="48"/>
      <c r="U55" s="92"/>
      <c r="V55" s="48"/>
      <c r="W55" s="48"/>
      <c r="X55" s="48"/>
      <c r="Y55" s="48"/>
      <c r="Z55" s="48"/>
      <c r="AA55" s="92"/>
      <c r="AB55" s="48"/>
      <c r="AC55" s="48"/>
      <c r="AD55" s="48"/>
      <c r="AE55" s="48"/>
      <c r="AF55" s="48"/>
      <c r="AG55" s="92"/>
      <c r="AH55" s="48"/>
      <c r="AI55" s="48"/>
      <c r="AJ55" s="48"/>
      <c r="AK55" s="48"/>
    </row>
    <row r="56" spans="1:319" x14ac:dyDescent="0.25">
      <c r="B56" s="48"/>
      <c r="C56" s="92"/>
      <c r="D56" s="48"/>
      <c r="E56" s="48"/>
      <c r="F56" s="48"/>
      <c r="G56" s="48"/>
      <c r="H56" s="48"/>
      <c r="I56" s="92"/>
      <c r="J56" s="48"/>
      <c r="K56" s="48"/>
      <c r="L56" s="48"/>
      <c r="M56" s="48"/>
      <c r="N56" s="48"/>
      <c r="O56" s="92"/>
      <c r="P56" s="48"/>
      <c r="Q56" s="48"/>
      <c r="R56" s="48"/>
      <c r="S56" s="48"/>
      <c r="T56" s="48"/>
      <c r="U56" s="92"/>
      <c r="V56" s="48"/>
      <c r="W56" s="48"/>
      <c r="X56" s="48"/>
      <c r="Y56" s="48"/>
      <c r="Z56" s="48"/>
      <c r="AA56" s="92"/>
      <c r="AB56" s="48"/>
      <c r="AC56" s="48"/>
      <c r="AD56" s="48"/>
      <c r="AE56" s="48"/>
      <c r="AF56" s="48"/>
      <c r="AG56" s="92"/>
      <c r="AH56" s="48"/>
      <c r="AI56" s="48"/>
      <c r="AJ56" s="48"/>
      <c r="AK56" s="48"/>
    </row>
    <row r="57" spans="1:319" x14ac:dyDescent="0.25">
      <c r="B57" s="48"/>
      <c r="C57" s="92"/>
      <c r="D57" s="48"/>
      <c r="E57" s="48"/>
      <c r="F57" s="48"/>
      <c r="G57" s="48"/>
      <c r="H57" s="48"/>
      <c r="I57" s="92"/>
      <c r="J57" s="48"/>
      <c r="K57" s="48"/>
      <c r="L57" s="48"/>
      <c r="M57" s="48"/>
      <c r="N57" s="48"/>
      <c r="O57" s="92"/>
      <c r="P57" s="48"/>
      <c r="Q57" s="48"/>
      <c r="R57" s="48"/>
      <c r="S57" s="48"/>
      <c r="T57" s="48"/>
      <c r="U57" s="92"/>
      <c r="V57" s="48"/>
      <c r="W57" s="48"/>
      <c r="X57" s="48"/>
      <c r="Y57" s="48"/>
      <c r="Z57" s="48"/>
      <c r="AA57" s="92"/>
      <c r="AB57" s="48"/>
      <c r="AC57" s="48"/>
      <c r="AD57" s="48"/>
      <c r="AE57" s="48"/>
      <c r="AF57" s="48"/>
      <c r="AG57" s="92"/>
      <c r="AH57" s="48"/>
      <c r="AI57" s="48"/>
      <c r="AJ57" s="48"/>
      <c r="AK57" s="48"/>
    </row>
    <row r="58" spans="1:319" x14ac:dyDescent="0.25">
      <c r="B58" s="48"/>
      <c r="C58" s="92"/>
      <c r="D58" s="48"/>
      <c r="E58" s="48"/>
      <c r="F58" s="48"/>
      <c r="G58" s="48"/>
      <c r="H58" s="48"/>
      <c r="I58" s="92"/>
      <c r="J58" s="48"/>
      <c r="K58" s="48"/>
      <c r="L58" s="48"/>
      <c r="M58" s="48"/>
      <c r="N58" s="48"/>
      <c r="O58" s="92"/>
      <c r="P58" s="48"/>
      <c r="Q58" s="48"/>
      <c r="R58" s="48"/>
      <c r="S58" s="48"/>
      <c r="T58" s="48"/>
      <c r="U58" s="92"/>
      <c r="V58" s="48"/>
      <c r="W58" s="48"/>
      <c r="X58" s="48"/>
      <c r="Y58" s="48"/>
      <c r="Z58" s="48"/>
      <c r="AA58" s="92"/>
      <c r="AB58" s="48"/>
      <c r="AC58" s="48"/>
      <c r="AD58" s="48"/>
      <c r="AE58" s="48"/>
      <c r="AF58" s="48"/>
      <c r="AG58" s="92"/>
      <c r="AH58" s="48"/>
      <c r="AI58" s="48"/>
      <c r="AJ58" s="48"/>
      <c r="AK58" s="48"/>
    </row>
    <row r="59" spans="1:319" x14ac:dyDescent="0.25">
      <c r="B59" s="48"/>
      <c r="C59" s="92"/>
      <c r="D59" s="48"/>
      <c r="E59" s="48"/>
      <c r="F59" s="48"/>
      <c r="G59" s="48"/>
      <c r="H59" s="48"/>
      <c r="I59" s="92"/>
      <c r="J59" s="48"/>
      <c r="K59" s="48"/>
      <c r="L59" s="48"/>
      <c r="M59" s="48"/>
      <c r="N59" s="48"/>
      <c r="O59" s="92"/>
      <c r="P59" s="48"/>
      <c r="Q59" s="48"/>
      <c r="R59" s="48"/>
      <c r="S59" s="48"/>
      <c r="T59" s="48"/>
      <c r="U59" s="92"/>
      <c r="V59" s="48"/>
      <c r="W59" s="48"/>
      <c r="X59" s="48"/>
      <c r="Y59" s="48"/>
      <c r="Z59" s="48"/>
      <c r="AA59" s="92"/>
      <c r="AB59" s="48"/>
      <c r="AC59" s="48"/>
      <c r="AD59" s="48"/>
      <c r="AE59" s="48"/>
      <c r="AF59" s="48"/>
      <c r="AG59" s="92"/>
      <c r="AH59" s="48"/>
      <c r="AI59" s="48"/>
      <c r="AJ59" s="48"/>
      <c r="AK59" s="48"/>
    </row>
    <row r="60" spans="1:319" x14ac:dyDescent="0.25">
      <c r="B60" s="48"/>
      <c r="C60" s="92"/>
      <c r="D60" s="48"/>
      <c r="E60" s="48"/>
      <c r="F60" s="48"/>
      <c r="G60" s="48"/>
      <c r="H60" s="48"/>
      <c r="I60" s="92"/>
      <c r="J60" s="48"/>
      <c r="K60" s="48"/>
      <c r="L60" s="48"/>
      <c r="M60" s="48"/>
      <c r="N60" s="48"/>
      <c r="O60" s="92"/>
      <c r="P60" s="48"/>
      <c r="Q60" s="48"/>
      <c r="R60" s="48"/>
      <c r="S60" s="48"/>
      <c r="T60" s="48"/>
      <c r="U60" s="92"/>
      <c r="V60" s="48"/>
      <c r="W60" s="48"/>
      <c r="X60" s="48"/>
      <c r="Y60" s="48"/>
      <c r="Z60" s="48"/>
      <c r="AA60" s="92"/>
      <c r="AB60" s="48"/>
      <c r="AC60" s="48"/>
      <c r="AD60" s="48"/>
      <c r="AE60" s="48"/>
      <c r="AF60" s="48"/>
      <c r="AG60" s="92"/>
      <c r="AH60" s="48"/>
      <c r="AI60" s="48"/>
      <c r="AJ60" s="48"/>
      <c r="AK60" s="48"/>
    </row>
    <row r="61" spans="1:319" x14ac:dyDescent="0.25">
      <c r="B61" s="48"/>
      <c r="C61" s="92"/>
      <c r="D61" s="48"/>
      <c r="E61" s="48"/>
      <c r="F61" s="48"/>
      <c r="G61" s="48"/>
      <c r="H61" s="48"/>
      <c r="I61" s="92"/>
      <c r="J61" s="48"/>
      <c r="K61" s="48"/>
      <c r="L61" s="48"/>
      <c r="M61" s="48"/>
      <c r="N61" s="48"/>
      <c r="O61" s="92"/>
      <c r="P61" s="48"/>
      <c r="Q61" s="48"/>
      <c r="R61" s="48"/>
      <c r="S61" s="48"/>
      <c r="T61" s="48"/>
      <c r="U61" s="92"/>
      <c r="V61" s="48"/>
      <c r="W61" s="48"/>
      <c r="X61" s="48"/>
      <c r="Y61" s="48"/>
      <c r="Z61" s="48"/>
      <c r="AA61" s="92"/>
      <c r="AB61" s="48"/>
      <c r="AC61" s="48"/>
      <c r="AD61" s="48"/>
      <c r="AE61" s="48"/>
      <c r="AF61" s="48"/>
      <c r="AG61" s="92"/>
      <c r="AH61" s="48"/>
      <c r="AI61" s="48"/>
      <c r="AJ61" s="48"/>
      <c r="AK61" s="48"/>
    </row>
    <row r="62" spans="1:319" x14ac:dyDescent="0.25">
      <c r="B62" s="48"/>
      <c r="C62" s="92"/>
      <c r="D62" s="48"/>
      <c r="E62" s="48"/>
      <c r="F62" s="48"/>
      <c r="G62" s="48"/>
      <c r="H62" s="48"/>
      <c r="I62" s="92"/>
      <c r="J62" s="48"/>
      <c r="K62" s="48"/>
      <c r="L62" s="48"/>
      <c r="M62" s="48"/>
      <c r="N62" s="48"/>
      <c r="O62" s="92"/>
      <c r="P62" s="48"/>
      <c r="Q62" s="48"/>
      <c r="R62" s="48"/>
      <c r="S62" s="48"/>
      <c r="T62" s="48"/>
      <c r="U62" s="92"/>
      <c r="V62" s="48"/>
      <c r="W62" s="48"/>
      <c r="X62" s="48"/>
      <c r="Y62" s="48"/>
      <c r="Z62" s="48"/>
      <c r="AA62" s="92"/>
      <c r="AB62" s="48"/>
      <c r="AC62" s="48"/>
      <c r="AD62" s="48"/>
      <c r="AE62" s="48"/>
      <c r="AF62" s="48"/>
      <c r="AG62" s="92"/>
      <c r="AH62" s="48"/>
      <c r="AI62" s="48"/>
      <c r="AJ62" s="48"/>
      <c r="AK62" s="48"/>
    </row>
    <row r="63" spans="1:319" x14ac:dyDescent="0.25">
      <c r="B63" s="48"/>
      <c r="C63" s="92"/>
      <c r="D63" s="48"/>
      <c r="E63" s="48"/>
      <c r="F63" s="48"/>
      <c r="G63" s="48"/>
      <c r="H63" s="48"/>
      <c r="I63" s="92"/>
      <c r="J63" s="48"/>
      <c r="K63" s="48"/>
      <c r="L63" s="48"/>
      <c r="M63" s="48"/>
      <c r="N63" s="48"/>
      <c r="O63" s="92"/>
      <c r="P63" s="48"/>
      <c r="Q63" s="48"/>
      <c r="R63" s="48"/>
      <c r="S63" s="48"/>
      <c r="T63" s="48"/>
      <c r="U63" s="92"/>
      <c r="V63" s="48"/>
      <c r="W63" s="48"/>
      <c r="X63" s="48"/>
      <c r="Y63" s="48"/>
      <c r="Z63" s="48"/>
      <c r="AA63" s="92"/>
      <c r="AB63" s="48"/>
      <c r="AC63" s="48"/>
      <c r="AD63" s="48"/>
      <c r="AE63" s="48"/>
      <c r="AF63" s="48"/>
      <c r="AG63" s="92"/>
      <c r="AH63" s="48"/>
      <c r="AI63" s="48"/>
      <c r="AJ63" s="48"/>
      <c r="AK63" s="48"/>
    </row>
    <row r="64" spans="1:319" x14ac:dyDescent="0.25">
      <c r="B64" s="48"/>
      <c r="C64" s="92"/>
      <c r="D64" s="48"/>
      <c r="E64" s="48"/>
      <c r="F64" s="48"/>
      <c r="G64" s="48"/>
      <c r="H64" s="48"/>
      <c r="I64" s="92"/>
      <c r="J64" s="48"/>
      <c r="K64" s="48"/>
      <c r="L64" s="48"/>
      <c r="M64" s="48"/>
      <c r="N64" s="48"/>
      <c r="O64" s="92"/>
      <c r="P64" s="48"/>
      <c r="Q64" s="48"/>
      <c r="R64" s="48"/>
      <c r="S64" s="48"/>
      <c r="T64" s="48"/>
      <c r="U64" s="92"/>
      <c r="V64" s="48"/>
      <c r="W64" s="48"/>
      <c r="X64" s="48"/>
      <c r="Y64" s="48"/>
      <c r="Z64" s="48"/>
      <c r="AA64" s="92"/>
      <c r="AB64" s="48"/>
      <c r="AC64" s="48"/>
      <c r="AD64" s="48"/>
      <c r="AE64" s="48"/>
      <c r="AF64" s="48"/>
      <c r="AG64" s="92"/>
      <c r="AH64" s="48"/>
      <c r="AI64" s="48"/>
      <c r="AJ64" s="48"/>
      <c r="AK64" s="48"/>
    </row>
    <row r="65" spans="2:37" x14ac:dyDescent="0.25">
      <c r="B65" s="48"/>
      <c r="C65" s="92"/>
      <c r="D65" s="48"/>
      <c r="E65" s="48"/>
      <c r="F65" s="48"/>
      <c r="G65" s="48"/>
      <c r="H65" s="48"/>
      <c r="I65" s="92"/>
      <c r="J65" s="48"/>
      <c r="K65" s="48"/>
      <c r="L65" s="48"/>
      <c r="M65" s="48"/>
      <c r="N65" s="48"/>
      <c r="O65" s="92"/>
      <c r="P65" s="48"/>
      <c r="Q65" s="48"/>
      <c r="R65" s="48"/>
      <c r="S65" s="48"/>
      <c r="T65" s="48"/>
      <c r="U65" s="92"/>
      <c r="V65" s="48"/>
      <c r="W65" s="48"/>
      <c r="X65" s="48"/>
      <c r="Y65" s="48"/>
      <c r="Z65" s="48"/>
      <c r="AA65" s="92"/>
      <c r="AB65" s="48"/>
      <c r="AC65" s="48"/>
      <c r="AD65" s="48"/>
      <c r="AE65" s="48"/>
      <c r="AF65" s="48"/>
      <c r="AG65" s="92"/>
      <c r="AH65" s="48"/>
      <c r="AI65" s="48"/>
      <c r="AJ65" s="48"/>
      <c r="AK65" s="48"/>
    </row>
    <row r="66" spans="2:37" x14ac:dyDescent="0.25">
      <c r="B66" s="48"/>
      <c r="C66" s="92"/>
      <c r="D66" s="48"/>
      <c r="E66" s="48"/>
      <c r="F66" s="48"/>
      <c r="G66" s="48"/>
      <c r="H66" s="48"/>
      <c r="I66" s="92"/>
      <c r="J66" s="48"/>
      <c r="K66" s="48"/>
      <c r="L66" s="48"/>
      <c r="M66" s="48"/>
      <c r="N66" s="48"/>
      <c r="O66" s="92"/>
      <c r="P66" s="48"/>
      <c r="Q66" s="48"/>
      <c r="R66" s="48"/>
      <c r="S66" s="48"/>
      <c r="T66" s="48"/>
      <c r="U66" s="92"/>
      <c r="V66" s="48"/>
      <c r="W66" s="48"/>
      <c r="X66" s="48"/>
      <c r="Y66" s="48"/>
      <c r="Z66" s="48"/>
      <c r="AA66" s="92"/>
      <c r="AB66" s="48"/>
      <c r="AC66" s="48"/>
      <c r="AD66" s="48"/>
      <c r="AE66" s="48"/>
      <c r="AF66" s="48"/>
      <c r="AG66" s="92"/>
      <c r="AH66" s="48"/>
      <c r="AI66" s="48"/>
      <c r="AJ66" s="48"/>
      <c r="AK66" s="48"/>
    </row>
    <row r="67" spans="2:37" x14ac:dyDescent="0.25">
      <c r="B67" s="48"/>
      <c r="C67" s="92"/>
      <c r="D67" s="48"/>
      <c r="E67" s="48"/>
      <c r="F67" s="48"/>
      <c r="G67" s="48"/>
      <c r="H67" s="48"/>
      <c r="I67" s="92"/>
      <c r="J67" s="48"/>
      <c r="K67" s="48"/>
      <c r="L67" s="48"/>
      <c r="M67" s="48"/>
      <c r="N67" s="48"/>
      <c r="O67" s="92"/>
      <c r="P67" s="48"/>
      <c r="Q67" s="48"/>
      <c r="R67" s="48"/>
      <c r="S67" s="48"/>
      <c r="T67" s="48"/>
      <c r="U67" s="92"/>
      <c r="V67" s="48"/>
      <c r="W67" s="48"/>
      <c r="X67" s="48"/>
      <c r="Y67" s="48"/>
      <c r="Z67" s="48"/>
      <c r="AA67" s="92"/>
      <c r="AB67" s="48"/>
      <c r="AC67" s="48"/>
      <c r="AD67" s="48"/>
      <c r="AE67" s="48"/>
      <c r="AF67" s="48"/>
      <c r="AG67" s="92"/>
      <c r="AH67" s="48"/>
      <c r="AI67" s="48"/>
      <c r="AJ67" s="48"/>
      <c r="AK67" s="48"/>
    </row>
    <row r="68" spans="2:37" x14ac:dyDescent="0.25">
      <c r="B68" s="48"/>
      <c r="C68" s="92"/>
      <c r="D68" s="48"/>
      <c r="E68" s="48"/>
      <c r="F68" s="48"/>
      <c r="G68" s="48"/>
      <c r="H68" s="48"/>
      <c r="I68" s="92"/>
      <c r="J68" s="48"/>
      <c r="K68" s="48"/>
      <c r="L68" s="48"/>
      <c r="M68" s="48"/>
      <c r="N68" s="48"/>
      <c r="O68" s="92"/>
      <c r="P68" s="48"/>
      <c r="Q68" s="48"/>
      <c r="R68" s="48"/>
      <c r="S68" s="48"/>
      <c r="T68" s="48"/>
      <c r="U68" s="92"/>
      <c r="V68" s="48"/>
      <c r="W68" s="48"/>
      <c r="X68" s="48"/>
      <c r="Y68" s="48"/>
      <c r="Z68" s="48"/>
      <c r="AA68" s="92"/>
      <c r="AB68" s="48"/>
      <c r="AC68" s="48"/>
      <c r="AD68" s="48"/>
      <c r="AE68" s="48"/>
      <c r="AF68" s="48"/>
      <c r="AG68" s="92"/>
      <c r="AH68" s="48"/>
      <c r="AI68" s="48"/>
      <c r="AJ68" s="48"/>
      <c r="AK68" s="48"/>
    </row>
    <row r="69" spans="2:37" x14ac:dyDescent="0.25">
      <c r="B69" s="48"/>
      <c r="C69" s="92"/>
      <c r="D69" s="48"/>
      <c r="E69" s="48"/>
      <c r="F69" s="48"/>
      <c r="G69" s="48"/>
      <c r="H69" s="48"/>
      <c r="I69" s="92"/>
      <c r="J69" s="48"/>
      <c r="K69" s="48"/>
      <c r="L69" s="48"/>
      <c r="M69" s="48"/>
      <c r="N69" s="48"/>
      <c r="O69" s="92"/>
      <c r="P69" s="48"/>
      <c r="Q69" s="48"/>
      <c r="R69" s="48"/>
      <c r="S69" s="48"/>
      <c r="T69" s="48"/>
      <c r="U69" s="92"/>
      <c r="V69" s="48"/>
      <c r="W69" s="48"/>
      <c r="X69" s="48"/>
      <c r="Y69" s="48"/>
      <c r="Z69" s="48"/>
      <c r="AA69" s="92"/>
      <c r="AB69" s="48"/>
      <c r="AC69" s="48"/>
      <c r="AD69" s="48"/>
      <c r="AE69" s="48"/>
      <c r="AF69" s="48"/>
      <c r="AG69" s="92"/>
      <c r="AH69" s="48"/>
      <c r="AI69" s="48"/>
      <c r="AJ69" s="48"/>
      <c r="AK69" s="48"/>
    </row>
    <row r="70" spans="2:37" x14ac:dyDescent="0.25">
      <c r="B70" s="48"/>
      <c r="C70" s="92"/>
      <c r="D70" s="48"/>
      <c r="E70" s="48"/>
      <c r="F70" s="48"/>
      <c r="G70" s="48"/>
      <c r="H70" s="48"/>
      <c r="I70" s="92"/>
      <c r="J70" s="48"/>
      <c r="K70" s="48"/>
      <c r="L70" s="48"/>
      <c r="M70" s="48"/>
      <c r="N70" s="48"/>
      <c r="O70" s="92"/>
      <c r="P70" s="48"/>
      <c r="Q70" s="48"/>
      <c r="R70" s="48"/>
      <c r="S70" s="48"/>
      <c r="T70" s="48"/>
      <c r="U70" s="92"/>
      <c r="V70" s="48"/>
      <c r="W70" s="48"/>
      <c r="X70" s="48"/>
      <c r="Y70" s="48"/>
      <c r="Z70" s="48"/>
      <c r="AA70" s="92"/>
      <c r="AB70" s="48"/>
      <c r="AC70" s="48"/>
      <c r="AD70" s="48"/>
      <c r="AE70" s="48"/>
      <c r="AF70" s="48"/>
      <c r="AG70" s="92"/>
      <c r="AH70" s="48"/>
      <c r="AI70" s="48"/>
      <c r="AJ70" s="48"/>
      <c r="AK70" s="48"/>
    </row>
    <row r="71" spans="2:37" x14ac:dyDescent="0.25">
      <c r="B71" s="48"/>
      <c r="C71" s="92"/>
      <c r="D71" s="48"/>
      <c r="E71" s="48"/>
      <c r="F71" s="48"/>
      <c r="G71" s="48"/>
      <c r="H71" s="48"/>
      <c r="I71" s="92"/>
      <c r="J71" s="48"/>
      <c r="K71" s="48"/>
      <c r="L71" s="48"/>
      <c r="M71" s="48"/>
      <c r="N71" s="48"/>
      <c r="O71" s="92"/>
      <c r="P71" s="48"/>
      <c r="Q71" s="48"/>
      <c r="R71" s="48"/>
      <c r="S71" s="48"/>
      <c r="T71" s="48"/>
      <c r="U71" s="92"/>
      <c r="V71" s="48"/>
      <c r="W71" s="48"/>
      <c r="X71" s="48"/>
      <c r="Y71" s="48"/>
      <c r="Z71" s="48"/>
      <c r="AA71" s="92"/>
      <c r="AB71" s="48"/>
      <c r="AC71" s="48"/>
      <c r="AD71" s="48"/>
      <c r="AE71" s="48"/>
      <c r="AF71" s="48"/>
      <c r="AG71" s="92"/>
      <c r="AH71" s="48"/>
      <c r="AI71" s="48"/>
      <c r="AJ71" s="48"/>
      <c r="AK71" s="48"/>
    </row>
    <row r="72" spans="2:37" x14ac:dyDescent="0.25">
      <c r="B72" s="48"/>
      <c r="C72" s="92"/>
      <c r="D72" s="48"/>
      <c r="E72" s="48"/>
      <c r="F72" s="48"/>
      <c r="G72" s="48"/>
      <c r="H72" s="48"/>
      <c r="I72" s="92"/>
      <c r="J72" s="48"/>
      <c r="K72" s="48"/>
      <c r="L72" s="48"/>
      <c r="M72" s="48"/>
      <c r="N72" s="48"/>
      <c r="O72" s="92"/>
      <c r="P72" s="48"/>
      <c r="Q72" s="48"/>
      <c r="R72" s="48"/>
      <c r="S72" s="48"/>
      <c r="T72" s="48"/>
      <c r="U72" s="92"/>
      <c r="V72" s="48"/>
      <c r="W72" s="48"/>
      <c r="X72" s="48"/>
      <c r="Y72" s="48"/>
      <c r="Z72" s="48"/>
      <c r="AA72" s="92"/>
      <c r="AB72" s="48"/>
      <c r="AC72" s="48"/>
      <c r="AD72" s="48"/>
      <c r="AE72" s="48"/>
      <c r="AF72" s="48"/>
      <c r="AG72" s="92"/>
      <c r="AH72" s="48"/>
      <c r="AI72" s="48"/>
      <c r="AJ72" s="48"/>
      <c r="AK72" s="48"/>
    </row>
    <row r="73" spans="2:37" x14ac:dyDescent="0.25">
      <c r="B73" s="48"/>
      <c r="C73" s="92"/>
      <c r="D73" s="48"/>
      <c r="E73" s="48"/>
      <c r="F73" s="48"/>
      <c r="G73" s="48"/>
      <c r="H73" s="48"/>
      <c r="I73" s="92"/>
      <c r="J73" s="48"/>
      <c r="K73" s="48"/>
      <c r="L73" s="48"/>
      <c r="M73" s="48"/>
      <c r="N73" s="48"/>
      <c r="O73" s="92"/>
      <c r="P73" s="48"/>
      <c r="Q73" s="48"/>
      <c r="R73" s="48"/>
      <c r="S73" s="48"/>
      <c r="T73" s="48"/>
      <c r="U73" s="92"/>
      <c r="V73" s="48"/>
      <c r="W73" s="48"/>
      <c r="X73" s="48"/>
      <c r="Y73" s="48"/>
      <c r="Z73" s="48"/>
      <c r="AA73" s="92"/>
      <c r="AB73" s="48"/>
      <c r="AC73" s="48"/>
      <c r="AD73" s="48"/>
      <c r="AE73" s="48"/>
      <c r="AF73" s="48"/>
      <c r="AG73" s="92"/>
      <c r="AH73" s="48"/>
      <c r="AI73" s="48"/>
      <c r="AJ73" s="48"/>
      <c r="AK73" s="48"/>
    </row>
    <row r="74" spans="2:37" x14ac:dyDescent="0.25">
      <c r="B74" s="48"/>
      <c r="C74" s="92"/>
      <c r="D74" s="48"/>
      <c r="E74" s="48"/>
      <c r="F74" s="48"/>
      <c r="G74" s="48"/>
      <c r="H74" s="48"/>
      <c r="I74" s="92"/>
      <c r="J74" s="48"/>
      <c r="K74" s="48"/>
      <c r="L74" s="48"/>
      <c r="M74" s="48"/>
      <c r="N74" s="48"/>
      <c r="O74" s="92"/>
      <c r="P74" s="48"/>
      <c r="Q74" s="48"/>
      <c r="R74" s="48"/>
      <c r="S74" s="48"/>
      <c r="T74" s="48"/>
      <c r="U74" s="92"/>
      <c r="V74" s="48"/>
      <c r="W74" s="48"/>
      <c r="X74" s="48"/>
      <c r="Y74" s="48"/>
      <c r="Z74" s="48"/>
      <c r="AA74" s="92"/>
      <c r="AB74" s="48"/>
      <c r="AC74" s="48"/>
      <c r="AD74" s="48"/>
      <c r="AE74" s="48"/>
      <c r="AF74" s="48"/>
      <c r="AG74" s="92"/>
      <c r="AH74" s="48"/>
      <c r="AI74" s="48"/>
      <c r="AJ74" s="48"/>
      <c r="AK74" s="48"/>
    </row>
    <row r="75" spans="2:37" x14ac:dyDescent="0.25">
      <c r="B75" s="48"/>
      <c r="C75" s="92"/>
      <c r="D75" s="48"/>
      <c r="E75" s="48"/>
      <c r="F75" s="48"/>
      <c r="G75" s="48"/>
      <c r="H75" s="48"/>
      <c r="I75" s="92"/>
      <c r="J75" s="48"/>
      <c r="K75" s="48"/>
      <c r="L75" s="48"/>
      <c r="M75" s="48"/>
      <c r="N75" s="48"/>
      <c r="O75" s="92"/>
      <c r="P75" s="48"/>
      <c r="Q75" s="48"/>
      <c r="R75" s="48"/>
      <c r="S75" s="48"/>
      <c r="T75" s="48"/>
      <c r="U75" s="92"/>
      <c r="V75" s="48"/>
      <c r="W75" s="48"/>
      <c r="X75" s="48"/>
      <c r="Y75" s="48"/>
      <c r="Z75" s="48"/>
      <c r="AA75" s="92"/>
      <c r="AB75" s="48"/>
      <c r="AC75" s="48"/>
      <c r="AD75" s="48"/>
      <c r="AE75" s="48"/>
      <c r="AF75" s="48"/>
      <c r="AG75" s="92"/>
      <c r="AH75" s="48"/>
      <c r="AI75" s="48"/>
      <c r="AJ75" s="48"/>
      <c r="AK75" s="48"/>
    </row>
    <row r="76" spans="2:37" x14ac:dyDescent="0.25">
      <c r="B76" s="48"/>
      <c r="C76" s="92"/>
      <c r="D76" s="48"/>
      <c r="E76" s="48"/>
      <c r="F76" s="48"/>
      <c r="G76" s="48"/>
      <c r="H76" s="48"/>
      <c r="I76" s="92"/>
      <c r="J76" s="48"/>
      <c r="K76" s="48"/>
      <c r="L76" s="48"/>
      <c r="M76" s="48"/>
      <c r="N76" s="48"/>
      <c r="O76" s="92"/>
      <c r="P76" s="48"/>
      <c r="Q76" s="48"/>
      <c r="R76" s="48"/>
      <c r="S76" s="48"/>
      <c r="T76" s="48"/>
      <c r="U76" s="92"/>
      <c r="V76" s="48"/>
      <c r="W76" s="48"/>
      <c r="X76" s="48"/>
      <c r="Y76" s="48"/>
      <c r="Z76" s="48"/>
      <c r="AA76" s="92"/>
      <c r="AB76" s="48"/>
      <c r="AC76" s="48"/>
      <c r="AD76" s="48"/>
      <c r="AE76" s="48"/>
      <c r="AF76" s="48"/>
      <c r="AG76" s="92"/>
      <c r="AH76" s="48"/>
      <c r="AI76" s="48"/>
      <c r="AJ76" s="48"/>
      <c r="AK76" s="48"/>
    </row>
    <row r="77" spans="2:37" x14ac:dyDescent="0.25">
      <c r="B77" s="48"/>
      <c r="C77" s="92"/>
      <c r="D77" s="48"/>
      <c r="E77" s="48"/>
      <c r="F77" s="48"/>
      <c r="G77" s="48"/>
      <c r="H77" s="48"/>
      <c r="I77" s="92"/>
      <c r="J77" s="48"/>
      <c r="K77" s="48"/>
      <c r="L77" s="48"/>
      <c r="M77" s="48"/>
      <c r="N77" s="48"/>
      <c r="O77" s="92"/>
      <c r="P77" s="48"/>
      <c r="Q77" s="48"/>
      <c r="R77" s="48"/>
      <c r="S77" s="48"/>
      <c r="T77" s="48"/>
      <c r="U77" s="92"/>
      <c r="V77" s="48"/>
      <c r="W77" s="48"/>
      <c r="X77" s="48"/>
      <c r="Y77" s="48"/>
      <c r="Z77" s="48"/>
      <c r="AA77" s="92"/>
      <c r="AB77" s="48"/>
      <c r="AC77" s="48"/>
      <c r="AD77" s="48"/>
      <c r="AE77" s="48"/>
      <c r="AF77" s="48"/>
      <c r="AG77" s="92"/>
      <c r="AH77" s="48"/>
      <c r="AI77" s="48"/>
      <c r="AJ77" s="48"/>
      <c r="AK77" s="48"/>
    </row>
    <row r="78" spans="2:37" x14ac:dyDescent="0.25">
      <c r="B78" s="48"/>
      <c r="C78" s="92"/>
      <c r="D78" s="48"/>
      <c r="E78" s="48"/>
      <c r="F78" s="48"/>
      <c r="G78" s="48"/>
      <c r="H78" s="48"/>
      <c r="I78" s="92"/>
      <c r="J78" s="48"/>
      <c r="K78" s="48"/>
      <c r="L78" s="48"/>
      <c r="M78" s="48"/>
      <c r="N78" s="48"/>
      <c r="O78" s="92"/>
      <c r="P78" s="48"/>
      <c r="Q78" s="48"/>
      <c r="R78" s="48"/>
      <c r="S78" s="48"/>
      <c r="T78" s="48"/>
      <c r="U78" s="92"/>
      <c r="V78" s="48"/>
      <c r="W78" s="48"/>
      <c r="X78" s="48"/>
      <c r="Y78" s="48"/>
      <c r="Z78" s="48"/>
      <c r="AA78" s="92"/>
      <c r="AB78" s="48"/>
      <c r="AC78" s="48"/>
      <c r="AD78" s="48"/>
      <c r="AE78" s="48"/>
      <c r="AF78" s="48"/>
      <c r="AG78" s="92"/>
      <c r="AH78" s="48"/>
      <c r="AI78" s="48"/>
      <c r="AJ78" s="48"/>
      <c r="AK78" s="48"/>
    </row>
    <row r="79" spans="2:37" x14ac:dyDescent="0.25">
      <c r="B79" s="48"/>
      <c r="C79" s="92"/>
      <c r="D79" s="48"/>
      <c r="E79" s="48"/>
      <c r="F79" s="48"/>
      <c r="G79" s="48"/>
      <c r="H79" s="48"/>
      <c r="I79" s="92"/>
      <c r="J79" s="48"/>
      <c r="K79" s="48"/>
      <c r="L79" s="48"/>
      <c r="M79" s="48"/>
      <c r="N79" s="48"/>
      <c r="O79" s="92"/>
      <c r="P79" s="48"/>
      <c r="Q79" s="48"/>
      <c r="R79" s="48"/>
      <c r="S79" s="48"/>
      <c r="T79" s="48"/>
      <c r="U79" s="92"/>
      <c r="V79" s="48"/>
      <c r="W79" s="48"/>
      <c r="X79" s="48"/>
      <c r="Y79" s="48"/>
      <c r="Z79" s="48"/>
      <c r="AA79" s="92"/>
      <c r="AB79" s="48"/>
      <c r="AC79" s="48"/>
      <c r="AD79" s="48"/>
      <c r="AE79" s="48"/>
      <c r="AF79" s="48"/>
      <c r="AG79" s="92"/>
      <c r="AH79" s="48"/>
      <c r="AI79" s="48"/>
      <c r="AJ79" s="48"/>
      <c r="AK79" s="48"/>
    </row>
    <row r="80" spans="2:37" x14ac:dyDescent="0.25">
      <c r="B80" s="48"/>
      <c r="C80" s="92"/>
      <c r="D80" s="48"/>
      <c r="E80" s="48"/>
      <c r="F80" s="48"/>
      <c r="G80" s="48"/>
      <c r="H80" s="48"/>
      <c r="I80" s="92"/>
      <c r="J80" s="48"/>
      <c r="K80" s="48"/>
      <c r="L80" s="48"/>
      <c r="M80" s="48"/>
      <c r="N80" s="48"/>
      <c r="O80" s="92"/>
      <c r="P80" s="48"/>
      <c r="Q80" s="48"/>
      <c r="R80" s="48"/>
      <c r="S80" s="48"/>
      <c r="T80" s="48"/>
      <c r="U80" s="92"/>
      <c r="V80" s="48"/>
      <c r="W80" s="48"/>
      <c r="X80" s="48"/>
      <c r="Y80" s="48"/>
      <c r="Z80" s="48"/>
      <c r="AA80" s="92"/>
      <c r="AB80" s="48"/>
      <c r="AC80" s="48"/>
      <c r="AD80" s="48"/>
      <c r="AE80" s="48"/>
      <c r="AF80" s="48"/>
      <c r="AG80" s="92"/>
      <c r="AH80" s="48"/>
      <c r="AI80" s="48"/>
      <c r="AJ80" s="48"/>
      <c r="AK80" s="48"/>
    </row>
    <row r="81" spans="2:37" x14ac:dyDescent="0.25">
      <c r="B81" s="48"/>
      <c r="C81" s="92"/>
      <c r="D81" s="48"/>
      <c r="E81" s="48"/>
      <c r="F81" s="48"/>
      <c r="G81" s="48"/>
      <c r="H81" s="48"/>
      <c r="I81" s="92"/>
      <c r="J81" s="48"/>
      <c r="K81" s="48"/>
      <c r="L81" s="48"/>
      <c r="M81" s="48"/>
      <c r="N81" s="48"/>
      <c r="O81" s="92"/>
      <c r="P81" s="48"/>
      <c r="Q81" s="48"/>
      <c r="R81" s="48"/>
      <c r="S81" s="48"/>
      <c r="T81" s="48"/>
      <c r="U81" s="92"/>
      <c r="V81" s="48"/>
      <c r="W81" s="48"/>
      <c r="X81" s="48"/>
      <c r="Y81" s="48"/>
      <c r="Z81" s="48"/>
      <c r="AA81" s="92"/>
      <c r="AB81" s="48"/>
      <c r="AC81" s="48"/>
      <c r="AD81" s="48"/>
      <c r="AE81" s="48"/>
      <c r="AF81" s="48"/>
      <c r="AG81" s="92"/>
      <c r="AH81" s="48"/>
      <c r="AI81" s="48"/>
      <c r="AJ81" s="48"/>
      <c r="AK81" s="48"/>
    </row>
    <row r="82" spans="2:37" x14ac:dyDescent="0.25">
      <c r="B82" s="48"/>
      <c r="C82" s="92"/>
      <c r="D82" s="48"/>
      <c r="E82" s="48"/>
      <c r="F82" s="48"/>
      <c r="G82" s="48"/>
      <c r="H82" s="48"/>
      <c r="I82" s="92"/>
      <c r="J82" s="48"/>
      <c r="K82" s="48"/>
      <c r="L82" s="48"/>
      <c r="M82" s="48"/>
      <c r="N82" s="48"/>
      <c r="O82" s="92"/>
      <c r="P82" s="48"/>
      <c r="Q82" s="48"/>
      <c r="R82" s="48"/>
      <c r="S82" s="48"/>
      <c r="T82" s="48"/>
      <c r="U82" s="92"/>
      <c r="V82" s="48"/>
      <c r="W82" s="48"/>
      <c r="X82" s="48"/>
      <c r="Y82" s="48"/>
      <c r="Z82" s="48"/>
      <c r="AA82" s="92"/>
      <c r="AB82" s="48"/>
      <c r="AC82" s="48"/>
      <c r="AD82" s="48"/>
      <c r="AE82" s="48"/>
      <c r="AF82" s="48"/>
      <c r="AG82" s="92"/>
      <c r="AH82" s="48"/>
      <c r="AI82" s="48"/>
      <c r="AJ82" s="48"/>
      <c r="AK82" s="48"/>
    </row>
    <row r="83" spans="2:37" x14ac:dyDescent="0.25">
      <c r="B83" s="48"/>
      <c r="C83" s="92"/>
      <c r="D83" s="48"/>
      <c r="E83" s="48"/>
      <c r="F83" s="48"/>
      <c r="G83" s="48"/>
      <c r="H83" s="48"/>
      <c r="I83" s="92"/>
      <c r="J83" s="48"/>
      <c r="K83" s="48"/>
      <c r="L83" s="48"/>
      <c r="M83" s="48"/>
      <c r="N83" s="48"/>
      <c r="O83" s="92"/>
      <c r="P83" s="48"/>
      <c r="Q83" s="48"/>
      <c r="R83" s="48"/>
      <c r="S83" s="48"/>
      <c r="T83" s="48"/>
      <c r="U83" s="92"/>
      <c r="V83" s="48"/>
      <c r="W83" s="48"/>
      <c r="X83" s="48"/>
      <c r="Y83" s="48"/>
      <c r="Z83" s="48"/>
      <c r="AA83" s="92"/>
      <c r="AB83" s="48"/>
      <c r="AC83" s="48"/>
      <c r="AD83" s="48"/>
      <c r="AE83" s="48"/>
      <c r="AF83" s="48"/>
      <c r="AG83" s="92"/>
      <c r="AH83" s="48"/>
      <c r="AI83" s="48"/>
      <c r="AJ83" s="48"/>
      <c r="AK83" s="48"/>
    </row>
    <row r="84" spans="2:37" x14ac:dyDescent="0.25">
      <c r="B84" s="48"/>
      <c r="C84" s="92"/>
      <c r="D84" s="48"/>
      <c r="E84" s="48"/>
      <c r="F84" s="48"/>
      <c r="G84" s="48"/>
      <c r="H84" s="48"/>
      <c r="I84" s="92"/>
      <c r="J84" s="48"/>
      <c r="K84" s="48"/>
      <c r="L84" s="48"/>
      <c r="M84" s="48"/>
      <c r="N84" s="48"/>
      <c r="O84" s="92"/>
      <c r="P84" s="48"/>
      <c r="Q84" s="48"/>
      <c r="R84" s="48"/>
      <c r="S84" s="48"/>
      <c r="T84" s="48"/>
      <c r="U84" s="92"/>
      <c r="V84" s="48"/>
      <c r="W84" s="48"/>
      <c r="X84" s="48"/>
      <c r="Y84" s="48"/>
      <c r="Z84" s="48"/>
      <c r="AA84" s="92"/>
      <c r="AB84" s="48"/>
      <c r="AC84" s="48"/>
      <c r="AD84" s="48"/>
      <c r="AE84" s="48"/>
      <c r="AF84" s="48"/>
      <c r="AG84" s="92"/>
      <c r="AH84" s="48"/>
      <c r="AI84" s="48"/>
      <c r="AJ84" s="48"/>
      <c r="AK84" s="48"/>
    </row>
    <row r="85" spans="2:37" x14ac:dyDescent="0.25">
      <c r="B85" s="48"/>
      <c r="C85" s="92"/>
      <c r="D85" s="48"/>
      <c r="E85" s="48"/>
      <c r="F85" s="48"/>
      <c r="G85" s="48"/>
      <c r="H85" s="48"/>
      <c r="I85" s="92"/>
      <c r="J85" s="48"/>
      <c r="K85" s="48"/>
      <c r="L85" s="48"/>
      <c r="M85" s="48"/>
      <c r="N85" s="48"/>
      <c r="O85" s="92"/>
      <c r="P85" s="48"/>
      <c r="Q85" s="48"/>
      <c r="R85" s="48"/>
      <c r="S85" s="48"/>
      <c r="T85" s="48"/>
      <c r="U85" s="92"/>
      <c r="V85" s="48"/>
      <c r="W85" s="48"/>
      <c r="X85" s="48"/>
      <c r="Y85" s="48"/>
      <c r="Z85" s="48"/>
      <c r="AA85" s="92"/>
      <c r="AB85" s="48"/>
      <c r="AC85" s="48"/>
      <c r="AD85" s="48"/>
      <c r="AE85" s="48"/>
      <c r="AF85" s="48"/>
      <c r="AG85" s="92"/>
      <c r="AH85" s="48"/>
      <c r="AI85" s="48"/>
      <c r="AJ85" s="48"/>
      <c r="AK85" s="48"/>
    </row>
    <row r="86" spans="2:37" x14ac:dyDescent="0.25">
      <c r="B86" s="48"/>
      <c r="C86" s="92"/>
      <c r="D86" s="48"/>
      <c r="E86" s="48"/>
      <c r="F86" s="48"/>
      <c r="G86" s="48"/>
      <c r="H86" s="48"/>
      <c r="I86" s="92"/>
      <c r="J86" s="48"/>
      <c r="K86" s="48"/>
      <c r="L86" s="48"/>
      <c r="M86" s="48"/>
      <c r="N86" s="48"/>
      <c r="O86" s="92"/>
      <c r="P86" s="48"/>
      <c r="Q86" s="48"/>
      <c r="R86" s="48"/>
      <c r="S86" s="48"/>
      <c r="T86" s="48"/>
      <c r="U86" s="92"/>
      <c r="V86" s="48"/>
      <c r="W86" s="48"/>
      <c r="X86" s="48"/>
      <c r="Y86" s="48"/>
      <c r="Z86" s="48"/>
      <c r="AA86" s="92"/>
      <c r="AB86" s="48"/>
      <c r="AC86" s="48"/>
      <c r="AD86" s="48"/>
      <c r="AE86" s="48"/>
      <c r="AF86" s="48"/>
      <c r="AG86" s="92"/>
      <c r="AH86" s="48"/>
      <c r="AI86" s="48"/>
      <c r="AJ86" s="48"/>
      <c r="AK86" s="48"/>
    </row>
    <row r="87" spans="2:37" x14ac:dyDescent="0.25">
      <c r="B87" s="48"/>
      <c r="C87" s="92"/>
      <c r="D87" s="48"/>
      <c r="E87" s="48"/>
      <c r="F87" s="48"/>
      <c r="G87" s="48"/>
      <c r="H87" s="48"/>
      <c r="I87" s="92"/>
      <c r="J87" s="48"/>
      <c r="K87" s="48"/>
      <c r="L87" s="48"/>
      <c r="M87" s="48"/>
      <c r="N87" s="48"/>
      <c r="O87" s="92"/>
      <c r="P87" s="48"/>
      <c r="Q87" s="48"/>
      <c r="R87" s="48"/>
      <c r="S87" s="48"/>
      <c r="T87" s="48"/>
      <c r="U87" s="92"/>
      <c r="V87" s="48"/>
      <c r="W87" s="48"/>
      <c r="X87" s="48"/>
      <c r="Y87" s="48"/>
      <c r="Z87" s="48"/>
      <c r="AA87" s="92"/>
      <c r="AB87" s="48"/>
      <c r="AC87" s="48"/>
      <c r="AD87" s="48"/>
      <c r="AE87" s="48"/>
      <c r="AF87" s="48"/>
      <c r="AG87" s="92"/>
      <c r="AH87" s="48"/>
      <c r="AI87" s="48"/>
      <c r="AJ87" s="48"/>
      <c r="AK87" s="48"/>
    </row>
    <row r="88" spans="2:37" x14ac:dyDescent="0.25">
      <c r="B88" s="48"/>
      <c r="C88" s="92"/>
      <c r="D88" s="48"/>
      <c r="E88" s="48"/>
      <c r="F88" s="48"/>
      <c r="G88" s="48"/>
      <c r="H88" s="48"/>
      <c r="I88" s="92"/>
      <c r="J88" s="48"/>
      <c r="K88" s="48"/>
      <c r="L88" s="48"/>
      <c r="M88" s="48"/>
      <c r="N88" s="48"/>
      <c r="O88" s="92"/>
      <c r="P88" s="48"/>
      <c r="Q88" s="48"/>
      <c r="R88" s="48"/>
      <c r="S88" s="48"/>
      <c r="T88" s="48"/>
      <c r="U88" s="92"/>
      <c r="V88" s="48"/>
      <c r="W88" s="48"/>
      <c r="X88" s="48"/>
      <c r="Y88" s="48"/>
      <c r="Z88" s="48"/>
      <c r="AA88" s="92"/>
      <c r="AB88" s="48"/>
      <c r="AC88" s="48"/>
      <c r="AD88" s="48"/>
      <c r="AE88" s="48"/>
      <c r="AF88" s="48"/>
      <c r="AG88" s="92"/>
      <c r="AH88" s="48"/>
      <c r="AI88" s="48"/>
      <c r="AJ88" s="48"/>
      <c r="AK88" s="48"/>
    </row>
    <row r="89" spans="2:37" x14ac:dyDescent="0.25">
      <c r="B89" s="48"/>
      <c r="C89" s="92"/>
      <c r="D89" s="48"/>
      <c r="E89" s="48"/>
      <c r="F89" s="48"/>
      <c r="G89" s="48"/>
      <c r="H89" s="48"/>
      <c r="I89" s="92"/>
      <c r="J89" s="48"/>
      <c r="K89" s="48"/>
      <c r="L89" s="48"/>
      <c r="M89" s="48"/>
      <c r="N89" s="48"/>
      <c r="O89" s="92"/>
      <c r="P89" s="48"/>
      <c r="Q89" s="48"/>
      <c r="R89" s="48"/>
      <c r="S89" s="48"/>
      <c r="T89" s="48"/>
      <c r="U89" s="92"/>
      <c r="V89" s="48"/>
      <c r="W89" s="48"/>
      <c r="X89" s="48"/>
      <c r="Y89" s="48"/>
      <c r="Z89" s="48"/>
      <c r="AA89" s="92"/>
      <c r="AB89" s="48"/>
      <c r="AC89" s="48"/>
      <c r="AD89" s="48"/>
      <c r="AE89" s="48"/>
      <c r="AF89" s="48"/>
      <c r="AG89" s="92"/>
      <c r="AH89" s="48"/>
      <c r="AI89" s="48"/>
      <c r="AJ89" s="48"/>
      <c r="AK89" s="48"/>
    </row>
    <row r="90" spans="2:37" x14ac:dyDescent="0.25">
      <c r="B90" s="48"/>
      <c r="C90" s="92"/>
      <c r="D90" s="48"/>
      <c r="E90" s="48"/>
      <c r="F90" s="48"/>
      <c r="G90" s="48"/>
      <c r="H90" s="48"/>
      <c r="I90" s="92"/>
      <c r="J90" s="48"/>
      <c r="K90" s="48"/>
      <c r="L90" s="48"/>
      <c r="M90" s="48"/>
      <c r="N90" s="48"/>
      <c r="O90" s="92"/>
      <c r="P90" s="48"/>
      <c r="Q90" s="48"/>
      <c r="R90" s="48"/>
      <c r="S90" s="48"/>
      <c r="T90" s="48"/>
      <c r="U90" s="92"/>
      <c r="V90" s="48"/>
      <c r="W90" s="48"/>
      <c r="X90" s="48"/>
      <c r="Y90" s="48"/>
      <c r="Z90" s="48"/>
      <c r="AA90" s="92"/>
      <c r="AB90" s="48"/>
      <c r="AC90" s="48"/>
      <c r="AD90" s="48"/>
      <c r="AE90" s="48"/>
      <c r="AF90" s="48"/>
      <c r="AG90" s="92"/>
      <c r="AH90" s="48"/>
      <c r="AI90" s="48"/>
      <c r="AJ90" s="48"/>
      <c r="AK90" s="48"/>
    </row>
    <row r="91" spans="2:37" x14ac:dyDescent="0.25">
      <c r="B91" s="48"/>
      <c r="C91" s="92"/>
      <c r="D91" s="48"/>
      <c r="E91" s="48"/>
      <c r="F91" s="48"/>
      <c r="G91" s="48"/>
      <c r="H91" s="48"/>
      <c r="I91" s="92"/>
      <c r="J91" s="48"/>
      <c r="K91" s="48"/>
      <c r="L91" s="48"/>
      <c r="M91" s="48"/>
      <c r="N91" s="48"/>
      <c r="O91" s="92"/>
      <c r="P91" s="48"/>
      <c r="Q91" s="48"/>
      <c r="R91" s="48"/>
      <c r="S91" s="48"/>
      <c r="T91" s="48"/>
      <c r="U91" s="92"/>
      <c r="V91" s="48"/>
      <c r="W91" s="48"/>
      <c r="X91" s="48"/>
      <c r="Y91" s="48"/>
      <c r="Z91" s="48"/>
      <c r="AA91" s="92"/>
      <c r="AB91" s="48"/>
      <c r="AC91" s="48"/>
      <c r="AD91" s="48"/>
      <c r="AE91" s="48"/>
      <c r="AF91" s="48"/>
      <c r="AG91" s="92"/>
      <c r="AH91" s="48"/>
      <c r="AI91" s="48"/>
      <c r="AJ91" s="48"/>
      <c r="AK91" s="48"/>
    </row>
    <row r="92" spans="2:37" x14ac:dyDescent="0.25">
      <c r="B92" s="48"/>
      <c r="C92" s="92"/>
      <c r="D92" s="48"/>
      <c r="E92" s="48"/>
      <c r="F92" s="48"/>
      <c r="G92" s="48"/>
      <c r="H92" s="48"/>
      <c r="I92" s="92"/>
      <c r="J92" s="48"/>
      <c r="K92" s="48"/>
      <c r="L92" s="48"/>
      <c r="M92" s="48"/>
      <c r="N92" s="48"/>
      <c r="O92" s="92"/>
      <c r="P92" s="48"/>
      <c r="Q92" s="48"/>
      <c r="R92" s="48"/>
      <c r="S92" s="48"/>
      <c r="T92" s="48"/>
      <c r="U92" s="92"/>
      <c r="V92" s="48"/>
      <c r="W92" s="48"/>
      <c r="X92" s="48"/>
      <c r="Y92" s="48"/>
      <c r="Z92" s="48"/>
      <c r="AA92" s="92"/>
      <c r="AB92" s="48"/>
      <c r="AC92" s="48"/>
      <c r="AD92" s="48"/>
      <c r="AE92" s="48"/>
      <c r="AF92" s="48"/>
      <c r="AG92" s="92"/>
      <c r="AH92" s="48"/>
      <c r="AI92" s="48"/>
      <c r="AJ92" s="48"/>
      <c r="AK92" s="48"/>
    </row>
    <row r="93" spans="2:37" x14ac:dyDescent="0.25">
      <c r="B93" s="48"/>
      <c r="C93" s="92"/>
      <c r="D93" s="48"/>
      <c r="E93" s="48"/>
      <c r="F93" s="48"/>
      <c r="G93" s="48"/>
      <c r="H93" s="48"/>
      <c r="I93" s="92"/>
      <c r="J93" s="48"/>
      <c r="K93" s="48"/>
      <c r="L93" s="48"/>
      <c r="M93" s="48"/>
      <c r="N93" s="48"/>
      <c r="O93" s="92"/>
      <c r="P93" s="48"/>
      <c r="Q93" s="48"/>
      <c r="R93" s="48"/>
      <c r="S93" s="48"/>
      <c r="T93" s="48"/>
      <c r="U93" s="92"/>
      <c r="V93" s="48"/>
      <c r="W93" s="48"/>
      <c r="X93" s="48"/>
      <c r="Y93" s="48"/>
      <c r="Z93" s="48"/>
      <c r="AA93" s="92"/>
      <c r="AB93" s="48"/>
      <c r="AC93" s="48"/>
      <c r="AD93" s="48"/>
      <c r="AE93" s="48"/>
      <c r="AF93" s="48"/>
      <c r="AG93" s="92"/>
      <c r="AH93" s="48"/>
      <c r="AI93" s="48"/>
      <c r="AJ93" s="48"/>
      <c r="AK93" s="48"/>
    </row>
    <row r="94" spans="2:37" x14ac:dyDescent="0.25">
      <c r="B94" s="48"/>
      <c r="C94" s="92"/>
      <c r="D94" s="48"/>
      <c r="E94" s="48"/>
      <c r="F94" s="48"/>
      <c r="G94" s="48"/>
      <c r="H94" s="48"/>
      <c r="I94" s="92"/>
      <c r="J94" s="48"/>
      <c r="K94" s="48"/>
      <c r="L94" s="48"/>
      <c r="M94" s="48"/>
      <c r="N94" s="48"/>
      <c r="O94" s="92"/>
      <c r="P94" s="48"/>
      <c r="Q94" s="48"/>
      <c r="R94" s="48"/>
      <c r="S94" s="48"/>
      <c r="T94" s="48"/>
      <c r="U94" s="92"/>
      <c r="V94" s="48"/>
      <c r="W94" s="48"/>
      <c r="X94" s="48"/>
      <c r="Y94" s="48"/>
      <c r="Z94" s="48"/>
      <c r="AA94" s="92"/>
      <c r="AB94" s="48"/>
      <c r="AC94" s="48"/>
      <c r="AD94" s="48"/>
      <c r="AE94" s="48"/>
      <c r="AF94" s="48"/>
      <c r="AG94" s="92"/>
      <c r="AH94" s="48"/>
      <c r="AI94" s="48"/>
      <c r="AJ94" s="48"/>
      <c r="AK94" s="48"/>
    </row>
    <row r="95" spans="2:37" x14ac:dyDescent="0.25">
      <c r="B95" s="48"/>
      <c r="C95" s="92"/>
      <c r="D95" s="48"/>
      <c r="E95" s="48"/>
      <c r="F95" s="48"/>
      <c r="G95" s="48"/>
      <c r="H95" s="48"/>
      <c r="I95" s="92"/>
      <c r="J95" s="48"/>
      <c r="K95" s="48"/>
      <c r="L95" s="48"/>
      <c r="M95" s="48"/>
      <c r="N95" s="48"/>
      <c r="O95" s="92"/>
      <c r="P95" s="48"/>
      <c r="Q95" s="48"/>
      <c r="R95" s="48"/>
      <c r="S95" s="48"/>
      <c r="T95" s="48"/>
      <c r="U95" s="92"/>
      <c r="V95" s="48"/>
      <c r="W95" s="48"/>
      <c r="X95" s="48"/>
      <c r="Y95" s="48"/>
      <c r="Z95" s="48"/>
      <c r="AA95" s="92"/>
      <c r="AB95" s="48"/>
      <c r="AC95" s="48"/>
      <c r="AD95" s="48"/>
      <c r="AE95" s="48"/>
      <c r="AF95" s="48"/>
      <c r="AG95" s="92"/>
      <c r="AH95" s="48"/>
      <c r="AI95" s="48"/>
      <c r="AJ95" s="48"/>
      <c r="AK95" s="48"/>
    </row>
  </sheetData>
  <mergeCells count="100">
    <mergeCell ref="Z2:AE2"/>
    <mergeCell ref="AF2:AK2"/>
    <mergeCell ref="BJ3:BL3"/>
    <mergeCell ref="BM3:BO3"/>
    <mergeCell ref="H2:M2"/>
    <mergeCell ref="BA3:BC3"/>
    <mergeCell ref="N2:S2"/>
    <mergeCell ref="T2:Y2"/>
    <mergeCell ref="BD3:BF3"/>
    <mergeCell ref="BP3:BR3"/>
    <mergeCell ref="AL3:AN3"/>
    <mergeCell ref="AO3:AQ3"/>
    <mergeCell ref="AR3:AT3"/>
    <mergeCell ref="AU3:AW3"/>
    <mergeCell ref="AX3:AZ3"/>
    <mergeCell ref="BG3:BI3"/>
    <mergeCell ref="CZ3:DB3"/>
    <mergeCell ref="BS3:BU3"/>
    <mergeCell ref="BV3:BX3"/>
    <mergeCell ref="BY3:CA3"/>
    <mergeCell ref="CB3:CD3"/>
    <mergeCell ref="CE3:CG3"/>
    <mergeCell ref="CH3:CJ3"/>
    <mergeCell ref="CK3:CM3"/>
    <mergeCell ref="CN3:CP3"/>
    <mergeCell ref="CQ3:CS3"/>
    <mergeCell ref="CT3:CV3"/>
    <mergeCell ref="CW3:CY3"/>
    <mergeCell ref="EJ3:EL3"/>
    <mergeCell ref="DC3:DE3"/>
    <mergeCell ref="DF3:DH3"/>
    <mergeCell ref="DI3:DK3"/>
    <mergeCell ref="DL3:DN3"/>
    <mergeCell ref="DO3:DQ3"/>
    <mergeCell ref="DR3:DT3"/>
    <mergeCell ref="DU3:DW3"/>
    <mergeCell ref="DX3:DZ3"/>
    <mergeCell ref="EA3:EC3"/>
    <mergeCell ref="ED3:EF3"/>
    <mergeCell ref="EG3:EI3"/>
    <mergeCell ref="HA3:HC3"/>
    <mergeCell ref="HS3:HU3"/>
    <mergeCell ref="HV3:HX3"/>
    <mergeCell ref="FT3:FV3"/>
    <mergeCell ref="EM3:EO3"/>
    <mergeCell ref="EP3:ER3"/>
    <mergeCell ref="ES3:EU3"/>
    <mergeCell ref="EV3:EX3"/>
    <mergeCell ref="EY3:FA3"/>
    <mergeCell ref="FB3:FD3"/>
    <mergeCell ref="FE3:FG3"/>
    <mergeCell ref="FH3:FJ3"/>
    <mergeCell ref="FK3:FM3"/>
    <mergeCell ref="FN3:FP3"/>
    <mergeCell ref="FQ3:FS3"/>
    <mergeCell ref="GL3:GN3"/>
    <mergeCell ref="GO3:GQ3"/>
    <mergeCell ref="GR3:GT3"/>
    <mergeCell ref="GU3:GW3"/>
    <mergeCell ref="GX3:GZ3"/>
    <mergeCell ref="FW3:FY3"/>
    <mergeCell ref="FZ3:GB3"/>
    <mergeCell ref="GC3:GE3"/>
    <mergeCell ref="GF3:GH3"/>
    <mergeCell ref="GI3:GK3"/>
    <mergeCell ref="HD3:HF3"/>
    <mergeCell ref="HJ3:HL3"/>
    <mergeCell ref="HM3:HO3"/>
    <mergeCell ref="HP3:HR3"/>
    <mergeCell ref="KM3:KO3"/>
    <mergeCell ref="JI3:JK3"/>
    <mergeCell ref="JL3:JN3"/>
    <mergeCell ref="JO3:JQ3"/>
    <mergeCell ref="JR3:JT3"/>
    <mergeCell ref="JU3:JW3"/>
    <mergeCell ref="JX3:JZ3"/>
    <mergeCell ref="LE3:LG3"/>
    <mergeCell ref="B2:G2"/>
    <mergeCell ref="KA3:KC3"/>
    <mergeCell ref="KD3:KF3"/>
    <mergeCell ref="KG3:KI3"/>
    <mergeCell ref="KJ3:KL3"/>
    <mergeCell ref="IQ3:IS3"/>
    <mergeCell ref="IT3:IV3"/>
    <mergeCell ref="IW3:IY3"/>
    <mergeCell ref="IZ3:JB3"/>
    <mergeCell ref="JC3:JE3"/>
    <mergeCell ref="JF3:JH3"/>
    <mergeCell ref="IN3:IP3"/>
    <mergeCell ref="HG3:HI3"/>
    <mergeCell ref="KS3:KU3"/>
    <mergeCell ref="KV3:KX3"/>
    <mergeCell ref="HY3:IA3"/>
    <mergeCell ref="IB3:ID3"/>
    <mergeCell ref="IE3:IG3"/>
    <mergeCell ref="KY3:LA3"/>
    <mergeCell ref="LB3:LD3"/>
    <mergeCell ref="IH3:IJ3"/>
    <mergeCell ref="IK3:IM3"/>
    <mergeCell ref="KP3:KR3"/>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51</vt:i4>
      </vt:variant>
    </vt:vector>
  </HeadingPairs>
  <TitlesOfParts>
    <vt:vector size="67" baseType="lpstr">
      <vt:lpstr>Tables List</vt:lpstr>
      <vt:lpstr>T0</vt:lpstr>
      <vt:lpstr>T1</vt:lpstr>
      <vt:lpstr>T2</vt:lpstr>
      <vt:lpstr>T3</vt:lpstr>
      <vt:lpstr>T4</vt:lpstr>
      <vt:lpstr>T5</vt:lpstr>
      <vt:lpstr>T6</vt:lpstr>
      <vt:lpstr>T7</vt:lpstr>
      <vt:lpstr>T8</vt:lpstr>
      <vt:lpstr>T9</vt:lpstr>
      <vt:lpstr>T10</vt:lpstr>
      <vt:lpstr>T11</vt:lpstr>
      <vt:lpstr>T12</vt:lpstr>
      <vt:lpstr>T13</vt:lpstr>
      <vt:lpstr>T14</vt:lpstr>
      <vt:lpstr>'T1'!T1_1st_section</vt:lpstr>
      <vt:lpstr>'T1'!T1_2nd_section</vt:lpstr>
      <vt:lpstr>'T1'!T1_RowTitles</vt:lpstr>
      <vt:lpstr>'T1'!T1_YearsHeader</vt:lpstr>
      <vt:lpstr>'T10'!T10_1st_section</vt:lpstr>
      <vt:lpstr>'T10'!T10_ColTitles</vt:lpstr>
      <vt:lpstr>'T10'!T10_YearsHeader</vt:lpstr>
      <vt:lpstr>'T11'!T11_1st_section</vt:lpstr>
      <vt:lpstr>'T11'!T11_ColTitles</vt:lpstr>
      <vt:lpstr>'T11'!T11_YearsHeader</vt:lpstr>
      <vt:lpstr>'T12'!T12_1st_section</vt:lpstr>
      <vt:lpstr>'T12'!T12_ColTitles</vt:lpstr>
      <vt:lpstr>'T12'!T12_YearsHeader</vt:lpstr>
      <vt:lpstr>'T13'!T13_1st_section</vt:lpstr>
      <vt:lpstr>'T13'!T13_2nd_section</vt:lpstr>
      <vt:lpstr>'T13'!T13_ColTitles</vt:lpstr>
      <vt:lpstr>'T13'!T13_YearsHeader</vt:lpstr>
      <vt:lpstr>'T14'!T14_1st_section</vt:lpstr>
      <vt:lpstr>'T14'!T14_2nd_section</vt:lpstr>
      <vt:lpstr>'T14'!T14_ColTitles</vt:lpstr>
      <vt:lpstr>'T14'!T14_YearsHeader</vt:lpstr>
      <vt:lpstr>'T2'!T2_1st_section</vt:lpstr>
      <vt:lpstr>'T2'!T2_2nd_section</vt:lpstr>
      <vt:lpstr>'T2'!T2_RowTitles</vt:lpstr>
      <vt:lpstr>'T2'!T2_YearsHeader</vt:lpstr>
      <vt:lpstr>'T3'!T3_1st_section</vt:lpstr>
      <vt:lpstr>'T3'!T3_2nd_section</vt:lpstr>
      <vt:lpstr>'T3'!T3_RowTitles</vt:lpstr>
      <vt:lpstr>'T3'!T3_YearsHeader</vt:lpstr>
      <vt:lpstr>'T4'!T4_1st_section</vt:lpstr>
      <vt:lpstr>'T4'!T4_2nd_section</vt:lpstr>
      <vt:lpstr>'T4'!T4_RowTitles</vt:lpstr>
      <vt:lpstr>'T4'!T4_YearsHeader</vt:lpstr>
      <vt:lpstr>'T5'!T5_1st_section</vt:lpstr>
      <vt:lpstr>'T5'!T5_2nd_section</vt:lpstr>
      <vt:lpstr>'T5'!T5_RowTitles</vt:lpstr>
      <vt:lpstr>'T5'!T5_YearsHeader</vt:lpstr>
      <vt:lpstr>'T6'!T6_1st_section</vt:lpstr>
      <vt:lpstr>'T6'!T6_2nd_section</vt:lpstr>
      <vt:lpstr>'T6'!T6_RowTitles</vt:lpstr>
      <vt:lpstr>'T6'!T6_YearsHeader</vt:lpstr>
      <vt:lpstr>'T7'!T7_1st_section</vt:lpstr>
      <vt:lpstr>'T7'!T7_RowTitles</vt:lpstr>
      <vt:lpstr>'T7'!T7_YearsHeader</vt:lpstr>
      <vt:lpstr>'T8'!T8_1st_section</vt:lpstr>
      <vt:lpstr>'T8'!T8_2nd_section</vt:lpstr>
      <vt:lpstr>'T8'!T8_RowTitles</vt:lpstr>
      <vt:lpstr>'T8'!T8_YearsHeader</vt:lpstr>
      <vt:lpstr>'T9'!T9_1st_section</vt:lpstr>
      <vt:lpstr>'T9'!T9_RowTitles</vt:lpstr>
      <vt:lpstr>'T9'!T9_YearsHeader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GARCIA RAMIREZ, Jorge Alejandro</cp:lastModifiedBy>
  <dcterms:created xsi:type="dcterms:W3CDTF">2020-07-17T10:57:23Z</dcterms:created>
  <dcterms:modified xsi:type="dcterms:W3CDTF">2021-02-03T16:57:28Z</dcterms:modified>
</cp:coreProperties>
</file>